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webextensions/taskpanes.xml" ContentType="application/vnd.ms-office.webextensiontaskpanes+xml"/>
  <Override PartName="/xl/webextensions/webextension1.xml" ContentType="application/vnd.ms-office.webextension+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ables/table1.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xl/persons/person.xml" ContentType="application/vnd.ms-excel.person+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docProps/core.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planeacionnacional.sharepoint.com/sites/MDinterno/Documentos compartidos/Información SD/03 TIPOLOGÍAS/1. Entidades Territoriales/4. Vigencia 2026/05_Documentos página web/"/>
    </mc:Choice>
  </mc:AlternateContent>
  <xr:revisionPtr revIDLastSave="4666" documentId="8_{7959679D-D651-43C8-B20D-BA9797A157ED}" xr6:coauthVersionLast="47" xr6:coauthVersionMax="47" xr10:uidLastSave="{289A8DF2-55E7-44BF-82B8-6728F2D9A148}"/>
  <bookViews>
    <workbookView xWindow="-120" yWindow="-120" windowWidth="29040" windowHeight="15840" tabRatio="909" firstSheet="2" activeTab="2" xr2:uid="{50CED8E2-A0DC-42D4-A36E-45AF667E255A}"/>
  </bookViews>
  <sheets>
    <sheet name="MDM vs IDF" sheetId="2" state="hidden" r:id="rId1"/>
    <sheet name="Paso a paso" sheetId="22" state="hidden" r:id="rId2"/>
    <sheet name="Diccionario" sheetId="54" r:id="rId3"/>
    <sheet name="Municipios" sheetId="53" r:id="rId4"/>
    <sheet name="Ponderador_Dptos 2024 vs 2025p" sheetId="17" state="hidden" r:id="rId5"/>
    <sheet name="Departamentos" sheetId="4" r:id="rId6"/>
  </sheets>
  <externalReferences>
    <externalReference r:id="rId7"/>
  </externalReferences>
  <definedNames>
    <definedName name="_xlnm._FilterDatabase" localSheetId="5" hidden="1">Departamentos!$A$3:$BO$35</definedName>
    <definedName name="_xlnm._FilterDatabase" localSheetId="3" hidden="1">Municipios!$A$2:$CE$2</definedName>
  </definedNames>
  <calcPr calcId="191028" iterate="1"/>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 i="4" l="1"/>
  <c r="H16" i="17" l="1"/>
  <c r="H13" i="17"/>
  <c r="H14" i="17"/>
  <c r="H15" i="17"/>
  <c r="D6" i="17"/>
  <c r="D7" i="17"/>
  <c r="D5" i="17"/>
</calcChain>
</file>

<file path=xl/sharedStrings.xml><?xml version="1.0" encoding="utf-8"?>
<sst xmlns="http://schemas.openxmlformats.org/spreadsheetml/2006/main" count="18203" uniqueCount="2813">
  <si>
    <t>MDM Gestión</t>
  </si>
  <si>
    <t>IDF</t>
  </si>
  <si>
    <t>MDM_Preguntas Gobierno abierto y transparencia</t>
  </si>
  <si>
    <t>IDI</t>
  </si>
  <si>
    <t>Variable</t>
  </si>
  <si>
    <t>Fuente</t>
  </si>
  <si>
    <t>Comentario</t>
  </si>
  <si>
    <r>
      <t xml:space="preserve">El Índice de Desempeño Fiscal es una medición del desempeño de la gestión financiera de las ET que da cuenta de la sostenibilidad financiera a la luz de la viabilidad fiscal, la capacidad de generación de recursos propios, el endeudamiento, los niveles de inversión y la capacidad de gestión financiera en los municipios y departamentos del país. Su objetivo es medir la gestión fiscal de las entidades territoriales con el fin de identificar buenas prácticas en el manejo de las finanzas públicas y fortalecer la asistencia técnica territorial.
 Escala de 0 a 100 puntos, donde valores cercanos a 0 denotan un bajo desempeño fiscal, y valores cercanos a 100 indican que la entidad logró en conjunto, buenos resultados
</t>
    </r>
    <r>
      <rPr>
        <b/>
        <sz val="11"/>
        <color theme="1"/>
        <rFont val="Aptos Narrow"/>
        <family val="2"/>
        <scheme val="minor"/>
      </rPr>
      <t xml:space="preserve">
ANTIGUA METODOLOGÍA</t>
    </r>
    <r>
      <rPr>
        <sz val="11"/>
        <color theme="1"/>
        <rFont val="Aptos Narrow"/>
        <family val="2"/>
        <scheme val="minor"/>
      </rPr>
      <t xml:space="preserve">
Indicador sintético con seis indicadores de gestión financiera a partir de un promedio simple que se encuentra en una en:
• Autofinanciación de los gastos de funcionamiento: capacidad para cubrir el gasto de funcionamiento de la administración central con las rentas de libre destinación (Ley 617 de 2000).
• Respaldo del servicio de la deuda: capacidad para respaldar el servicio de la deuda con los ingresos percibidos (servicio de la deuda/ingresos disponibles).
• Dependencia de las transferencias de la Nación y Regalías: (100-((SGP-SGR+otras transferencias)/ingresos totales))).
• Generación de Recursos Propios: ingresos tributarios/ingresos corrientes.
• Magnitud de la Inversión: gasto total en inversión/gastos totales.
• Capacidad de Ahorro: ahorro corriente/ ingresos corrientes.
</t>
    </r>
    <r>
      <rPr>
        <b/>
        <sz val="11"/>
        <color theme="1"/>
        <rFont val="Aptos Narrow"/>
        <family val="2"/>
        <scheme val="minor"/>
      </rPr>
      <t>NUEVA METODOLOGÍA</t>
    </r>
    <r>
      <rPr>
        <sz val="11"/>
        <color theme="1"/>
        <rFont val="Aptos Narrow"/>
        <family val="2"/>
        <scheme val="minor"/>
      </rPr>
      <t xml:space="preserve"> (Toman las capacidades inciales de referencia de grupos)
Cuenta con 2 dimensiones de calificación.
- Resultados Fiscales (80%): Promedio simple de los indicadores por temáticas:
</t>
    </r>
    <r>
      <rPr>
        <sz val="11"/>
        <color theme="8"/>
        <rFont val="Aptos Narrow"/>
        <family val="2"/>
        <scheme val="minor"/>
      </rPr>
      <t>• Dependencia de las Transferencias: SGP y otras/ ingresos total (20%): El indice premia que las ET no dependas de las transferencias para su desarrollo</t>
    </r>
    <r>
      <rPr>
        <sz val="11"/>
        <color theme="1"/>
        <rFont val="Aptos Narrow"/>
        <family val="2"/>
        <scheme val="minor"/>
      </rPr>
      <t xml:space="preserve">
• Inversión: Formación Bruta de Capital Fijo/ Gasto de Inversión (20%): premia el gasto de las inversiones que tienen retorno a futuro, tiene en cuenta los datos de los otros municipios 
• Endeudamiento: Pasivos/ activos (20%): premia las ET que tienen mayor respaldo para el pago de sus pasivos
• Medidas de Déficit o Superávit: 1) Ahorro corriente/ Ingreso corriente, premia que se puedan liberar excedentes 2) Balance Primario/Ingresos Totales + Desembolsos: 20%. se permia que haya un equilibrio  
- Gestión Financiera Territorial (20%): Promedio simple de los indicadores + Bonificaciones:
• Capacidad de programación y ejecución de ingresos: Para ingresos propios: Recaudo efectivo/Presupuesto inicial (o programación): 
• Capacidad de ejecución de inversión: Para inversión: Pagos/Compromisos
</t>
    </r>
    <r>
      <rPr>
        <sz val="11"/>
        <color theme="8"/>
        <rFont val="Aptos Narrow"/>
        <family val="2"/>
        <scheme val="minor"/>
      </rPr>
      <t>• Cumplimiento límites de la Ley 617 de 2000 (holgura): Límite Ley 617- Gastos de funcionamiento/Ingresos corrientes de libre destinación.</t>
    </r>
    <r>
      <rPr>
        <sz val="11"/>
        <color theme="1"/>
        <rFont val="Aptos Narrow"/>
        <family val="2"/>
        <scheme val="minor"/>
      </rPr>
      <t xml:space="preserve">
</t>
    </r>
    <r>
      <rPr>
        <sz val="11"/>
        <color theme="5" tint="0.59999389629810485"/>
        <rFont val="Aptos Narrow"/>
        <family val="2"/>
        <scheme val="minor"/>
      </rPr>
      <t xml:space="preserve">Otorga dos bonos:
• Bonificación de esfuerzo propio: % crecimiento Tributarios + No Tributarios en dos vigencias (si por dos vigencias han tenido crecimiento positivo, se le da el bono) 
• Bonificación Actualización Catastral: 2 puntos en gestión por actualización
</t>
    </r>
    <r>
      <rPr>
        <sz val="11"/>
        <color theme="1"/>
        <rFont val="Aptos Narrow"/>
        <family val="2"/>
        <scheme val="minor"/>
      </rPr>
      <t xml:space="preserve">
Nota: tiene en cuenta las categorías de las capacidades iniciales para saber con quien compararse. Que vigencia tienen? la referencia de los grupos se incluye dentro del calculo de IDF? No
</t>
    </r>
    <r>
      <rPr>
        <sz val="11"/>
        <color theme="8"/>
        <rFont val="Aptos Narrow"/>
        <family val="2"/>
        <scheme val="minor"/>
      </rPr>
      <t>Los que estan en morado es por que dependen de la calificación de los otros municipios</t>
    </r>
  </si>
  <si>
    <t xml:space="preserve">No. </t>
  </si>
  <si>
    <t>Pregunta</t>
  </si>
  <si>
    <t>Tipo Respuesta</t>
  </si>
  <si>
    <t>* Movilización de recursos</t>
  </si>
  <si>
    <t>SERVICIO AL CIUDADANO</t>
  </si>
  <si>
    <t>Código política</t>
  </si>
  <si>
    <t>Política</t>
  </si>
  <si>
    <t>Código pregunta</t>
  </si>
  <si>
    <t>Enunciado pregunta</t>
  </si>
  <si>
    <t>Opción de respuesta</t>
  </si>
  <si>
    <r>
      <t xml:space="preserve">1. (Ingresos tibutarios y no tributarios- </t>
    </r>
    <r>
      <rPr>
        <sz val="11"/>
        <color theme="5"/>
        <rFont val="Aptos Narrow"/>
        <family val="2"/>
        <scheme val="minor"/>
      </rPr>
      <t>recaudo por instrumentos OT</t>
    </r>
    <r>
      <rPr>
        <sz val="11"/>
        <color theme="1"/>
        <rFont val="Aptos Narrow"/>
        <family val="2"/>
        <scheme val="minor"/>
      </rPr>
      <t xml:space="preserve">*)/ población
</t>
    </r>
    <r>
      <rPr>
        <sz val="11"/>
        <color theme="2" tint="-0.499984740745262"/>
        <rFont val="Aptos Narrow"/>
        <family val="2"/>
        <scheme val="minor"/>
      </rPr>
      <t>*recaudo por concepto de Impuesto Predial, Delineación Urbana, Valorización y Plusvalía</t>
    </r>
  </si>
  <si>
    <t>Operaciones Efectivas de Caja-OEC (DNP), reportes CUIPO del CHIP y DANE</t>
  </si>
  <si>
    <t>Se estaría dejando de lado los ingresos por industria y comercio, sobretasa a la gasolina, entre otros (deguello, consumo de licores, tx de registro)</t>
  </si>
  <si>
    <t>¿La Entidad cuenta con procesos o procedimientos de servicio al ciudadano documentados e implementados (peticiones, quejas, reclamos y denuncias, trámites y servicios)?</t>
  </si>
  <si>
    <t>• SI
• NO</t>
  </si>
  <si>
    <t>SEC</t>
  </si>
  <si>
    <t>Servicio ciudadano</t>
  </si>
  <si>
    <t>SEC216</t>
  </si>
  <si>
    <t>El formulario de Peticiones, Quejas, Reclamos, Sugerencias y Denuncias (PQRSD) dispuesto en el Menú de Atención y Servicios a la Ciudadanía a través del sitio web, contó con las siguientes condiciones técnicas:</t>
  </si>
  <si>
    <t>Mensaje de confirmación de recibido por la entidad
Validación de campos mediante la que se alertó al ciudadano sobre errores o falta información en el diligenciamiento del formulario, de forma visible y accesible para todas las personas
Mecanismo para que los correos electrónicos remitidos de manera automática no se categorizaran como NO deseados o SPAM
Mecanismos de seguimiento en línea para que el ciudadano verificara el estado de respuesta de su petición, queja, reclamo, sugerencia y denuncia (PQRSD)
Mecanismos para informar al ciudadano el motivo y las opciones para hacer nuevamente su solicitud, en caso de que el sistema presentara errores durante el diligenciamiento del formulario
Vinculó las solicitudes de información pública como una tipología en el sistema de peticiones, quejas, reclamos, sugerencias y denuncias (PQRSD), para gestionarlas y hacerles seguimiento
Opción para ser diligenciado y enviado a través de dispositivos móviles
Medidas de seguridad digital y de la información, acorde a los lineamientos del anexo 3 de la resolución 1519 de 2020
Ninguna de las anteriores</t>
  </si>
  <si>
    <r>
      <t xml:space="preserve">2. Recuado total por </t>
    </r>
    <r>
      <rPr>
        <sz val="11"/>
        <color theme="5"/>
        <rFont val="Aptos Narrow"/>
        <family val="2"/>
        <scheme val="minor"/>
      </rPr>
      <t>instrumentos de OT</t>
    </r>
    <r>
      <rPr>
        <sz val="11"/>
        <color theme="1"/>
        <rFont val="Aptos Narrow"/>
        <family val="2"/>
        <scheme val="minor"/>
      </rPr>
      <t xml:space="preserve"> (predial, delimintación urbana, valorización, plusvalia)/ población</t>
    </r>
  </si>
  <si>
    <t>Reportes CUIPO del CHIP y DANE</t>
  </si>
  <si>
    <t>Hay tres momentos del gasto: i) compromiso, ii) obligación, iii) pago</t>
  </si>
  <si>
    <t>PARTICIPACIÓN Y RENDICIÓN DE CUENTAS - ESTRATÉGICO</t>
  </si>
  <si>
    <t>PCI</t>
  </si>
  <si>
    <t>Participación  ciudadana</t>
  </si>
  <si>
    <t>PCI206</t>
  </si>
  <si>
    <t>Qué tipo de acciones formuló e implementó la entidad en el proceso de rendición de cuentas durante la vigencia evaluada:</t>
  </si>
  <si>
    <t>Acciones de información para fortalecer la transparencia 
Jornadas de diálogo para la evaluación ciudadana de la gestión
Acciones de responsabilidad para asumir compromisos de mejora institucional con la ciudadanía
Acciones de articulación en nodos en el marco del Sistema Nacional de Rendición de Cuentas
Acciones de información, diálogo y responsabilidad para la construcción de paz
Ninguna de las anteriores</t>
  </si>
  <si>
    <t>3. Inversión financiada con recursos propios/ inversión total del municipio</t>
  </si>
  <si>
    <t>Operaciones Efectivas de Caja-OEC (DNP) y reportes CUIPO del CHIP</t>
  </si>
  <si>
    <t xml:space="preserve">¿En el Plan de Acción Anual está incluída la estrategia de Rendición de Cuentas?
      </t>
  </si>
  <si>
    <t>* Ejecución de recursos</t>
  </si>
  <si>
    <t xml:space="preserve">¿La Entidad publica los resultados de la consulta pública del proceso de rendición de cuentas y de la regulación identificando las prioridades y comentarios establecidos por los ciudadanos? </t>
  </si>
  <si>
    <t>PCI208</t>
  </si>
  <si>
    <t>¿Cuáles de los siguientes medios utilizó la entidad, durante la vigencia evaluada, para divulgar la información de los espacios de participación ciudadana y/o rendición de cuentas?</t>
  </si>
  <si>
    <t>Mensajes de texto
Redes sociales
Radio, televisión y otros medios audiovisuales
Página web
Correo electrónico
Carteleras, boletines, folletos u otros recursos físicos
Reuniones presenciales o virtuales
Otro. ¿Cuál?
Ninguno de los anteriores</t>
  </si>
  <si>
    <r>
      <t xml:space="preserve">1. Recursos obligados en la vigencia relacionados con los sectores de desarrollo económico/ Recursos apropiados en la vigencia relacionados con los sectores de desarrollo económico 
</t>
    </r>
    <r>
      <rPr>
        <sz val="11"/>
        <color theme="2" tint="-0.499984740745262"/>
        <rFont val="Aptos Narrow"/>
        <family val="2"/>
        <scheme val="minor"/>
      </rPr>
      <t>* Obligaciones contraidas o compromisos
Las apropiaciones son autorizaciones máximas de gasto que el Congreso de la República aprueba para ser comprometidas durante la vigencia fiscal respectiva.</t>
    </r>
    <r>
      <rPr>
        <sz val="11"/>
        <color theme="1"/>
        <rFont val="Aptos Narrow"/>
        <family val="2"/>
        <scheme val="minor"/>
      </rPr>
      <t xml:space="preserve"> </t>
    </r>
    <r>
      <rPr>
        <sz val="11"/>
        <color theme="1" tint="0.34998626667073579"/>
        <rFont val="Aptos Narrow"/>
        <family val="2"/>
        <scheme val="minor"/>
      </rPr>
      <t>Apropiación= programación</t>
    </r>
  </si>
  <si>
    <t>Reportes CUIPO</t>
  </si>
  <si>
    <t>El IDF mide también la "ejecución", pero de forma diferente: capacidad de programación y ejecución de ingresos, y capacidad de ejecución de inversión. Estos son ejecución del gasto</t>
  </si>
  <si>
    <t>PCI209</t>
  </si>
  <si>
    <t>Seleccione los temas sobre los cuáles la entidad publicó y divulgó información en los espacios de participación ciudadana y/o rendición de cuentas, durante la vigencia evaluada:</t>
  </si>
  <si>
    <t>Diagnóstico participativo 
Formulación participativa de políticas, planes, programas, proyectos y servicios
Consulta ciudadana sobre normas, políticas, programas, proyectos o trámites
Plan Anticorrupción y de Atención al Ciudadano
Colaboración e innovación abierta  
Rendición de cuentas sobre la gestión institucional, sus resultados, la garantía de derechos y el cumplimiento de ODS
Rendición de cuentas sobre implementación del acuerdo de paz
Control social a la gestión pública
Los aspectos que dan cuenta del cumplimiento en gestión documental y administración de archivos
Ninguno de los anteriores</t>
  </si>
  <si>
    <t>2. Recursos obligados en la vigencia relacionados con los sectores de desarrollo social/ Recursos apropiados en la vigencia relacionados con los sectores de desarrollo social</t>
  </si>
  <si>
    <t>ANTICORRUPCIÓN</t>
  </si>
  <si>
    <t>Otras preguntas de rendición de cuentas: PCI207- El nivel de satisfacción frente a los espacios de rendición de cuentas de la entidad, como resultado de la medición de la experiencia ciudadana, para la vigencia evaluada fue:, PCI210. Seleccione las acciones de diálogo implementadas por la entidad durante la vigencia evaluada para la rendición de cuentas:, PCI212- Seleccione los grupos de valor que participaron durante la vigencia evaluada en las acciones de diálogo presenciales y/o virtuales para la rendición de cuentas:, PCI213- Para determinar si hubo mejora en la gestión institucional derivado de la implementación de las acciones de participación ciudadana y/o rendición de cuentas, la entidad:, SYE218- La entidad utilizó la información generada en los ejercicios de rendición de cuentas y evaluación de la percepción ciudadana para:</t>
  </si>
  <si>
    <t>3. Recursos obligados en la vigencia relacionados con los sectores de otros sectores/ Recursos apropiados en la vigencia relacionados con los sectores de otros sectores</t>
  </si>
  <si>
    <t xml:space="preserve">Indique los componentes incluídos en el Plan Anticorrupción y de Atención al Ciudadano </t>
  </si>
  <si>
    <t>• Rendición de cuentas
• Servicio al Ciudadano
• Racionalización de trámites</t>
  </si>
  <si>
    <t>TRA</t>
  </si>
  <si>
    <t>Transparencia</t>
  </si>
  <si>
    <t>TRA206</t>
  </si>
  <si>
    <t>Seleccione los componentes del Plan Anticorrupción y de Atención al Ciudadano de la entidad a los cuales se les hizo seguimiento:</t>
  </si>
  <si>
    <t>Mapa de riesgos de corrupción y las medidas para mitigarlos
Racionalización de Trámites
Rendición de cuentas
Participación ciudadana
Servicio al ciudadano
Transparencia y acceso a la Información</t>
  </si>
  <si>
    <t>4. Promedio simple del indicador de eficiencia de todos los proyectos de regalías ejecutados por la entidad en la vigencia</t>
  </si>
  <si>
    <t>Por qué solo regalías?</t>
  </si>
  <si>
    <t>GESTIÓN DOCUMENTAL</t>
  </si>
  <si>
    <t>Otras preguntas sobre anticorrupción: TRA201- ¿La entidad elaboró el Plan Anticorrupción y de Atención al Ciudadano, para la vigencia 2023?, TRA203- Seleccione los grupos de valor y otras instancias que fueron consultados para la elaboración del Plan Anticorrupción y de Atención al Ciudadano:, TRA204- ¿Cuáles mecanismos utilizó la entidad para dar a conocer los lineamientos establecidos en el Plan Anticorrupción y de Atención al Ciudadano a sus grupos de valor y a la ciudadanía?, TRA205, La entidad realizó monitoreo al Plan Anticorrupción y de Atención al Ciudadano:</t>
  </si>
  <si>
    <t>*Gobierno abierto y transparencia</t>
  </si>
  <si>
    <t>Implementación de la Ley de Archivos (Ley 594 de 2000)</t>
  </si>
  <si>
    <t>1. Organización de la información: 
¿Su municipio cuenta con Tablas de Retención Documental (TRD) elaboradas y aprobadas?,  ¿su municipio aplica las Tablas de Retención Documental TRD aprobadas?, ¿Su municipio actualiza las Tablas de Retención Documental TRD? ¿Cada cuántos meses?</t>
  </si>
  <si>
    <t xml:space="preserve">Cuestionario
- Las preguntas se suben en el aplicativo GESTIONWEB. 
- Generalmente hacia el mes de abril sale la circular que se socializa a las ET para que tengan el cronograma de fechas para el cargue de la información. 
-Generalmente se deja abierto el sistema 1 mes y medio para el reporte. </t>
  </si>
  <si>
    <r>
      <t xml:space="preserve">IDI: Tiene en cuenta D5 Información y Comunicación, POLÍTICA 15 Transparencia, Acceso a la Información y lucha contra la Corrupción, </t>
    </r>
    <r>
      <rPr>
        <sz val="11"/>
        <color theme="4" tint="0.39997558519241921"/>
        <rFont val="Aptos Narrow"/>
        <family val="2"/>
        <scheme val="minor"/>
      </rPr>
      <t>POLÍTICA 16 Gestión Documental</t>
    </r>
    <r>
      <rPr>
        <sz val="11"/>
        <color theme="1"/>
        <rFont val="Aptos Narrow"/>
        <family val="2"/>
        <scheme val="minor"/>
      </rPr>
      <t>, i48Índice de Transparencia y Acceso a la Información Pública.
Dentro de las preguntas que se les hace, incluyen todo el detalle sobre las Tablas de retención documental</t>
    </r>
  </si>
  <si>
    <t>Formación bruta de capital fijo usa las dotaciones iniciales del MDM</t>
  </si>
  <si>
    <t>Su municipio cuenta con Tablas de Retención Documental (TRD) elaboradas y aprobadas?</t>
  </si>
  <si>
    <t>GDO</t>
  </si>
  <si>
    <t>Gestión documental</t>
  </si>
  <si>
    <t>GDO211</t>
  </si>
  <si>
    <t>Con respecto a las Tablas de Retención Documental - TRD, la entidad:</t>
  </si>
  <si>
    <t>Analizó si cuenta con series y subseries documentales relativas a derechos humanos, memoria histórica y conflicto armado, en el proceso de valoración
Identificó en las TRD los documentos audiovisuales (video, audio, fotográficos) en cualquier soporte y medio (analógico, electrónico) que hacen parte de las series y subseries documentales
Identificó en las TRD los tipos documentales en formatos electrónicos, conforme a los flujos y procedimientos para la producción documental de la entidad
Las tiene actualizadas, aprobadas y convalidadas conforme a la estructura orgánica vigente de la entidad
Las implementó para efectuar las transferencias documentales primarias
Las implementó para efectuar las transferencias documentales secundarias
Las implementó para efectuar el proceso de eliminación documental, conforme al procedimiento establecido en la normatividad vigente
Cuenta con las TRD, pero no se aplican
No tiene TRD. Explique la razón:</t>
  </si>
  <si>
    <r>
      <t xml:space="preserve">2. Rendición de cuentas: 
¿En el Plan de Acción Anual está incluida la estrategia de </t>
    </r>
    <r>
      <rPr>
        <sz val="11"/>
        <color theme="7"/>
        <rFont val="Aptos Narrow"/>
        <family val="2"/>
        <scheme val="minor"/>
      </rPr>
      <t>Rendición de Cuentas</t>
    </r>
    <r>
      <rPr>
        <sz val="11"/>
        <color theme="1"/>
        <rFont val="Aptos Narrow"/>
        <family val="2"/>
        <scheme val="minor"/>
      </rPr>
      <t xml:space="preserve">?, ¿La Entidad pública los resultados de la consulta del proceso de rendición de cuentas, identificando las prioridades establecidas por los ciudadanos?
</t>
    </r>
    <r>
      <rPr>
        <sz val="11"/>
        <color theme="2" tint="-0.499984740745262"/>
        <rFont val="Aptos Narrow"/>
        <family val="2"/>
        <scheme val="minor"/>
      </rPr>
      <t>*Índice de Gestión de Proyectos de Regalías IGPR: refleja la eficiencia en la gestión de recursos de los proyectos de regalías que ejecutó la entidad para la vigencia</t>
    </r>
  </si>
  <si>
    <t>Cuestionario</t>
  </si>
  <si>
    <t>IDI: Tiene en cuenta D2 Direccionamiento Estratégico y Planeación, D7 Control Interno
Dentro de las preguntas que se les hace, se especifica el tema de rendición de cuentas</t>
  </si>
  <si>
    <t>Para la gestión documental, ¿su municipio aplica las Tablas de Retención Documental TRD aprobadas?</t>
  </si>
  <si>
    <r>
      <t>3. Atención al ciudadano: 
¿La Entidad cuenta con procesos o procedimientos de servicio al ciudadano documentados e implementados (</t>
    </r>
    <r>
      <rPr>
        <sz val="11"/>
        <color theme="7"/>
        <rFont val="Aptos Narrow"/>
        <family val="2"/>
        <scheme val="minor"/>
      </rPr>
      <t>peticiones, quejas, reclamos y denuncias, trámites y servicios</t>
    </r>
    <r>
      <rPr>
        <sz val="11"/>
        <color theme="1"/>
        <rFont val="Aptos Narrow"/>
        <family val="2"/>
        <scheme val="minor"/>
      </rPr>
      <t xml:space="preserve">)?, ¿Incluyó el componente de Servicio al Ciudadano en el </t>
    </r>
    <r>
      <rPr>
        <sz val="11"/>
        <color theme="7"/>
        <rFont val="Aptos Narrow"/>
        <family val="2"/>
        <scheme val="minor"/>
      </rPr>
      <t>Plan Anticorrupción</t>
    </r>
    <r>
      <rPr>
        <sz val="11"/>
        <color theme="1"/>
        <rFont val="Aptos Narrow"/>
        <family val="2"/>
        <scheme val="minor"/>
      </rPr>
      <t xml:space="preserve"> y de Atención al Ciudadano?</t>
    </r>
  </si>
  <si>
    <t>IDI: tienen POLÍTICA 15 Transparencia, Acceso a la Información y lucha contra la Corrupción, i47Gestión de Riesgos de Corrupción</t>
  </si>
  <si>
    <t>Su municipio actualiza las Tablas de Retención Documental TRD? Cada cuántos meses?</t>
  </si>
  <si>
    <t>• - SI - NO
• Número entero</t>
  </si>
  <si>
    <t>* Ordenamiento territorial</t>
  </si>
  <si>
    <r>
      <t>1. (</t>
    </r>
    <r>
      <rPr>
        <sz val="11"/>
        <color theme="5"/>
        <rFont val="Aptos Narrow"/>
        <family val="2"/>
        <scheme val="minor"/>
      </rPr>
      <t>Recaudo predia</t>
    </r>
    <r>
      <rPr>
        <sz val="11"/>
        <color theme="1"/>
        <rFont val="Aptos Narrow"/>
        <family val="2"/>
        <scheme val="minor"/>
      </rPr>
      <t>l/ avalúo de los predios en la vigencia) X 1000</t>
    </r>
  </si>
  <si>
    <t>Reportes del CUIPO e IGAC</t>
  </si>
  <si>
    <r>
      <t xml:space="preserve">2. Número de </t>
    </r>
    <r>
      <rPr>
        <sz val="11"/>
        <color theme="5"/>
        <rFont val="Aptos Narrow"/>
        <family val="2"/>
        <scheme val="minor"/>
      </rPr>
      <t>instrumentos de ordenamiento territorial</t>
    </r>
    <r>
      <rPr>
        <sz val="11"/>
        <color theme="1"/>
        <rFont val="Aptos Narrow"/>
        <family val="2"/>
        <scheme val="minor"/>
      </rPr>
      <t xml:space="preserve"> que usa la Entidad Territorial</t>
    </r>
  </si>
  <si>
    <t>Reportes del CUIPO</t>
  </si>
  <si>
    <t>https://colaboracion.dnp.gov.co/CDT/Desarrollo%20Territorial/Gu%C3%ADa%20de%20orientaciones%202022%20PROCESO%20MDET.pdf</t>
  </si>
  <si>
    <t>MDM</t>
  </si>
  <si>
    <t>MDD</t>
  </si>
  <si>
    <t>MDD- resultados</t>
  </si>
  <si>
    <t>Nombre de la variable</t>
  </si>
  <si>
    <t>Descripción</t>
  </si>
  <si>
    <t>Tipo</t>
  </si>
  <si>
    <t>Vigencia</t>
  </si>
  <si>
    <t>ID</t>
  </si>
  <si>
    <t>Identificador de la entidad en un año específico</t>
  </si>
  <si>
    <t>Número</t>
  </si>
  <si>
    <t>No aplica</t>
  </si>
  <si>
    <t>año</t>
  </si>
  <si>
    <t>Vigencia de la medición</t>
  </si>
  <si>
    <t>cdpto</t>
  </si>
  <si>
    <t>Código DANE de la entidad</t>
  </si>
  <si>
    <t>DANE</t>
  </si>
  <si>
    <t>ndpto</t>
  </si>
  <si>
    <t>Nombre de la entidad</t>
  </si>
  <si>
    <t>Texto</t>
  </si>
  <si>
    <t>g11_itnt</t>
  </si>
  <si>
    <t>Ingresos tributariso y no tributarios per cápita</t>
  </si>
  <si>
    <t>Moneda</t>
  </si>
  <si>
    <t>OEC - DNP</t>
  </si>
  <si>
    <t>2020 - 2022</t>
  </si>
  <si>
    <t>g12_recpropios</t>
  </si>
  <si>
    <t>Participación de los recursos propios en la inversión</t>
  </si>
  <si>
    <t>Porcentaje</t>
  </si>
  <si>
    <t>CUIPO - OEC - DNP</t>
  </si>
  <si>
    <t>g13_deptrans</t>
  </si>
  <si>
    <t>Dependencia a las transferencias</t>
  </si>
  <si>
    <t>g21_porc_de</t>
  </si>
  <si>
    <t>Porcentaje de ejecución sectores de desarrollo económico</t>
  </si>
  <si>
    <t>CUIPO</t>
  </si>
  <si>
    <t>g22_porc_ds</t>
  </si>
  <si>
    <t>Porcentaje de ejecución sectores de desarrollo social</t>
  </si>
  <si>
    <t>g23_porc_o</t>
  </si>
  <si>
    <t>Porcentaje de ejecución otros sectores</t>
  </si>
  <si>
    <t>g24_igpr</t>
  </si>
  <si>
    <t>Indicador de eficiencia del IGPR</t>
  </si>
  <si>
    <t>IGPR - DNP</t>
  </si>
  <si>
    <t>g31_gobierno</t>
  </si>
  <si>
    <t>Gobierno digital</t>
  </si>
  <si>
    <t>FURAG</t>
  </si>
  <si>
    <t>g32_integridad</t>
  </si>
  <si>
    <t>Integridad</t>
  </si>
  <si>
    <t>g33_participacion</t>
  </si>
  <si>
    <t>Participación ciudadana</t>
  </si>
  <si>
    <t>g34_servicio</t>
  </si>
  <si>
    <t>Servicio al ciudadano</t>
  </si>
  <si>
    <t>g35_transparencia</t>
  </si>
  <si>
    <t>g41_talhumano</t>
  </si>
  <si>
    <t>Talento humano</t>
  </si>
  <si>
    <t>g42_planeacion</t>
  </si>
  <si>
    <t>Planeación institucional</t>
  </si>
  <si>
    <t>g43_seguimiento</t>
  </si>
  <si>
    <t>Seguimiento</t>
  </si>
  <si>
    <t>r11_transición</t>
  </si>
  <si>
    <t>Cobertura neta en educación transición</t>
  </si>
  <si>
    <t>SIMAT - Min. Educación</t>
  </si>
  <si>
    <t>r12_media</t>
  </si>
  <si>
    <t>Cobertura neta en educación media</t>
  </si>
  <si>
    <t>r13_superior</t>
  </si>
  <si>
    <t>Cobertura bruta en educación superior</t>
  </si>
  <si>
    <t>SNIES - Min. Educación</t>
  </si>
  <si>
    <t>r14_mate</t>
  </si>
  <si>
    <t>Puntaje promedio prueba Saber 11 - Matemáticas</t>
  </si>
  <si>
    <t>ICFES - Min. Educación</t>
  </si>
  <si>
    <t>r15_lectura</t>
  </si>
  <si>
    <t>Puntaje promedio prueba Saber 11 - Lenguaje</t>
  </si>
  <si>
    <t>r21_mortalidad</t>
  </si>
  <si>
    <t>Tasa de mortalidad infantil</t>
  </si>
  <si>
    <t>r22_pentavalente</t>
  </si>
  <si>
    <t>Cobertura en vacunación pentavalente</t>
  </si>
  <si>
    <t>Min. Salud</t>
  </si>
  <si>
    <t>r23_cobsalud</t>
  </si>
  <si>
    <t>Cobertura en salud</t>
  </si>
  <si>
    <t>r31_energia</t>
  </si>
  <si>
    <t>Cobertura en energía eléctrica rural</t>
  </si>
  <si>
    <t>UPME - Min. Minas</t>
  </si>
  <si>
    <t>r32_internet</t>
  </si>
  <si>
    <t>Penetración de la banda ancha</t>
  </si>
  <si>
    <t>MinTIC</t>
  </si>
  <si>
    <t>r33_acueducto</t>
  </si>
  <si>
    <t>Cobertura en acueducto</t>
  </si>
  <si>
    <t>REC - Super Servicios</t>
  </si>
  <si>
    <t>r34_alcantarillado</t>
  </si>
  <si>
    <t>Cobertura en alcantarillado</t>
  </si>
  <si>
    <t>r41_hurto</t>
  </si>
  <si>
    <t>Tasa de hurtos por 10.000 habitantes</t>
  </si>
  <si>
    <t>Min. Defensa</t>
  </si>
  <si>
    <t>r42_homicidio</t>
  </si>
  <si>
    <t>Tasa de homicidios por 10.000 habitantes</t>
  </si>
  <si>
    <t>r43_violencia</t>
  </si>
  <si>
    <t>Tasa de casos de violencia intrafamiliar por 10.000 habitantes</t>
  </si>
  <si>
    <t>r51_cuidado</t>
  </si>
  <si>
    <t>Cuidado a la primera infancia</t>
  </si>
  <si>
    <t>r52_trainf</t>
  </si>
  <si>
    <t>Tasa de trabajo infantil</t>
  </si>
  <si>
    <t>r61_formalidad</t>
  </si>
  <si>
    <t>Tasa de formalidad</t>
  </si>
  <si>
    <t>r62_desempleo</t>
  </si>
  <si>
    <t>Tasa de desempleo</t>
  </si>
  <si>
    <t>r63_pobreza</t>
  </si>
  <si>
    <t>Tasa de pobreza monetaria</t>
  </si>
  <si>
    <t>r71_deforestacion</t>
  </si>
  <si>
    <t>Tasa de deforestación</t>
  </si>
  <si>
    <t>IDEAM</t>
  </si>
  <si>
    <t>r72_co2fija</t>
  </si>
  <si>
    <t>Emisiones de CO2</t>
  </si>
  <si>
    <t>IDC</t>
  </si>
  <si>
    <t>r73_gesriesgo</t>
  </si>
  <si>
    <t>Índice de Riesgo de Desastres</t>
  </si>
  <si>
    <t>DNP</t>
  </si>
  <si>
    <t>r74_residuos</t>
  </si>
  <si>
    <t>Disposición de residuos</t>
  </si>
  <si>
    <t>Super Servicios</t>
  </si>
  <si>
    <t>movilizacion</t>
  </si>
  <si>
    <t>Puntaje dimensión de Movilización de recursos</t>
  </si>
  <si>
    <t>Cálculos propios - DNP</t>
  </si>
  <si>
    <t>ejecucion</t>
  </si>
  <si>
    <t>Puntaje dimensión de Ejecución de recursos</t>
  </si>
  <si>
    <t>gobierno</t>
  </si>
  <si>
    <t>Puntaje dimensión de Gobierno abierto y transparencia</t>
  </si>
  <si>
    <t>planeacion</t>
  </si>
  <si>
    <t>Puntaje dimensión de Planeación estratégica</t>
  </si>
  <si>
    <t>gestion</t>
  </si>
  <si>
    <t>Puntaje componente de Gestión</t>
  </si>
  <si>
    <t>educacion</t>
  </si>
  <si>
    <t>Puntaje dimensión de Educación</t>
  </si>
  <si>
    <t>salud</t>
  </si>
  <si>
    <t>Puntaje dimensión de Salud</t>
  </si>
  <si>
    <t>servicios</t>
  </si>
  <si>
    <t>Puntaje dimensión de Servicios públicos</t>
  </si>
  <si>
    <t>seguridad</t>
  </si>
  <si>
    <t>Puntaje dimensión de Seguridad y convivencia</t>
  </si>
  <si>
    <t>infancia</t>
  </si>
  <si>
    <t>Puntaje dimensión de Niñez y juventud</t>
  </si>
  <si>
    <t>trabajo</t>
  </si>
  <si>
    <t>Puntaje dimensión de Trabajo</t>
  </si>
  <si>
    <t>ambiente</t>
  </si>
  <si>
    <t>Puntaje dimensión de Medio ambiente</t>
  </si>
  <si>
    <t>resultados</t>
  </si>
  <si>
    <t>Puntaje componente de Resultados</t>
  </si>
  <si>
    <t>mdd</t>
  </si>
  <si>
    <t>Puntaje Medición de Desempeño Departamental</t>
  </si>
  <si>
    <t>IPM</t>
  </si>
  <si>
    <t>NBI</t>
  </si>
  <si>
    <t>Condiciones educativas del hogar (0.2)</t>
  </si>
  <si>
    <t>Analfabetismo (0.1)</t>
  </si>
  <si>
    <t>Escolaridad promedio de las personas de 15 años y más del hogar</t>
  </si>
  <si>
    <t>Componente vivienda</t>
  </si>
  <si>
    <t>Materiales de construcción utilizados en piso, paredes y techo</t>
  </si>
  <si>
    <t xml:space="preserve">Son consideradas como no adecuadas para el alojamiento de personas, las viviendas móviles o ubicadas en refugios naturales o bajo puentes, o sin paredes, con paredes de tela o de materiales de desecho, o con pisos de tierra, arena o barro. </t>
  </si>
  <si>
    <t>IPM: 5 PRIVACIONES
NBI: 2 PRIVACIONES</t>
  </si>
  <si>
    <t>Bajo logro educativo (0.1)</t>
  </si>
  <si>
    <t>Porcentaje de personas del hogar de 15 años y más que no saben leer y escribir</t>
  </si>
  <si>
    <t>Componente Servicios</t>
  </si>
  <si>
    <t xml:space="preserve"> evalúa el acceso a condiciones sanitarias mínimas</t>
  </si>
  <si>
    <t>a) Disponibilidad de agua potable</t>
  </si>
  <si>
    <t>Condiciones de la niñez y juventud (0.2)</t>
  </si>
  <si>
    <t>Barreras a servicios para cuidado de la primera infancia (0.05)</t>
  </si>
  <si>
    <t>Proporción de niños de cero a cinco años en el hogar sin acceso a servicios de salud o que pasa la mayor parte del tiempo con su padre o madre en el trabajo, en casa solo, o está al cuidado de un pariente menor de 18 años</t>
  </si>
  <si>
    <t>b) Tipo de sistema de eliminación
de excretas</t>
  </si>
  <si>
    <t>Inasistencia escolar (0.05)</t>
  </si>
  <si>
    <t>Proporción de niños, niñas y adolescentes (NNA) entre 6 y 16 años en el hogar que no asisten al colegio</t>
  </si>
  <si>
    <t>Componente Hacinamiento</t>
  </si>
  <si>
    <t>Niveles de ocupación de la vivienda</t>
  </si>
  <si>
    <t>i) Número de personas en el hogar
ii) Número de cuartos de la vivienda</t>
  </si>
  <si>
    <t>Rezago escolar (0.05)</t>
  </si>
  <si>
    <t>Proporción de NNA (7-17 años) dentro del hogar con rezago escolar (según la norma nacional)</t>
  </si>
  <si>
    <t>Componente Inasistencia</t>
  </si>
  <si>
    <t xml:space="preserve"> Asistencia de los niños en edad escolar a un establecimiento educativo</t>
  </si>
  <si>
    <t>i) Edad de los miembros del hogar
ii) Asistencia a un establecimiento educativo</t>
  </si>
  <si>
    <t>Trabajo infantil (0.05)</t>
  </si>
  <si>
    <t>Proporción de niños, niñas y adolescentes entre 12 y 17 años en el hogar que se encuentran ocupados</t>
  </si>
  <si>
    <t>Componente dependencia económica</t>
  </si>
  <si>
    <t xml:space="preserve">Probabilidad de insuficiencia de ingresos del hogar. Se identifican hogares con más de 3 personas por miembro ocupado y cuyo jefe ha aprobado, como máximo, dos años de educación primaria. </t>
  </si>
  <si>
    <t>i) Edad de los miembros del hogar
ii) Ultimo nivel educativo aprobado
iii) Número de personas en el hogar
iv) Condición de actividad</t>
  </si>
  <si>
    <t>Trabajo
(0.2)</t>
  </si>
  <si>
    <t>Tasa de dependencia (0.1)</t>
  </si>
  <si>
    <t>Número de personas por miembro ocupado en el hogar</t>
  </si>
  <si>
    <t>Trabajo informal (0.1)</t>
  </si>
  <si>
    <t>Proporción de la Población Económicamente Activa (PEA) del hogar que son ocupados y no cotizan a fondo pensiones. Para la construcción del indicador se utilizó información del registro de la PILA teniendo en cuenta que el CNPV 2018 no contó con información de afiliación en pensiones</t>
  </si>
  <si>
    <t>Salud
(0.2)</t>
  </si>
  <si>
    <t>Barreras de acceso a servicios de salud (0.1)</t>
  </si>
  <si>
    <t>Proporción de personas del hogar que no acceden a servicio institucional de salud ante una enfermedad que no requiere hospitalización en los últimos 30 días</t>
  </si>
  <si>
    <t>Sin aseguramiento en salud (0.1)</t>
  </si>
  <si>
    <t>Proporción de miembros del hogar mayores de cinco años sin aseguramiento a Seguridad Social en Salud. Para el cálculo de este indicador se tomó la información de registros administrativos del BDUA-BDEX3 teniendo en cuenta que el CNPV 2018 no incluyó dicha información. El indicador genera privación para los estados de afiliación: desafiliado, retirado e interrumpido por viaje al exterior. Para las personas que no fue posible extraer la información del estado de afiliación desde la BDUA y BDEX no se genera privación con excepción de aquellos que cuentan con documento de identificación consistente registrado en el CNPV 2018.</t>
  </si>
  <si>
    <t>Condiciones de la vivienda y acceso a servicios públicos domiciliarios
(0.2)</t>
  </si>
  <si>
    <t>Material inadecuado de paredes exteriores (0.04)</t>
  </si>
  <si>
    <t>Hogar urbano: se considera privado si el material de las paredes exteriores es madera burda, tabla, tablón, guadua, otro vegetal, zinc, tela, cartón, deshechos o sin paredes
Hogar rural: se considera privado si el material de las paredes exteriores es guadua, caña, otro vegetal, zinc, tela, cartón, deshechos o sin paredes</t>
  </si>
  <si>
    <t xml:space="preserve">Material inadecuado de pisos (0.04) </t>
  </si>
  <si>
    <t>Se consideran en privación los hogares que tienen pisos en tierra</t>
  </si>
  <si>
    <t>Inadecuada eliminación de excretas (0.04)</t>
  </si>
  <si>
    <t>Hogar urbano: se considera como privado si no tiene servicio público de alcantarillado
Hogar rural: se considera como privado si tiene inodoro sin conexión, letrina, bajamar o no tiene servicio sanitario</t>
  </si>
  <si>
    <t>Sin acceso a fuente de agua mejorada (0.04)</t>
  </si>
  <si>
    <t>Hogar urbano: se considera como privado si no tiene servicio público de acueducto en la vivienda
Hogar rural: se considera privado cuando obtiene el agua para preparar los alimentos de pozo sin bomba, agua lluvia, rio, manantial, carro tanque, aguatero, agua embotellada o en bolsa</t>
  </si>
  <si>
    <t>Hacinamiento crítico (0.04)</t>
  </si>
  <si>
    <t>Número de personas por cuarto para dormir excluyendo cocina, baño y garaje e incluyendo sala y comedor</t>
  </si>
  <si>
    <t>MUNICIPIOS</t>
  </si>
  <si>
    <t>Paso 1</t>
  </si>
  <si>
    <t>Calculo de variables</t>
  </si>
  <si>
    <t>Promedio IDF 4 años</t>
  </si>
  <si>
    <t>Promedio IDI 4 años</t>
  </si>
  <si>
    <t>Paso 2</t>
  </si>
  <si>
    <t>Cálculo IC</t>
  </si>
  <si>
    <t>Promedio IDF e IDI 4 años</t>
  </si>
  <si>
    <t>Paso 3</t>
  </si>
  <si>
    <t>Calculo IDD e IDDr</t>
  </si>
  <si>
    <t>IDD (viene estandarizado)</t>
  </si>
  <si>
    <t>Rango: 0- 100</t>
  </si>
  <si>
    <t>IDDr</t>
  </si>
  <si>
    <t>Cálculo cortes de jenks IDDr (la categoría 1 corresponde a los mun con mayor IDDr, que significa adecuado- menor distancia, mayor densidad)</t>
  </si>
  <si>
    <t>5 cortes</t>
  </si>
  <si>
    <t>Definir las categorías de cada municipio con el IDDr y los cortes de jenks IDDr</t>
  </si>
  <si>
    <t>5 categorías</t>
  </si>
  <si>
    <t>Paso 4</t>
  </si>
  <si>
    <t>Calculo ponderador (no tiene en cuenta las categorías especiales)</t>
  </si>
  <si>
    <t>Promedio de IC teniendo en cuenta los cortes de jenks IDDr</t>
  </si>
  <si>
    <t>Promedio de IDDr teniendo en cuenta los cortes de jenks IDDr</t>
  </si>
  <si>
    <t>Calculo: prom IDDr/prom IC por categorías de IDDr</t>
  </si>
  <si>
    <t>Paso 5</t>
  </si>
  <si>
    <t>Calculo IC ponderado</t>
  </si>
  <si>
    <t>Se asigna el ponderador por municipio según categorías (5) de IDDr</t>
  </si>
  <si>
    <t>5 tipologías</t>
  </si>
  <si>
    <t>Se calcula el producto entre IC y el ponderador= Icpond</t>
  </si>
  <si>
    <t>Se estandariza el ICpond</t>
  </si>
  <si>
    <t>Se calculan cortes naturales de jenks (5) (la tipología 1 muestra los mun con mayor ICpond)</t>
  </si>
  <si>
    <t xml:space="preserve">Se define la tipología de Icpond de acuerdo a los cortes naturales </t>
  </si>
  <si>
    <t>DEPARTAMENTOS</t>
  </si>
  <si>
    <t>Promedio departamental del IDD municipal (viene estandarizados)</t>
  </si>
  <si>
    <t>Estandarización del Promedio departamental del IDD municipal</t>
  </si>
  <si>
    <t>Promedio departamental del IDDr municipal</t>
  </si>
  <si>
    <t>Estandarización del promedio departamental del IDDr municipal</t>
  </si>
  <si>
    <t>Nota: da igual si se toma el promedio departamental del IDD, se voltea (con máximo), y se cálculo el Z</t>
  </si>
  <si>
    <t>3 cortes</t>
  </si>
  <si>
    <t>Definir las categorías de cada departamento con el IDDr y los cortes de jenks IDDr</t>
  </si>
  <si>
    <t>3 categorías</t>
  </si>
  <si>
    <t>Calculo ponderador</t>
  </si>
  <si>
    <t>Se asigna el ponderador por municipio según categorías (3) de IDDr</t>
  </si>
  <si>
    <t>Se calculan cortes naturales de jenks (3) (la tipología 1 muestra los mun con mayor ICpond)</t>
  </si>
  <si>
    <t>3 tipologías</t>
  </si>
  <si>
    <t>Variables</t>
  </si>
  <si>
    <t>Direccionalidad</t>
  </si>
  <si>
    <t>Año</t>
  </si>
  <si>
    <t>Nivel territorial</t>
  </si>
  <si>
    <t>Definición</t>
  </si>
  <si>
    <t>Capacidades</t>
  </si>
  <si>
    <t>Índice de Desempeño Institucional</t>
  </si>
  <si>
    <t>Positivo</t>
  </si>
  <si>
    <t>2021-2024
Promedio Móvil</t>
  </si>
  <si>
    <t>Municipal, distrital y departamental</t>
  </si>
  <si>
    <t>Es una operación estadística que mide anualmente la gestión y desempeño de las entidades públicas, proporcionando información para la toma de decisiones en materia de gestión. La meta del Plan Nacional de Desarrollo es mejorar en el cuatrienio el IDI en 10 puntos orden nacional y 5 puntos orden territorial.
El IDI se presenta en una escala de 0 a 100, siendo 100 el máximo puntaje a lograr.
Dimensiones:
  i) Talento Humano: Mide la capacidad de la entidad pública de gestionar adecuadamente su talento humano de acuerdo con las prioridades estratégicas de la entidad, las normas que les rigen en materia de personal y la garantía del derecho fundamental al diálogo social y a la concertación.
  ii) Direccionamiento Estratégico y Planeación: Mide la capacidad de la entidad pública de definir la ruta estratégica que guiará su gestión institucional con miras a garantizar los derechos, satisfacer las necesidades y solucionar los problemas de los ciudadanos destinatarios de sus productos y servicios, así como fortalecer la confianza ciudadana y la legitimidad.
  iii) Gestión para Resultados con Valores: Mide la capacidad de la entidad pública de ejecutar actividades que la conduzcan a lograr los resultados propuestos y a materializar las decisiones plasmadas en su planeación institucional, en el marco de los valores del servicio público; así mismo, capacidad para mantener una constante y fluida interacción con la ciudadanía de manera transparente y participativa, prestando un servicio de excelencia y facilitando la garantía del ejercicio de los derechos ciudadanos, a través de la entrega efectiva de productos, servicios e información.
  iv) Evaluación de Resultados: Mide la capacidad de la entidad pública de conocer de manera permanente los avances en su gestión y la consecución efectiva de los resultados planteados con la oportunidad, cantidad y calidad esperadas, e implementar acciones para mitigar los riesgos que la desvían del cumplimiento de sus objetivos y metas; Así mismo, el compromiso de la entidad para identificar aciertos y desaciertos en su gestión y promover acciones de mejora para superarlos.
  v) Información y Comunicación: adecuado flujo de información interna y externa, gestionar eficazmente los documentos que la soportan y mantener canales de comunicación acordes con sus capacidades organizacionales y con lo previsto en la Ley de Transparencia y Acceso a la Información.
 vi) Gestión del conocimiento: Mide la capacidad de la entidad pública de implementar acciones, mecanismos o instrumentos orientados a identificar, generar, capturar, transferir, apropiar, analizar, difundir y preservar el conocimiento para fortalecer a las entidades públicas, facilitar procesos de innovación y mejorar la prestación de productos y servicios a los grupos de valor.
  vii) Control Interno: contar con una serie de elementos clave de la gestión, cuyos controles asociados son evaluados de forma permanente, con niveles de autoridad y responsabilidad definidos.</t>
  </si>
  <si>
    <t>Función Pública- Medición del Desempeño Institucional
Periodicidad: Anual
Último año con información: 2024</t>
  </si>
  <si>
    <t xml:space="preserve"> Índice d​e Desempeño Fiscal</t>
  </si>
  <si>
    <t>El Índice de Desempeño Fiscal es una medición del desempeño de la gestión financiera de las entidades territoriales que da cuenta de la sostenibilidad financiera a la luz de la viabilidad fiscal, la capacidad de generación de recursos propios, el endeudamiento, los niveles de inversión y la capacidad de gestión financiera en los municipios y departamentos del país. Su objetivo es medir la gestión fiscal de las entidades territoriales con el fin de identificar buenas prácticas en el manejo de las finanzas públicas y fortalecer la asistencia técnica territorial.
Se encuentra en una escala de 0 a 100 puntos, donde valores cercanos a 0 denotan un bajo desempeño fiscal, y valores cercanos a 100 indican que la entidad logró en conjunto, buenos resultados en la medición.
Cuenta con dos dimensiones de calificación:
i) Resultados Fiscales (80%): Promedio simple de los indicadores por temáticas:
• Dependencia de las Transferencias: SGP y otras/ ingresos total (20%): El índice premia que las ET no dependas de las transferencias para su desarrollo
• Inversión: Formación Bruta de Capital Fijo/ Gasto de Inversión (20%): premia el gasto de las inversiones que tienen retorno a futuro, tiene en cuenta los datos de los otros municipios 
• Endeudamiento: Pasivos/ activos (20%): premia las ET que tienen mayor respaldo para el pago de sus pasivos
• Medidas de Déficit o Superávit: 1) Ahorro corriente/ Ingreso corriente, premia que se puedan liberar excedentes 2) Balance Primario/Ingresos Totales + Desembolsos: 20%. se permia que haya un equilibrio
ii) Gestión Financiera Territorial (20%): Promedio simple de los indicadores + Bonificaciones:
• Capacidad de programación y ejecución de ingresos: Para ingresos propios: Recaudo efectivo/Presupuesto inicial (o programación)
• Capacidad de ejecución de inversión: Para inversión: Pagos/Compromisos
• Cumplimiento límites de la Ley 617 de 2000 (holgura): Límite Ley 617- Gastos de funcionamiento/Ingresos corrientes de libre destinación.
Otorga dos bonos:
• Bonificación de esfuerzo propio: % crecimiento Tributarios + No Tributarios en dos vigencias (si por dos vigencias han tenido crecimiento positivo, se le da el bono) 
• Bonificación Actualización Catastral: 2 puntos en gestión por actualización</t>
  </si>
  <si>
    <t>DNP- Índice d​e Desempeño Fiscal territorial
Periodicidad: anual
Último año con información: 2024</t>
  </si>
  <si>
    <t>Variable previa para el ponderador</t>
  </si>
  <si>
    <t>Índice de Distancias y Densidades (IDD)</t>
  </si>
  <si>
    <t>Negativo</t>
  </si>
  <si>
    <t>Municipal: 
IDD_m= Ln (tiempos de viaje/densidad poblacional^2)
Tiempos de viaje a las ciudades más cercanas clasificadas por número de población:
A. 1.000 a 2.000 habitantes: 44
B. 2.000 a 4.000 habitantes: 16
C. 4.000 a 1.000.000 habitantes: 13
D. Mayor a 1.000.000 habitantes: 5 (Bogotá, Cali, Medellín, Barranquilla, Cartagena)
Una vez calculado el IDD_m se estandariza utilizando la siguiente fórmula:
Z_IDD_m= 0.1+[(IDD_m-Min_IDD)/(Max_IDD-Min_IDD)]*(1-0.1)  
Donde,
m: municipios.
IDD: es el valor original de la variable IDD.
Min_IDD: valor mínimo observado del IDD.
Max_IDD: valor máximo observado del IDD.
Z_IDD_m: valor estandarizado, transformado al rango [0.1, 1].
Departamental:
Promedio del nivel municipal
Se encuentra en una escala de 0,1 a 1 puntos, donde valores cercanos a 0 indican que son territorios con alta conectividad y densidad poblacional, y valores cercanos a 1 baja conectividad y densidad poblacional.</t>
  </si>
  <si>
    <t>Elaboración propia con base en la metodología del PNUD (2011)
Proyecciones poblacionales DANE 2024
Calculo de tiempos de viaje 2025
Periodicidad: No definida
Último año con información: 2025</t>
  </si>
  <si>
    <t>Ponderador final</t>
  </si>
  <si>
    <t>Índice de Distancias y Densidades invertido (IDDr)</t>
  </si>
  <si>
    <t>IDDr_m = max ( IDD)- Z_IDD_m
El IDDr se presenta en una escala de 0 a 1, donde un valor de 0.1 indica que el municipio presenta mayores tiempos de desplazamiento hacia los municipios más poblados y una menor densidad poblacional; es decir, se trata de un territorio con mayores características de ruralidad.</t>
  </si>
  <si>
    <t>Elaboración propia
Periodicidad: No definida
Último año con información: 2025</t>
  </si>
  <si>
    <t>Variables de contraste</t>
  </si>
  <si>
    <t>Proporción territorial de áreas de protección ambiental y ecosistemas estratégicos (AA)</t>
  </si>
  <si>
    <t>-</t>
  </si>
  <si>
    <t>2025 / 2017</t>
  </si>
  <si>
    <t>%AA_m= áreas protegidas y ecosistemas estratégicos_m/ área total del municipio_m
donde,
	%AA_m: porcentaje de áreas protegidas y ecosistemas estratégicos en relación con el área total de la entidad territorial.
	Áreas protegidas y ecosistemas estratégicos_m: Cruce de la información de las capas geográficas del Registro Único Nacional de Áreas Protegidas (RUNAP) del año 2025 y Registro de Ecosistemas y Áreas Ambientales (REAA) del año 2017, áreas interceptadas y calculadas geográficamente.
	Áreas total_m: área correspondiente a cada polígono identificado como entidades territoriales, en hectáreas y calculada geográficamente.
	m: entidad territorial
RUNAP:
Se incluyen todas las categorías:
a) Parque nacional
b) Reserva natural (es diferente a reservas de la sociedad civil)
c) Área natural única
d) Santuario de flora: área dedicada a preservar especies o comunidades vegetales
e) Santuario de fauna: área dedicada a preservar especies o comunidades de animales silvestres
f) Vía parque: faja de terreno con carretera, que posee bellezas panorámicas singulares o valores naturales o culturales, conservada para fines de educación y esparcimiento”. (a-f_ administrados por la Nación).
g) Parques Naturales Regionales (no está incluida en el artículo 329 pero en la Sentencia de la C- 598/10 se pone en el mismo nivel de los Parques Nacionales Naturales)- (Administrados por la CAR)
h) áreas de recreación
i) distritos de conservación de suelos
j) distritos nacionales de manejo integrado
k) distritos regionales de manejo integrado
l) reserva natural de la sociedad civil
m) reservas forestales protectoras nacional
n) reservas forestales protectoras regionales
REAA:
Se incluyen todas las categorías: Páramos, Humedales RAMSAR, Bosque Seco Tropical, Manglares, Pastos Marinos, Arrecifes coralinos, Reservas Forestales de Ley 2 de 1959 (Zona Tipo A), Áreas Susceptibles a Procesos de Restauración Ecológica, Áreas de proyectos Bosques de Paz orientados a la restauración ambiental y reconciliación de víctimas.</t>
  </si>
  <si>
    <t>Ministerio de Ambiente y Desarrollo Sostenible
Periodicidad: RUNAP se actualiza constantemente (ej. cuando hay una actualización de límites, reservas de la sociedad civil) pero sin una periodicidad definida. REAA no se tiene información de cuándo será actualizado.
Último año con información: RUNAP 2025, REAA 2017</t>
  </si>
  <si>
    <t>Proporción territorial de área de territorios étnicos (ATE)</t>
  </si>
  <si>
    <t>%ATE_m= área de territorios étnicos_m/ área total de la entidad territorial_m
	%ATE_m: porcentaje de territorios étnicos en relación con el área total de la entidad territorial.
	Áreas territorios étnicos_m: área correspondiente a los polígonos identificados como territorios étnicos, en hectáreas y calculada geográficamente para cada entidad territorial. Abarca las áreas de los resguardos indígenas legamente constituidos y las tierras colectivas tituladas a las comunidades NARP de acuerdo con la información oficial de la Agencia Nacional de Tierras.
	Áreas total_m: área correspondiente a cada polígono identificado como entidades territoriales, en hectáreas y calculada geográficamente.
	m: entidad territorial</t>
  </si>
  <si>
    <t xml:space="preserve">Agencia Nacional de Tierras:
 https://data-agenciadetierras.opendata.arcgis.com/search?tags=ri 
Periodicidad: mensual
Último año con información: septiembre de 2025
</t>
  </si>
  <si>
    <t>Proporción territorial de zonas de reserva campesina (ZRC)</t>
  </si>
  <si>
    <t>%ZRC_m= área de ZRC_m/ área total de la entidad territorial_m
	%ZRC_m: porcentaje de ZRC en relación con el área total de la entidad territorial.
	Áreas ZRC_m: área correspondiente a los polígonos identificados como ZRC, en hectáreas de acuerdo con la información oficial de la Agencia Nacional de Tierras.
	Áreas total_m: área correspondiente a cada polígono identificado como entidades territoriales, en hectáreas y calculada geográficamente.
	m: entidad territorial</t>
  </si>
  <si>
    <t xml:space="preserve">Agencia Nacional de Tierras
https://data-agenciadetierras.opendata.arcgis.com/datasets/0eca5beb8afe43708622fdd7646cd577_0/explore?location=4.732600%2C-73.819628%2C4.74
Último año con información: septiembre de 2025
</t>
  </si>
  <si>
    <t xml:space="preserve">Índice de Pobreza Multidimensional - IPM
</t>
  </si>
  <si>
    <t>El IPM refleja las carencias o privaciones en las condiciones básicas que requieren los hogares de una sociedad para alcanzar el bienestar. Compuesto por cinco dimensiones con el mismo peso y con las siguientes variables:
a. Educación:
i) Logro Educativo: Si los miembros de 15 años y más tienen menos de 9 años promedio de educación.
ii) Alfabetismo: Si al menos un miembro de 15 años y más no sabe leer ni escribir.
b. Niñez y juventud:
i) Asistencia escolar: Si al menos un miembro de 6 a 16 años no asiste a centro educativo.
ii) Rezago escolar: Si al menos un miembro de 7 a 17 años no se encuentra en el grado para la edad
iii) Acceso a servicios para el cuidado de la primera infancia: Si al menos un miembro menor de 5 años carece de salud, cuidado y nutrición adecuada.
iv) Trabajo infantil: Si al menos un miembro que no pertenece a la población en edad de trabajar  –PET–, se encuentra trabajando.
c. Trabajo:
i) Desempleo de larga duración: Si al menos un miembro del hogar que hace parte de la Población Económicamente Activa –PEA– se encuentra desempleado por más de 12 meses.
ii) Empleo formal: Si al menos un miembro del hogar que hace parte de la PEA se encuentra ocupado sin afiliación a pensiones o desempleado.
d. Salud
i) Aseguramiento en salud: Si al menos un miembro del hogar mayor de 5 años no se encuentra afiliado a salud.
ii) Acceso a servicios de salud dada una necesidad: Hogares con al menos una persona que enfrentó un problema de salud que no requirió hospitalización pero que para tratarlo no acudió al lugar adecuado.
e. Vivienda
i) Acceso a fuentes de agua mejorada: Si un hogar urbano sin servicio público de acueducto; Si un hogar rural se abastece de agua de pozo sin bomba, agua lluvia, río, manantial, carro tanque, aguatero u otra fuente.
ii) Eliminación de excretas: Si un hogar urbano está sin servicio público de alcantarillado; Si un hogar rural tiene inodoro sin conexión, bajamar, o no tiene servicio sanitario.
ii) Pisos: Si son de tierra.
v) Hacinamiento crítico: Si un hogar urbano tiene 3 o más personas por cuarto. Si un hogar rural tiene más de tres personas por cuarto. (Diferencia con el NBI más de 3 personas por cuarto sin diferenciar si es urbano o rural)
iv) Paredes exteriores: Si un hogar urbano tiene como material madera burda, tabla, tablón, guadua, otro vegetal, zinc, tela, cartón, desechos o sin paredes; Si un hogar rural tiene como material guadua, otro vegetal, zinc, tela, cartón, desecho o sin paredes.</t>
  </si>
  <si>
    <t>DANE: https://www.dane.gov.co/index.php/estadisticas-por-tema/pobreza-y-condiciones-de-vida/pobreza-multidimensional
Periodicidad: No definida
Último año con información: 2018</t>
  </si>
  <si>
    <t xml:space="preserve">Necesidades Básicas Insatisfechas - NBI
</t>
  </si>
  <si>
    <t>La metodología de NBI busca determinar si se encuentran cubiertas las necesidades básicas de la población y cuyas variables son:
i) Viviendas inadecuadas
ii) Viviendas con hacinamiento crítico
iii) Viviendas con servicios inadecuados
iv) Viviendas con alta dependencia económica
v) Viviendas con niños en edad escolar que no asisten a la escuela.</t>
  </si>
  <si>
    <t xml:space="preserve">DANE: https://www.dane.gov.co/index.php/estadisticas-por-tema/pobreza-y-condiciones-de-vida/necesidades-basicas-insatisfechas-nbi
Periodicidad: No definida
Último año con información: 2018
</t>
  </si>
  <si>
    <t>Índice de Incidencia del Conflicto Armado (IICA)</t>
  </si>
  <si>
    <t xml:space="preserve">El "Índice de Incidencia de Conflicto Armado" es una variable estadística que mide el nivel de conflicto durante un período determinado. Esta variable se basa en la recopilación de los siguientes datos: cultivos de coca, acciones armadas, eventos causados por minas antipersonas, secuestro, desplazamiento forzado, homicidio de líderes sociales y defensores de DD. HH. y homicidio de excombatientes.
Con el propósito de facilitar la interpretación y lectura de los resultados del índice, se lleva a cabo un re-escalamiento entre 0 y 1, donde 1 corresponde al valor de mayor incidencia del conflicto.
La categorización final se realiza por desviaciones estándar, resultan cinco rangos del IICA, a saber: bajo, medio bajo, medio, alto y muy alto. En este punto es importante aclarar que hay municipios que por la última categorización cuantitativa que se hizo (año 2022) quedaron por encima de 1, pero en la categoría cualitativa igual corresponden a 1
Para efectos visuales, la serie se multiplica por 100, con el fin de que la escala quede establecida de 0 a 100. </t>
  </si>
  <si>
    <t>DNP- Subdirección de DDHH y Paz
Periodicidad: No definida
Último año con información: 2023</t>
  </si>
  <si>
    <t>Índice de Riesgo de la Calidad del Agua para Consumo Humano (IRCA)</t>
  </si>
  <si>
    <t>Municipal:
Es un indicador que mide el Riesgo de Calidad del Agua (IRCA) a nivel municipal (agregado urbano y rural), el IRCA es "el grado de riesgo de ocurrencia de enfermedades relacionadas con el no cumplimiento de las características físicas, químicas y microbiológicas del agua para consumo humano" (Artículo 12 del Decreto 1575 de 2007).
El IRCA toma valores entre 0 y 100% y se establecen niveles de riesgo y acciones de acuerdo al resultado del índice: entre 0% y 5% el agua no presenta riesgo y es apta para el consumo humano; entre 5.1% y 14% el nivel de riesgo es bajo, agua no apta para consumo humano, susceptible de mejoramiento; entre 14.1% y 35% el nivel de riesgo es medio, agua no apta para consumo humano, gestión directa de la persona prestadora; entre 35.1% y 80% el nivel de riesgo es alto, agua no apta para consumo humano, gestión directa de acuerdo a su competencia de la persona prestadora y de los alcaldes y gobernadores respectivos; y finalmente, entre 80.1% y 100% el nivel de riesgo es inviable sanitariamente, agua no apta para consumo humano, gestión directa de acuerdo a su competencia de la persona prestadora, alcaldes, gobernadores y entidades del orden nacional (Artículo 15 de la Resolución MAVDT 2115 de 2007).
Departamental:
Promedio del nivel municipal</t>
  </si>
  <si>
    <t xml:space="preserve">Instituto Nacional de Salud-INS . Dirección de Desarrollo Urbano-DDU (DNP):
https://osc.dnp.gov.co/
Periodicidad: Anual
Último año con información: 2024
</t>
  </si>
  <si>
    <t>Índice de Ciudades Modernas (ICM)</t>
  </si>
  <si>
    <t>El ICM mide del desarrollo integral de ciudades y municipios de todo el país, en seis dimensiones, con 15 subdivisiones (o dominios), y 40 indicadores básicos (variables estandarizadas) ligados a variables que dan cuenta de la evolución de fenómenos particulares.
Dimensiones:
1. Equidad e inclusión social: IPM, mortalidad infantil, IRCA, estimación de educación superar, calidad de los colegios
2. Ciencia, tecnología e innovación: velocidad y usuarios de internet, terminales (Portátil + Fijo+ tabletas) por estudiantes, grupos de investigación
3. Sostenibilidad: desastres, desforestación y ecosistemas estratégicos, caudal tratado, sitio y vida útil de disposición final de residuos sólidos
4. Productividad, competitividad y complementariedad: carga y relaciones uni-bidireccionales, valor agregado
5. Gobernanza, participación e instituciones: participación electoral, delitos contra la administración pública, esquemas asociativos, pertenencia a sitios de disposición final de residuos
6. Seguridad: homicidios, lesiones personales , hurtos a residencias, hurtos a personas, hurtos a comercios, extorsiones, víctimas de secuestro
*Variables que pertenecen a varias dimensiones: ciudad nodo más cercada, distancias y tiempos de viaje por carretera, estadísticas presupuestales ( i) inversión en gestión de riesgo de desastres, ii) Inversión en gestión del riesgo de desastres, constantes, iii) Inversión total municipal, iv) Inversión total municipal, v) Inversión municipal con recursos propios)
Los índices se obtienen por el promedio simple de sus componentes. Todas las variables estandarizadas cuentan con referentes que permiten escalar de 0 a 100. Estos referentes indican niveles aceptables entre los que se puntúa, otro es indicativo de buena condición (se califica con 100), y otro indica una condición no deseable (se califica con cero)</t>
  </si>
  <si>
    <t>DNP. Dirección de Desarrollo Urbano- Observatorio de Ciudades: https://osc.dnp.gov.co/tematica?dashboard=sc&amp;tematica=icm
Periodicidad: Anual
Último año con información: 2025</t>
  </si>
  <si>
    <t>Medición del Desempeño Municipal y Departamental (MDM)</t>
  </si>
  <si>
    <t>Municipal y distrital</t>
  </si>
  <si>
    <t>El objetivo es medir el desempeño de las alcaldías, entendido como la capacidad de gestión y de generación de resultados de desarrollo.
i) Componente de gestión: incluye las acciones y decisiones que adelanta la administración local que buscan transformar los recursos en un mayor bienestar de la población y desarrollo. Mide las siguientes dimensiones:
- Movilización de recursos: Ingresos tributarios y no tributarios per cápita, recaudo por instrumento de OT per cápita, participación de los recursos propios en la inversión
- Ejecución de recursos: Ejecución sectores de desarrollo económico, ejecución sectores de desarrollo social, ejecución otros sectores, ejecución de IGPR (regalías)
- Gobierno abierto y transparencia: organización de la información, rendición de cuenta, atención al ciudadano
- Ordenamiento territorial: Recaudo predial efectivo, uso de instrumentos de recaudo de OT
ii) Componente de resultados: mide los elementos constitutivos del bienestar de la población, por medio de las siguientes dimensiones:
- Educación: Cobertura neta en transición, cobertura neta en media, puntaje Saber 11 (matemáticas y lenguaje)
- Salud: Tasa de mortalidad infantil, cobertura en prevalente, cobertura en afiliación a salud
- Seguridad: Tasa de hurtos, tasa de homicidios, tasa de casos de violencia intrafamiliar
- Servicios públicos: cobertura de energía eléctrica rural, cobertura de acueducto y alcantarillado, penetración de internet y banda ancha</t>
  </si>
  <si>
    <t>MDM- DNP:
https://portalterritorial.dnp.gov.co/AdmInfoTerritorial/MenuInfoTerrEstMDM
Periodicidad: Anual
Último año con información: 2024</t>
  </si>
  <si>
    <t>Medición del Desempeño  Departamental (MDD)</t>
  </si>
  <si>
    <t>Departamental</t>
  </si>
  <si>
    <t>El objetivo es medir el desempeño de las gobernaciones, entendido como: la capacidad de gestión y de generación de resultados de desarrollo.
i) Componente de gestión, mide las siguientes dimensiones:
- Movilización de recursos: Ingresos tributarios y no tributarios per cápita, participación de los recursos propios, dependencia de las transferencias
- Ejecución de recursos: Ejecución sectores de desarrollo económico, Ejecución sectores de desarrollo social, Ejecución otros sectores, Ejecución de IGPR (ejecución de recursos de los proyectos de regalías a cargo de la gobernación)
- Gobierno abierto y transparencia: gobierno digital, integridad, participación ciudadana, servicio al ciudadano, acceso a la información
- Planeación estratégica: talento humano, planeación institucional, seguimiento y evaluación.
ii) Componente de resultados, mide las siguientes dimensiones:
- Educación: Cobertura neta en transición, cobertura neta en media, puntaje Saber 11 (matemáticas y lenguaje)
- Salud: Tasa de mortalidad infantil, cobertura en prevalente, cobertura en afiliación a salud
- Seguridad: Tasa de hurtos, tasa de homicidios, tasa de casos de violencia intrafamiliar
- Servicios públicos: cobertura de energía eléctrica rural, cobertura de acueducto y alcantarillado, penetración de internet y banda ancha
- Niñez y juventud: cuidado infancia, trabajo infantil
- Medio ambiente: Tasa de deforestación, emisiones CO2, gestión de desastres, residuos en relleno
- Trabajo: tasa de desempleo, informalidad laboral, pobreza monetaria</t>
  </si>
  <si>
    <t>MDD- DNP:
https://portalterritorial.dnp.gov.co/AdmInfoTerritorial/MenuInfoTerrEstMDM
Periodicidad: Anual
Último año con información: 2024</t>
  </si>
  <si>
    <t>Ingresos totales e ingresos tributarios</t>
  </si>
  <si>
    <t xml:space="preserve">Con esta variable de contraste se quiere evidenciar la capacidad financiera de las entidades territoriales para el cumplimiento de sus funciones y competencias, principalmente para la provisión de bienes y servicios público. </t>
  </si>
  <si>
    <t>Operaciones efectivas de caja- DNP
Periodicidad: Anual
Último año con información: 2024</t>
  </si>
  <si>
    <t>TIPOLOGÍAS MUNICIPIOS 2026</t>
  </si>
  <si>
    <t>CodDANE_num</t>
  </si>
  <si>
    <t>CodDANE_txt</t>
  </si>
  <si>
    <t>CodDANE_dpto</t>
  </si>
  <si>
    <t>Departamento</t>
  </si>
  <si>
    <t>Municipio</t>
  </si>
  <si>
    <t>Tipología_2026</t>
  </si>
  <si>
    <t>IDI_2021</t>
  </si>
  <si>
    <t>IDI_2022</t>
  </si>
  <si>
    <t>IDI_2023</t>
  </si>
  <si>
    <t>IDI_2024</t>
  </si>
  <si>
    <t>IDF_2021</t>
  </si>
  <si>
    <t>IDF_2022</t>
  </si>
  <si>
    <t>IDF_2023</t>
  </si>
  <si>
    <t>IDF_2024</t>
  </si>
  <si>
    <t>IDI_prom</t>
  </si>
  <si>
    <t>IDF_prom</t>
  </si>
  <si>
    <t>IC_2026</t>
  </si>
  <si>
    <t>IDD_2026</t>
  </si>
  <si>
    <t>IDDr_2026</t>
  </si>
  <si>
    <t>Pond_2026</t>
  </si>
  <si>
    <t>T_Especiales</t>
  </si>
  <si>
    <t>ICPond_2026</t>
  </si>
  <si>
    <t>Ciudad_capital</t>
  </si>
  <si>
    <t>Ciudades intermedias</t>
  </si>
  <si>
    <t>Distritos</t>
  </si>
  <si>
    <t>PDET</t>
  </si>
  <si>
    <t>ZOMAC</t>
  </si>
  <si>
    <t>Cat_Ruralidad 2024</t>
  </si>
  <si>
    <t>Cat 617_2025</t>
  </si>
  <si>
    <t>Sistema_de_ciudades_2019</t>
  </si>
  <si>
    <t>EAT</t>
  </si>
  <si>
    <t>EC_educ_2025</t>
  </si>
  <si>
    <t>EC_salud_2025</t>
  </si>
  <si>
    <t>IPM_2018</t>
  </si>
  <si>
    <t>NBI_2018</t>
  </si>
  <si>
    <t>IRCA_2024</t>
  </si>
  <si>
    <t>IRCA_2024C</t>
  </si>
  <si>
    <t>IICA_2023</t>
  </si>
  <si>
    <t>IICA_2023C</t>
  </si>
  <si>
    <t>IngresosTot_2024</t>
  </si>
  <si>
    <t>IngresosTrib_2024</t>
  </si>
  <si>
    <t>Poblacion_2024</t>
  </si>
  <si>
    <t>Ingresos_totales_pc_2023</t>
  </si>
  <si>
    <t>Ingresos_propios_pc_2023</t>
  </si>
  <si>
    <t>MDM2024_educacion</t>
  </si>
  <si>
    <t>MDM2024_salud</t>
  </si>
  <si>
    <t>MDM2024_servicios</t>
  </si>
  <si>
    <t>MDM2024_seguridad</t>
  </si>
  <si>
    <t>MDM2024_gestion</t>
  </si>
  <si>
    <t>MDM2024_resultados</t>
  </si>
  <si>
    <t>MDM_2024</t>
  </si>
  <si>
    <t>Subregiones funcionales JF</t>
  </si>
  <si>
    <t>Subregiones funcionales JF_nodos</t>
  </si>
  <si>
    <t>Jerarquía HM</t>
  </si>
  <si>
    <t>Area_mun_HA</t>
  </si>
  <si>
    <t>AA_V2026_Ha</t>
  </si>
  <si>
    <t>% _AA_V2026</t>
  </si>
  <si>
    <t>Rangos_AA_V2026</t>
  </si>
  <si>
    <t>% ambiental del total nacional</t>
  </si>
  <si>
    <t>ATE_V2026_Ha</t>
  </si>
  <si>
    <t>% _ATE_V2026</t>
  </si>
  <si>
    <t>Rangos_ATE_V2026</t>
  </si>
  <si>
    <t>% ATE del total nacional</t>
  </si>
  <si>
    <t>ZRC_Ha</t>
  </si>
  <si>
    <t>%_ZRC</t>
  </si>
  <si>
    <t>Rangos_ZRC</t>
  </si>
  <si>
    <t>% ZRC del total nacional</t>
  </si>
  <si>
    <t>CalMonitoreoSGP2023</t>
  </si>
  <si>
    <t>CalMonitoreoSGP2023_C</t>
  </si>
  <si>
    <t>Requisitos_Reslución1166/2022</t>
  </si>
  <si>
    <t>Calificación Final delegación de la competencia</t>
  </si>
  <si>
    <t>Municipiofronterizo_OT</t>
  </si>
  <si>
    <t>Tipo_Frontera</t>
  </si>
  <si>
    <t>ICM</t>
  </si>
  <si>
    <t>ICM_I productividad, Competitividad y Complementariedad Económica</t>
  </si>
  <si>
    <t>ICM_Í Gobernanza, Participación e Instituciones</t>
  </si>
  <si>
    <t>ICM_Í Equidad e inclusión social</t>
  </si>
  <si>
    <t>ICM_I Ciencia, Tecnología e Innovación</t>
  </si>
  <si>
    <t>ICM_Í Seguridad</t>
  </si>
  <si>
    <t>ICM_Í Sostenibilidad</t>
  </si>
  <si>
    <t>Pob etnica</t>
  </si>
  <si>
    <t>Ind_competitividad_ciudades</t>
  </si>
  <si>
    <t>68276</t>
  </si>
  <si>
    <t>68</t>
  </si>
  <si>
    <t>SANTANDER</t>
  </si>
  <si>
    <t>FLORIDABLANCA</t>
  </si>
  <si>
    <t>Ciudades y aglomeraciones</t>
  </si>
  <si>
    <t>En aglomeración</t>
  </si>
  <si>
    <t>Si</t>
  </si>
  <si>
    <t>No</t>
  </si>
  <si>
    <t>Sin riesgo</t>
  </si>
  <si>
    <t>Medio Bajo</t>
  </si>
  <si>
    <t>71% - 100%</t>
  </si>
  <si>
    <t>Aceptable</t>
  </si>
  <si>
    <t>Candidato</t>
  </si>
  <si>
    <t>N.D.</t>
  </si>
  <si>
    <t>05360</t>
  </si>
  <si>
    <t>05</t>
  </si>
  <si>
    <t>ANTIOQUIA</t>
  </si>
  <si>
    <t>ITAGÜÍ</t>
  </si>
  <si>
    <t>0,1% - 30%</t>
  </si>
  <si>
    <t>05001</t>
  </si>
  <si>
    <t>MEDELLÍN</t>
  </si>
  <si>
    <t>Ciudades grandes</t>
  </si>
  <si>
    <t>ESP</t>
  </si>
  <si>
    <t>Centro aglomeración</t>
  </si>
  <si>
    <t>31% - 50%</t>
  </si>
  <si>
    <t>Crítico bajo</t>
  </si>
  <si>
    <t>08001</t>
  </si>
  <si>
    <t>08</t>
  </si>
  <si>
    <t>ATLÁNTICO</t>
  </si>
  <si>
    <t>BARRANQUILLA</t>
  </si>
  <si>
    <t>08758</t>
  </si>
  <si>
    <t>SOLEDAD</t>
  </si>
  <si>
    <t>No es Candidato</t>
  </si>
  <si>
    <t>05631</t>
  </si>
  <si>
    <t>SABANETA</t>
  </si>
  <si>
    <t>Bajo</t>
  </si>
  <si>
    <t>05088</t>
  </si>
  <si>
    <t>BELLO</t>
  </si>
  <si>
    <t>05266</t>
  </si>
  <si>
    <t>ENVIGADO</t>
  </si>
  <si>
    <t>76001</t>
  </si>
  <si>
    <t>76</t>
  </si>
  <si>
    <t>VALLE DEL CAUCA</t>
  </si>
  <si>
    <t>CALI</t>
  </si>
  <si>
    <t>51% - 70%</t>
  </si>
  <si>
    <t>11001</t>
  </si>
  <si>
    <t>11</t>
  </si>
  <si>
    <t>BOGOTÁ. D.C.</t>
  </si>
  <si>
    <t>Bogotá</t>
  </si>
  <si>
    <t>25754</t>
  </si>
  <si>
    <t>25</t>
  </si>
  <si>
    <t>CUNDINAMARCA</t>
  </si>
  <si>
    <t>SOACHA</t>
  </si>
  <si>
    <t>68001</t>
  </si>
  <si>
    <t>BUCARAMANGA</t>
  </si>
  <si>
    <t>66170</t>
  </si>
  <si>
    <t>66</t>
  </si>
  <si>
    <t>RISARALDA</t>
  </si>
  <si>
    <t>DOSQUEBRADAS</t>
  </si>
  <si>
    <t>05380</t>
  </si>
  <si>
    <t>LA ESTRELLA</t>
  </si>
  <si>
    <t>Medio</t>
  </si>
  <si>
    <t>Crítico Medio</t>
  </si>
  <si>
    <t>63001</t>
  </si>
  <si>
    <t>63</t>
  </si>
  <si>
    <t>QUINDÍO</t>
  </si>
  <si>
    <t>ARMENIA</t>
  </si>
  <si>
    <t>05212</t>
  </si>
  <si>
    <t>COPACABANA</t>
  </si>
  <si>
    <t>13001</t>
  </si>
  <si>
    <t>13</t>
  </si>
  <si>
    <t>BOLÍVAR</t>
  </si>
  <si>
    <t>CARTAGENA</t>
  </si>
  <si>
    <t>25175</t>
  </si>
  <si>
    <t>CHÍA</t>
  </si>
  <si>
    <t>08433</t>
  </si>
  <si>
    <t>MALAMBO</t>
  </si>
  <si>
    <t>25126</t>
  </si>
  <si>
    <t>CAJICÁ</t>
  </si>
  <si>
    <t>25286</t>
  </si>
  <si>
    <t>FUNZA</t>
  </si>
  <si>
    <t>25473</t>
  </si>
  <si>
    <t>MOSQUERA</t>
  </si>
  <si>
    <t>70001</t>
  </si>
  <si>
    <t>70</t>
  </si>
  <si>
    <t>SUCRE</t>
  </si>
  <si>
    <t>SINCELEJO</t>
  </si>
  <si>
    <t>Uninodal</t>
  </si>
  <si>
    <t>15001</t>
  </si>
  <si>
    <t>15</t>
  </si>
  <si>
    <t>BOYACÁ</t>
  </si>
  <si>
    <t>TUNJA</t>
  </si>
  <si>
    <t>25430</t>
  </si>
  <si>
    <t>MADRID</t>
  </si>
  <si>
    <t>05615</t>
  </si>
  <si>
    <t>RIONEGRO</t>
  </si>
  <si>
    <t>17001</t>
  </si>
  <si>
    <t>17</t>
  </si>
  <si>
    <t>CALDAS</t>
  </si>
  <si>
    <t>MANIZALES</t>
  </si>
  <si>
    <t>08634</t>
  </si>
  <si>
    <t>SABANAGRANDE</t>
  </si>
  <si>
    <t>25269</t>
  </si>
  <si>
    <t>FACATATIVÁ</t>
  </si>
  <si>
    <t>66001</t>
  </si>
  <si>
    <t>PEREIRA</t>
  </si>
  <si>
    <t>05129</t>
  </si>
  <si>
    <t>54874</t>
  </si>
  <si>
    <t>54</t>
  </si>
  <si>
    <t>NORTE DE SANTANDER</t>
  </si>
  <si>
    <t>VILLA DEL ROSARIO</t>
  </si>
  <si>
    <t>Unidad Especial de Desarrollo Fronterizo</t>
  </si>
  <si>
    <t>66400</t>
  </si>
  <si>
    <t>LA VIRGINIA</t>
  </si>
  <si>
    <t>Intermedio</t>
  </si>
  <si>
    <t>Fuera SC</t>
  </si>
  <si>
    <t>05308</t>
  </si>
  <si>
    <t>GIRARDOTA</t>
  </si>
  <si>
    <t>25307</t>
  </si>
  <si>
    <t>GIRARDOT</t>
  </si>
  <si>
    <t>08573</t>
  </si>
  <si>
    <t>PUERTO COLOMBIA</t>
  </si>
  <si>
    <t>25290</t>
  </si>
  <si>
    <t>FUSAGASUGÁ</t>
  </si>
  <si>
    <t>08296</t>
  </si>
  <si>
    <t>GALAPA</t>
  </si>
  <si>
    <t>05440</t>
  </si>
  <si>
    <t>MARINILLA</t>
  </si>
  <si>
    <t>25899</t>
  </si>
  <si>
    <t>ZIPAQUIRÁ</t>
  </si>
  <si>
    <t>76147</t>
  </si>
  <si>
    <t>CARTAGO</t>
  </si>
  <si>
    <t>05376</t>
  </si>
  <si>
    <t>LA CEJA</t>
  </si>
  <si>
    <t>25214</t>
  </si>
  <si>
    <t>COTA</t>
  </si>
  <si>
    <t>08078</t>
  </si>
  <si>
    <t>BARANOA</t>
  </si>
  <si>
    <t>13836</t>
  </si>
  <si>
    <t>TURBACO</t>
  </si>
  <si>
    <t>08685</t>
  </si>
  <si>
    <t>SANTO TOMÁS</t>
  </si>
  <si>
    <t>54405</t>
  </si>
  <si>
    <t>LOS PATIOS</t>
  </si>
  <si>
    <t>76892</t>
  </si>
  <si>
    <t>YUMBO</t>
  </si>
  <si>
    <t>25817</t>
  </si>
  <si>
    <t>TOCANCIPÁ</t>
  </si>
  <si>
    <t>05318</t>
  </si>
  <si>
    <t>GUARNE</t>
  </si>
  <si>
    <t>19001</t>
  </si>
  <si>
    <t>19</t>
  </si>
  <si>
    <t>CAUCA</t>
  </si>
  <si>
    <t>POPAYÁN</t>
  </si>
  <si>
    <t>Sin Información</t>
  </si>
  <si>
    <t>17174</t>
  </si>
  <si>
    <t>CHINCHINÁ</t>
  </si>
  <si>
    <t>68077</t>
  </si>
  <si>
    <t>BARBOSA</t>
  </si>
  <si>
    <t>54001</t>
  </si>
  <si>
    <t>SAN JOSÉ DE CÚCUTA</t>
  </si>
  <si>
    <t>23815</t>
  </si>
  <si>
    <t>23</t>
  </si>
  <si>
    <t>CÓRDOBA</t>
  </si>
  <si>
    <t>TUCHÍN</t>
  </si>
  <si>
    <t>05030</t>
  </si>
  <si>
    <t>AMAGÁ</t>
  </si>
  <si>
    <t>05697</t>
  </si>
  <si>
    <t>EL SANTUARIO</t>
  </si>
  <si>
    <t>76520</t>
  </si>
  <si>
    <t>PALMIRA</t>
  </si>
  <si>
    <t>15759</t>
  </si>
  <si>
    <t>SOGAMOSO</t>
  </si>
  <si>
    <t>19573</t>
  </si>
  <si>
    <t>PUERTO TEJADA</t>
  </si>
  <si>
    <t>Alto</t>
  </si>
  <si>
    <t>08520</t>
  </si>
  <si>
    <t>PALMAR DE VARELA</t>
  </si>
  <si>
    <t>25843</t>
  </si>
  <si>
    <t>VILLA DE SAN DIEGO DE UBATÉ</t>
  </si>
  <si>
    <t>23162</t>
  </si>
  <si>
    <t>CERETÉ</t>
  </si>
  <si>
    <t>25295</t>
  </si>
  <si>
    <t>GACHANCIPÁ</t>
  </si>
  <si>
    <t>63401</t>
  </si>
  <si>
    <t>LA TEBAIDA</t>
  </si>
  <si>
    <t>68547</t>
  </si>
  <si>
    <t>PIEDECUESTA</t>
  </si>
  <si>
    <t>15238</t>
  </si>
  <si>
    <t>DUITAMA</t>
  </si>
  <si>
    <t>73001</t>
  </si>
  <si>
    <t>73</t>
  </si>
  <si>
    <t>TOLIMA</t>
  </si>
  <si>
    <t>IBAGUÉ</t>
  </si>
  <si>
    <t>70221</t>
  </si>
  <si>
    <t>COVEÑAS</t>
  </si>
  <si>
    <t>68307</t>
  </si>
  <si>
    <t>GIRÓN</t>
  </si>
  <si>
    <t>63130</t>
  </si>
  <si>
    <t>CALARCÁ</t>
  </si>
  <si>
    <t>50001</t>
  </si>
  <si>
    <t>50</t>
  </si>
  <si>
    <t>META</t>
  </si>
  <si>
    <t>VILLAVICENCIO</t>
  </si>
  <si>
    <t>76130</t>
  </si>
  <si>
    <t>CANDELARIA</t>
  </si>
  <si>
    <t>63190</t>
  </si>
  <si>
    <t>CIRCASIA</t>
  </si>
  <si>
    <t>68679</t>
  </si>
  <si>
    <t>SAN GIL</t>
  </si>
  <si>
    <t>25740</t>
  </si>
  <si>
    <t>SIBATÉ</t>
  </si>
  <si>
    <t>73268</t>
  </si>
  <si>
    <t>ESPINAL</t>
  </si>
  <si>
    <t>05079</t>
  </si>
  <si>
    <t>76834</t>
  </si>
  <si>
    <t>TULUÁ</t>
  </si>
  <si>
    <t>08770</t>
  </si>
  <si>
    <t>SUAN</t>
  </si>
  <si>
    <t>76364</t>
  </si>
  <si>
    <t>JAMUNDÍ</t>
  </si>
  <si>
    <t>08558</t>
  </si>
  <si>
    <t>POLONUEVO</t>
  </si>
  <si>
    <t>76400</t>
  </si>
  <si>
    <t>LA UNIÓN</t>
  </si>
  <si>
    <t>25785</t>
  </si>
  <si>
    <t>TABIO</t>
  </si>
  <si>
    <t>73275</t>
  </si>
  <si>
    <t>FLANDES</t>
  </si>
  <si>
    <t>08638</t>
  </si>
  <si>
    <t>SABANALARGA</t>
  </si>
  <si>
    <t>08675</t>
  </si>
  <si>
    <t>SANTA LUCÍA</t>
  </si>
  <si>
    <t>47001</t>
  </si>
  <si>
    <t>47</t>
  </si>
  <si>
    <t>MAGDALENA</t>
  </si>
  <si>
    <t>SANTA MARTA</t>
  </si>
  <si>
    <t>15176</t>
  </si>
  <si>
    <t>CHIQUINQUIRÁ</t>
  </si>
  <si>
    <t>70670</t>
  </si>
  <si>
    <t>SAMPUÉS</t>
  </si>
  <si>
    <t>25260</t>
  </si>
  <si>
    <t>EL ROSAL</t>
  </si>
  <si>
    <t>19845</t>
  </si>
  <si>
    <t>VILLA RICA</t>
  </si>
  <si>
    <t>63470</t>
  </si>
  <si>
    <t>MONTENEGRO</t>
  </si>
  <si>
    <t>70215</t>
  </si>
  <si>
    <t>COROZAL</t>
  </si>
  <si>
    <t>76318</t>
  </si>
  <si>
    <t>GUACARÍ</t>
  </si>
  <si>
    <t>76020</t>
  </si>
  <si>
    <t>ALCALÁ</t>
  </si>
  <si>
    <t>08137</t>
  </si>
  <si>
    <t>CAMPO DE LA CRUZ</t>
  </si>
  <si>
    <t>76036</t>
  </si>
  <si>
    <t>ANDALUCÍA</t>
  </si>
  <si>
    <t>63594</t>
  </si>
  <si>
    <t>QUIMBAYA</t>
  </si>
  <si>
    <t>68432</t>
  </si>
  <si>
    <t>MÁLAGA</t>
  </si>
  <si>
    <t>23670</t>
  </si>
  <si>
    <t>SAN ANDRÉS DE SOTAVENTO</t>
  </si>
  <si>
    <t>25386</t>
  </si>
  <si>
    <t>LA MESA</t>
  </si>
  <si>
    <t>25758</t>
  </si>
  <si>
    <t>SOPÓ</t>
  </si>
  <si>
    <t>52001</t>
  </si>
  <si>
    <t>52</t>
  </si>
  <si>
    <t>NARIÑO</t>
  </si>
  <si>
    <t>PASTO</t>
  </si>
  <si>
    <t>41001</t>
  </si>
  <si>
    <t>41</t>
  </si>
  <si>
    <t>HUILA</t>
  </si>
  <si>
    <t>NEIVA</t>
  </si>
  <si>
    <t>23300</t>
  </si>
  <si>
    <t>COTORRA</t>
  </si>
  <si>
    <t>17777</t>
  </si>
  <si>
    <t>SUPÍA</t>
  </si>
  <si>
    <t>19698</t>
  </si>
  <si>
    <t>SANTANDER DE QUILICHAO</t>
  </si>
  <si>
    <t>17442</t>
  </si>
  <si>
    <t>MARMATO</t>
  </si>
  <si>
    <t>25245</t>
  </si>
  <si>
    <t>EL COLEGIO</t>
  </si>
  <si>
    <t>68755</t>
  </si>
  <si>
    <t>SOCORRO</t>
  </si>
  <si>
    <t>05190</t>
  </si>
  <si>
    <t>CISNEROS</t>
  </si>
  <si>
    <t>15322</t>
  </si>
  <si>
    <t>GUATEQUE</t>
  </si>
  <si>
    <t>25797</t>
  </si>
  <si>
    <t>TENA</t>
  </si>
  <si>
    <t>25799</t>
  </si>
  <si>
    <t>TENJO</t>
  </si>
  <si>
    <t>76111</t>
  </si>
  <si>
    <t>GUADALAJARA DE BUGA</t>
  </si>
  <si>
    <t>15491</t>
  </si>
  <si>
    <t>NOBSA</t>
  </si>
  <si>
    <t>13222</t>
  </si>
  <si>
    <t>CLEMENCIA</t>
  </si>
  <si>
    <t>25123</t>
  </si>
  <si>
    <t>CACHIPAY</t>
  </si>
  <si>
    <t>19548</t>
  </si>
  <si>
    <t>PIENDAMÓ - TUNÍA</t>
  </si>
  <si>
    <t>19300</t>
  </si>
  <si>
    <t>GUACHENÉ</t>
  </si>
  <si>
    <t>Muy Alto</t>
  </si>
  <si>
    <t>25875</t>
  </si>
  <si>
    <t>VILLETA</t>
  </si>
  <si>
    <t>05148</t>
  </si>
  <si>
    <t>EL CARMEN DE VIBORAL</t>
  </si>
  <si>
    <t>05541</t>
  </si>
  <si>
    <t>PEÑOL</t>
  </si>
  <si>
    <t>13620</t>
  </si>
  <si>
    <t>SAN CRISTÓBAL</t>
  </si>
  <si>
    <t>13873</t>
  </si>
  <si>
    <t>VILLANUEVA</t>
  </si>
  <si>
    <t>23672</t>
  </si>
  <si>
    <t>SAN ANTERO</t>
  </si>
  <si>
    <t>05045</t>
  </si>
  <si>
    <t>APARTADÓ</t>
  </si>
  <si>
    <t>54498</t>
  </si>
  <si>
    <t>OCAÑA</t>
  </si>
  <si>
    <t>19455</t>
  </si>
  <si>
    <t>MIRANDA</t>
  </si>
  <si>
    <t>66594</t>
  </si>
  <si>
    <t>QUINCHÍA</t>
  </si>
  <si>
    <t>25200</t>
  </si>
  <si>
    <t>COGUA</t>
  </si>
  <si>
    <t>73449</t>
  </si>
  <si>
    <t>MELGAR</t>
  </si>
  <si>
    <t>47980</t>
  </si>
  <si>
    <t>ZONA BANANERA</t>
  </si>
  <si>
    <t>76622</t>
  </si>
  <si>
    <t>ROLDANILLO</t>
  </si>
  <si>
    <t>23001</t>
  </si>
  <si>
    <t>MONTERÍA</t>
  </si>
  <si>
    <t>66682</t>
  </si>
  <si>
    <t>SANTA ROSA DE CABAL</t>
  </si>
  <si>
    <t>76122</t>
  </si>
  <si>
    <t>CAICEDONIA</t>
  </si>
  <si>
    <t>23586</t>
  </si>
  <si>
    <t>PURÍSIMA DE LA CONCEPCIÓN</t>
  </si>
  <si>
    <t>17042</t>
  </si>
  <si>
    <t>ANSERMA</t>
  </si>
  <si>
    <t>05400</t>
  </si>
  <si>
    <t>13683</t>
  </si>
  <si>
    <t>SANTA ROSA</t>
  </si>
  <si>
    <t>76248</t>
  </si>
  <si>
    <t>EL CERRITO</t>
  </si>
  <si>
    <t>25743</t>
  </si>
  <si>
    <t>SILVANIA</t>
  </si>
  <si>
    <t>25151</t>
  </si>
  <si>
    <t>CÁQUEZA</t>
  </si>
  <si>
    <t>52019</t>
  </si>
  <si>
    <t>ALBÁN</t>
  </si>
  <si>
    <t>17873</t>
  </si>
  <si>
    <t>VILLAMARÍA</t>
  </si>
  <si>
    <t>52323</t>
  </si>
  <si>
    <t>GUALMATÁN</t>
  </si>
  <si>
    <t>17524</t>
  </si>
  <si>
    <t>PALESTINA</t>
  </si>
  <si>
    <t>19513</t>
  </si>
  <si>
    <t>PADILLA</t>
  </si>
  <si>
    <t>76845</t>
  </si>
  <si>
    <t>ULLOA</t>
  </si>
  <si>
    <t>76563</t>
  </si>
  <si>
    <t>PRADERA</t>
  </si>
  <si>
    <t>76275</t>
  </si>
  <si>
    <t>FLORIDA</t>
  </si>
  <si>
    <t>08560</t>
  </si>
  <si>
    <t>PONEDERA</t>
  </si>
  <si>
    <t>08421</t>
  </si>
  <si>
    <t>LURUACO</t>
  </si>
  <si>
    <t>08849</t>
  </si>
  <si>
    <t>USIACURÍ</t>
  </si>
  <si>
    <t>05607</t>
  </si>
  <si>
    <t>RETIRO</t>
  </si>
  <si>
    <t>25645</t>
  </si>
  <si>
    <t>SAN ANTONIO DEL TEQUENDAMA</t>
  </si>
  <si>
    <t>68081</t>
  </si>
  <si>
    <t>BARRANCABERMEJA</t>
  </si>
  <si>
    <t>25001</t>
  </si>
  <si>
    <t>AGUA DE DIOS</t>
  </si>
  <si>
    <t>54553</t>
  </si>
  <si>
    <t>PUERTO SANTANDER</t>
  </si>
  <si>
    <t>13052</t>
  </si>
  <si>
    <t>ARJONA</t>
  </si>
  <si>
    <t>52399</t>
  </si>
  <si>
    <t>05390</t>
  </si>
  <si>
    <t>LA PINTADA</t>
  </si>
  <si>
    <t>41551</t>
  </si>
  <si>
    <t>PITALITO</t>
  </si>
  <si>
    <t>54518</t>
  </si>
  <si>
    <t>PAMPLONA</t>
  </si>
  <si>
    <t>08372</t>
  </si>
  <si>
    <t>JUAN DE ACOSTA</t>
  </si>
  <si>
    <t>50313</t>
  </si>
  <si>
    <t>GRANADA</t>
  </si>
  <si>
    <t>25019</t>
  </si>
  <si>
    <t>25486</t>
  </si>
  <si>
    <t>NEMOCÓN</t>
  </si>
  <si>
    <t>23660</t>
  </si>
  <si>
    <t>SAHAGÚN</t>
  </si>
  <si>
    <t>25312</t>
  </si>
  <si>
    <t>23464</t>
  </si>
  <si>
    <t>MOMIL</t>
  </si>
  <si>
    <t>19807</t>
  </si>
  <si>
    <t>TIMBÍO</t>
  </si>
  <si>
    <t>76895</t>
  </si>
  <si>
    <t>ZARZAL</t>
  </si>
  <si>
    <t>52838</t>
  </si>
  <si>
    <t>TÚQUERRES</t>
  </si>
  <si>
    <t>70418</t>
  </si>
  <si>
    <t>LOS PALMITOS</t>
  </si>
  <si>
    <t>08141</t>
  </si>
  <si>
    <t>68327</t>
  </si>
  <si>
    <t>GÜEPSA</t>
  </si>
  <si>
    <t>76869</t>
  </si>
  <si>
    <t>VIJES</t>
  </si>
  <si>
    <t>23417</t>
  </si>
  <si>
    <t>LORICA</t>
  </si>
  <si>
    <t>23500</t>
  </si>
  <si>
    <t>MOÑITOS</t>
  </si>
  <si>
    <t>05679</t>
  </si>
  <si>
    <t>SANTA BÁRBARA</t>
  </si>
  <si>
    <t>05656</t>
  </si>
  <si>
    <t>SAN JERÓNIMO</t>
  </si>
  <si>
    <t>05664</t>
  </si>
  <si>
    <t>SAN PEDRO DE LOS MILAGROS</t>
  </si>
  <si>
    <t>66088</t>
  </si>
  <si>
    <t>BELÉN DE UMBRÍA</t>
  </si>
  <si>
    <t>76606</t>
  </si>
  <si>
    <t>RESTREPO</t>
  </si>
  <si>
    <t>23686</t>
  </si>
  <si>
    <t>SAN PELAYO</t>
  </si>
  <si>
    <t>25035</t>
  </si>
  <si>
    <t>ANAPOIMA</t>
  </si>
  <si>
    <t>25745</t>
  </si>
  <si>
    <t>SIMIJACA</t>
  </si>
  <si>
    <t>05674</t>
  </si>
  <si>
    <t>SAN VICENTE</t>
  </si>
  <si>
    <t>52683</t>
  </si>
  <si>
    <t>SANDONÁ</t>
  </si>
  <si>
    <t>13430</t>
  </si>
  <si>
    <t>MAGANGUÉ</t>
  </si>
  <si>
    <t>47189</t>
  </si>
  <si>
    <t>CIÉNAGA</t>
  </si>
  <si>
    <t>63272</t>
  </si>
  <si>
    <t>FILANDIA</t>
  </si>
  <si>
    <t>17614</t>
  </si>
  <si>
    <t>RIOSUCIO</t>
  </si>
  <si>
    <t>17616</t>
  </si>
  <si>
    <t>23675</t>
  </si>
  <si>
    <t>SAN BERNARDO DEL VIENTO</t>
  </si>
  <si>
    <t>70820</t>
  </si>
  <si>
    <t>SANTIAGO DE TOLÚ</t>
  </si>
  <si>
    <t>25612</t>
  </si>
  <si>
    <t>RICAURTE</t>
  </si>
  <si>
    <t>25040</t>
  </si>
  <si>
    <t>ANOLAIMA</t>
  </si>
  <si>
    <t>66440</t>
  </si>
  <si>
    <t>MARSELLA</t>
  </si>
  <si>
    <t>76670</t>
  </si>
  <si>
    <t>SAN PEDRO</t>
  </si>
  <si>
    <t>13760</t>
  </si>
  <si>
    <t>SOPLAVIENTO</t>
  </si>
  <si>
    <t>17877</t>
  </si>
  <si>
    <t>VITERBO</t>
  </si>
  <si>
    <t>05237</t>
  </si>
  <si>
    <t>DON MATÍAS</t>
  </si>
  <si>
    <t>25402</t>
  </si>
  <si>
    <t>LA VEGA</t>
  </si>
  <si>
    <t>05282</t>
  </si>
  <si>
    <t>FREDONIA</t>
  </si>
  <si>
    <t>73520</t>
  </si>
  <si>
    <t>PALOCABILDO</t>
  </si>
  <si>
    <t>19142</t>
  </si>
  <si>
    <t>CALOTO</t>
  </si>
  <si>
    <t>25099</t>
  </si>
  <si>
    <t>BOJACÁ</t>
  </si>
  <si>
    <t>52480</t>
  </si>
  <si>
    <t>08832</t>
  </si>
  <si>
    <t>TUBARÁ</t>
  </si>
  <si>
    <t>52210</t>
  </si>
  <si>
    <t>CONTADERO</t>
  </si>
  <si>
    <t>73443</t>
  </si>
  <si>
    <t>SAN SEBASTIÁN DE MARIQUITA</t>
  </si>
  <si>
    <t>20001</t>
  </si>
  <si>
    <t>20</t>
  </si>
  <si>
    <t>CESAR</t>
  </si>
  <si>
    <t>VALLEDUPAR</t>
  </si>
  <si>
    <t>73283</t>
  </si>
  <si>
    <t>FRESNO</t>
  </si>
  <si>
    <t>66318</t>
  </si>
  <si>
    <t>GUÁTICA</t>
  </si>
  <si>
    <t>20011</t>
  </si>
  <si>
    <t>AGUACHICA</t>
  </si>
  <si>
    <t>76306</t>
  </si>
  <si>
    <t>GINEBRA</t>
  </si>
  <si>
    <t>70473</t>
  </si>
  <si>
    <t>MORROA</t>
  </si>
  <si>
    <t>08436</t>
  </si>
  <si>
    <t>MANATÍ</t>
  </si>
  <si>
    <t>23189</t>
  </si>
  <si>
    <t>CIÉNAGA DE ORO</t>
  </si>
  <si>
    <t>52224</t>
  </si>
  <si>
    <t>CUASPUD CARLOSAMA</t>
  </si>
  <si>
    <t>13838</t>
  </si>
  <si>
    <t>TURBANÁ</t>
  </si>
  <si>
    <t>17444</t>
  </si>
  <si>
    <t>MARQUETALIA</t>
  </si>
  <si>
    <t>73411</t>
  </si>
  <si>
    <t>LÍBANO</t>
  </si>
  <si>
    <t>17380</t>
  </si>
  <si>
    <t>LA DORADA</t>
  </si>
  <si>
    <t>52022</t>
  </si>
  <si>
    <t>ALDANA</t>
  </si>
  <si>
    <t>Zona de Fronteras</t>
  </si>
  <si>
    <t>15407</t>
  </si>
  <si>
    <t>VILLA DE LEYVA</t>
  </si>
  <si>
    <t>15806</t>
  </si>
  <si>
    <t>TIBASOSA</t>
  </si>
  <si>
    <t>13140</t>
  </si>
  <si>
    <t>CALAMAR</t>
  </si>
  <si>
    <t>05576</t>
  </si>
  <si>
    <t>PUEBLORRICO</t>
  </si>
  <si>
    <t>25718</t>
  </si>
  <si>
    <t>SASAIMA</t>
  </si>
  <si>
    <t>44430</t>
  </si>
  <si>
    <t>44</t>
  </si>
  <si>
    <t>LA GUAJIRA</t>
  </si>
  <si>
    <t>MAICAO</t>
  </si>
  <si>
    <t>05147</t>
  </si>
  <si>
    <t>CAREPA</t>
  </si>
  <si>
    <t>13673</t>
  </si>
  <si>
    <t>SANTA CATALINA</t>
  </si>
  <si>
    <t>19137</t>
  </si>
  <si>
    <t>CALDONO</t>
  </si>
  <si>
    <t>86749</t>
  </si>
  <si>
    <t>86</t>
  </si>
  <si>
    <t>PUTUMAYO</t>
  </si>
  <si>
    <t>SIBUNDOY</t>
  </si>
  <si>
    <t>05321</t>
  </si>
  <si>
    <t>GUATAPÉ</t>
  </si>
  <si>
    <t>25772</t>
  </si>
  <si>
    <t>SUESCA</t>
  </si>
  <si>
    <t>13188</t>
  </si>
  <si>
    <t>CICUCO</t>
  </si>
  <si>
    <t>05861</t>
  </si>
  <si>
    <t>VENECIA</t>
  </si>
  <si>
    <t>70717</t>
  </si>
  <si>
    <t>44874</t>
  </si>
  <si>
    <t>05467</t>
  </si>
  <si>
    <t>MONTEBELLO</t>
  </si>
  <si>
    <t>15367</t>
  </si>
  <si>
    <t>JENESANO</t>
  </si>
  <si>
    <t>25898</t>
  </si>
  <si>
    <t>ZIPACÓN</t>
  </si>
  <si>
    <t>70523</t>
  </si>
  <si>
    <t>PALMITO</t>
  </si>
  <si>
    <t>17088</t>
  </si>
  <si>
    <t>BELALCÁZAR</t>
  </si>
  <si>
    <t>25377</t>
  </si>
  <si>
    <t>LA CALERA</t>
  </si>
  <si>
    <t>23182</t>
  </si>
  <si>
    <t>CHINÚ</t>
  </si>
  <si>
    <t>05034</t>
  </si>
  <si>
    <t>ANDES</t>
  </si>
  <si>
    <t>44378</t>
  </si>
  <si>
    <t>HATONUEVO</t>
  </si>
  <si>
    <t>25658</t>
  </si>
  <si>
    <t>SAN FRANCISCO</t>
  </si>
  <si>
    <t>25781</t>
  </si>
  <si>
    <t>SUTATAUSA</t>
  </si>
  <si>
    <t>05101</t>
  </si>
  <si>
    <t>CIUDAD BOLÍVAR</t>
  </si>
  <si>
    <t>05809</t>
  </si>
  <si>
    <t>TITIRIBÍ</t>
  </si>
  <si>
    <t>52051</t>
  </si>
  <si>
    <t>ARBOLEDA</t>
  </si>
  <si>
    <t>05353</t>
  </si>
  <si>
    <t>HISPANIA</t>
  </si>
  <si>
    <t>15686</t>
  </si>
  <si>
    <t>SANTANA</t>
  </si>
  <si>
    <t>05036</t>
  </si>
  <si>
    <t>ANGELÓPOLIS</t>
  </si>
  <si>
    <t>15646</t>
  </si>
  <si>
    <t>SAMACÁ</t>
  </si>
  <si>
    <t>70702</t>
  </si>
  <si>
    <t>SAN JUAN DE BETULIA</t>
  </si>
  <si>
    <t>13442</t>
  </si>
  <si>
    <t>MARÍA LA BAJA</t>
  </si>
  <si>
    <t>52083</t>
  </si>
  <si>
    <t>BELÉN</t>
  </si>
  <si>
    <t>15764</t>
  </si>
  <si>
    <t>SORACÁ</t>
  </si>
  <si>
    <t>13647</t>
  </si>
  <si>
    <t>SAN ESTANISLAO</t>
  </si>
  <si>
    <t>52585</t>
  </si>
  <si>
    <t>PUPIALES</t>
  </si>
  <si>
    <t>76823</t>
  </si>
  <si>
    <t>TORO</t>
  </si>
  <si>
    <t>25491</t>
  </si>
  <si>
    <t>NOCAIMA</t>
  </si>
  <si>
    <t>41298</t>
  </si>
  <si>
    <t>GARZÓN</t>
  </si>
  <si>
    <t>52685</t>
  </si>
  <si>
    <t>SAN BERNARDO</t>
  </si>
  <si>
    <t>44279</t>
  </si>
  <si>
    <t>FONSECA</t>
  </si>
  <si>
    <t>54172</t>
  </si>
  <si>
    <t>CHINÁCOTA</t>
  </si>
  <si>
    <t>15104</t>
  </si>
  <si>
    <t>15516</t>
  </si>
  <si>
    <t>PAIPA</t>
  </si>
  <si>
    <t>68406</t>
  </si>
  <si>
    <t>LEBRÍJA</t>
  </si>
  <si>
    <t>70823</t>
  </si>
  <si>
    <t>SAN JOSÉ DE TOLUVIEJO</t>
  </si>
  <si>
    <t>Rural</t>
  </si>
  <si>
    <t>41807</t>
  </si>
  <si>
    <t>TIMANÁ</t>
  </si>
  <si>
    <t>15469</t>
  </si>
  <si>
    <t>MONIQUIRÁ</t>
  </si>
  <si>
    <t>52565</t>
  </si>
  <si>
    <t>PROVIDENCIA</t>
  </si>
  <si>
    <t>15861</t>
  </si>
  <si>
    <t>VENTAQUEMADA</t>
  </si>
  <si>
    <t>52693</t>
  </si>
  <si>
    <t>SAN PABLO</t>
  </si>
  <si>
    <t>15693</t>
  </si>
  <si>
    <t>SANTA ROSA DE VITERBO</t>
  </si>
  <si>
    <t>05761</t>
  </si>
  <si>
    <t>SOPETRÁN</t>
  </si>
  <si>
    <t>52317</t>
  </si>
  <si>
    <t>GUACHUCAL</t>
  </si>
  <si>
    <t>52203</t>
  </si>
  <si>
    <t>COLÓN</t>
  </si>
  <si>
    <t>13244</t>
  </si>
  <si>
    <t>EL CARMEN DE BOLÍVAR</t>
  </si>
  <si>
    <t>25736</t>
  </si>
  <si>
    <t>SESQUILÉ</t>
  </si>
  <si>
    <t>15494</t>
  </si>
  <si>
    <t>NUEVO COLÓN</t>
  </si>
  <si>
    <t>76113</t>
  </si>
  <si>
    <t>BUGALAGRANDE</t>
  </si>
  <si>
    <t>19212</t>
  </si>
  <si>
    <t>CORINTO</t>
  </si>
  <si>
    <t>25053</t>
  </si>
  <si>
    <t>ARBELÁEZ</t>
  </si>
  <si>
    <t>76736</t>
  </si>
  <si>
    <t>SEVILLA</t>
  </si>
  <si>
    <t>68549</t>
  </si>
  <si>
    <t>PINCHOTE</t>
  </si>
  <si>
    <t>52694</t>
  </si>
  <si>
    <t>SAN PEDRO DE CARTAGO</t>
  </si>
  <si>
    <t>41615</t>
  </si>
  <si>
    <t>RIVERA</t>
  </si>
  <si>
    <t>66045</t>
  </si>
  <si>
    <t>APÍA</t>
  </si>
  <si>
    <t>63111</t>
  </si>
  <si>
    <t>BUENAVISTA</t>
  </si>
  <si>
    <t>15476</t>
  </si>
  <si>
    <t>MOTAVITA</t>
  </si>
  <si>
    <t>17665</t>
  </si>
  <si>
    <t>SAN JOSÉ</t>
  </si>
  <si>
    <t>70742</t>
  </si>
  <si>
    <t>SAN LUIS DE SINCÉ</t>
  </si>
  <si>
    <t>52036</t>
  </si>
  <si>
    <t>ANCUYÁ</t>
  </si>
  <si>
    <t>08606</t>
  </si>
  <si>
    <t>REPELÓN</t>
  </si>
  <si>
    <t>05209</t>
  </si>
  <si>
    <t>CONCORDIA</t>
  </si>
  <si>
    <t>25328</t>
  </si>
  <si>
    <t>GUAYABAL DE SÍQUIMA</t>
  </si>
  <si>
    <t>66383</t>
  </si>
  <si>
    <t>LA CELIA</t>
  </si>
  <si>
    <t>15820</t>
  </si>
  <si>
    <t>TÓPAGA</t>
  </si>
  <si>
    <t>47205</t>
  </si>
  <si>
    <t>25769</t>
  </si>
  <si>
    <t>SUBACHOQUE</t>
  </si>
  <si>
    <t>19780</t>
  </si>
  <si>
    <t>SUÁREZ</t>
  </si>
  <si>
    <t>15778</t>
  </si>
  <si>
    <t>SUTATENZA</t>
  </si>
  <si>
    <t>70110</t>
  </si>
  <si>
    <t>15204</t>
  </si>
  <si>
    <t>CÓMBITA</t>
  </si>
  <si>
    <t>52207</t>
  </si>
  <si>
    <t>CONSACÁ</t>
  </si>
  <si>
    <t>25599</t>
  </si>
  <si>
    <t>APULO</t>
  </si>
  <si>
    <t>47268</t>
  </si>
  <si>
    <t>EL RETÉN</t>
  </si>
  <si>
    <t>19110</t>
  </si>
  <si>
    <t>BUENOS AIRES</t>
  </si>
  <si>
    <t>73671</t>
  </si>
  <si>
    <t>SALDAÑA</t>
  </si>
  <si>
    <t>52885</t>
  </si>
  <si>
    <t>YACUANQUER</t>
  </si>
  <si>
    <t>25317</t>
  </si>
  <si>
    <t>GUACHETÁ</t>
  </si>
  <si>
    <t>76377</t>
  </si>
  <si>
    <t>LA CUMBRE</t>
  </si>
  <si>
    <t>15224</t>
  </si>
  <si>
    <t>CUCAITA</t>
  </si>
  <si>
    <t>70204</t>
  </si>
  <si>
    <t>COLOSÓ</t>
  </si>
  <si>
    <t>73349</t>
  </si>
  <si>
    <t>HONDA</t>
  </si>
  <si>
    <t>13433</t>
  </si>
  <si>
    <t>MAHATES</t>
  </si>
  <si>
    <t>52506</t>
  </si>
  <si>
    <t>OSPINA</t>
  </si>
  <si>
    <t>25524</t>
  </si>
  <si>
    <t>PANDI</t>
  </si>
  <si>
    <t>76497</t>
  </si>
  <si>
    <t>OBANDO</t>
  </si>
  <si>
    <t>25873</t>
  </si>
  <si>
    <t>VILLAPINZÓN</t>
  </si>
  <si>
    <t>25878</t>
  </si>
  <si>
    <t>VIOTÁ</t>
  </si>
  <si>
    <t>76041</t>
  </si>
  <si>
    <t>ANSERMANUEVO</t>
  </si>
  <si>
    <t>70235</t>
  </si>
  <si>
    <t>GALERAS</t>
  </si>
  <si>
    <t>13657</t>
  </si>
  <si>
    <t>SAN JUAN NEPOMUCENO</t>
  </si>
  <si>
    <t>15638</t>
  </si>
  <si>
    <t>SÁCHICA</t>
  </si>
  <si>
    <t>25815</t>
  </si>
  <si>
    <t>TOCAIMA</t>
  </si>
  <si>
    <t>47288</t>
  </si>
  <si>
    <t>FUNDACIÓN</t>
  </si>
  <si>
    <t>25178</t>
  </si>
  <si>
    <t>CHIPAQUE</t>
  </si>
  <si>
    <t>76828</t>
  </si>
  <si>
    <t>TRUJILLO</t>
  </si>
  <si>
    <t>25224</t>
  </si>
  <si>
    <t>CUCUNUBÁ</t>
  </si>
  <si>
    <t>20060</t>
  </si>
  <si>
    <t>BOSCONIA</t>
  </si>
  <si>
    <t>05659</t>
  </si>
  <si>
    <t>SAN JUAN DE URABÁ</t>
  </si>
  <si>
    <t>05197</t>
  </si>
  <si>
    <t>COCORNÁ</t>
  </si>
  <si>
    <t>52240</t>
  </si>
  <si>
    <t>CHACHAGÜÍ</t>
  </si>
  <si>
    <t>68872</t>
  </si>
  <si>
    <t>25867</t>
  </si>
  <si>
    <t>VIANÍ</t>
  </si>
  <si>
    <t>19473</t>
  </si>
  <si>
    <t>MORALES</t>
  </si>
  <si>
    <t>19130</t>
  </si>
  <si>
    <t>CAJIBÍO</t>
  </si>
  <si>
    <t>15189</t>
  </si>
  <si>
    <t>CIÉNEGA</t>
  </si>
  <si>
    <t>73319</t>
  </si>
  <si>
    <t>GUAMO</t>
  </si>
  <si>
    <t>44001</t>
  </si>
  <si>
    <t>RIOHACHA</t>
  </si>
  <si>
    <t>25183</t>
  </si>
  <si>
    <t>CHOCONTÁ</t>
  </si>
  <si>
    <t>17433</t>
  </si>
  <si>
    <t>MANZANARES</t>
  </si>
  <si>
    <t>23678</t>
  </si>
  <si>
    <t>SAN CARLOS</t>
  </si>
  <si>
    <t>15299</t>
  </si>
  <si>
    <t>GARAGOA</t>
  </si>
  <si>
    <t>47245</t>
  </si>
  <si>
    <t>EL BANCO</t>
  </si>
  <si>
    <t>05172</t>
  </si>
  <si>
    <t>CHIGORODÓ</t>
  </si>
  <si>
    <t>50006</t>
  </si>
  <si>
    <t>ACACÍAS</t>
  </si>
  <si>
    <t>52320</t>
  </si>
  <si>
    <t>GUAITARILLA</t>
  </si>
  <si>
    <t>17388</t>
  </si>
  <si>
    <t>LA MERCED</t>
  </si>
  <si>
    <t>19821</t>
  </si>
  <si>
    <t>TORIBÍO</t>
  </si>
  <si>
    <t>17050</t>
  </si>
  <si>
    <t>ARANZAZU</t>
  </si>
  <si>
    <t>52354</t>
  </si>
  <si>
    <t>IMUÉS</t>
  </si>
  <si>
    <t>15599</t>
  </si>
  <si>
    <t>RAMIRIQUÍ</t>
  </si>
  <si>
    <t>20443</t>
  </si>
  <si>
    <t>MANAURE</t>
  </si>
  <si>
    <t>52352</t>
  </si>
  <si>
    <t>ILES</t>
  </si>
  <si>
    <t>66687</t>
  </si>
  <si>
    <t>SANTUARIO</t>
  </si>
  <si>
    <t>15835</t>
  </si>
  <si>
    <t>TURMEQUÉ</t>
  </si>
  <si>
    <t>76890</t>
  </si>
  <si>
    <t>YOTOCO</t>
  </si>
  <si>
    <t>47570</t>
  </si>
  <si>
    <t>PUEBLOVIEJO</t>
  </si>
  <si>
    <t>68855</t>
  </si>
  <si>
    <t>VALLE DE SAN JOSÉ</t>
  </si>
  <si>
    <t>13654</t>
  </si>
  <si>
    <t>SAN JACINTO</t>
  </si>
  <si>
    <t>05042</t>
  </si>
  <si>
    <t>SANTAFÉ DE ANTIOQUIA</t>
  </si>
  <si>
    <t>19364</t>
  </si>
  <si>
    <t>JAMBALÓ</t>
  </si>
  <si>
    <t>05306</t>
  </si>
  <si>
    <t>GIRALDO</t>
  </si>
  <si>
    <t>68498</t>
  </si>
  <si>
    <t>OCAMONTE</t>
  </si>
  <si>
    <t>13468</t>
  </si>
  <si>
    <t>SANTA CRUZ DE MOMPOX</t>
  </si>
  <si>
    <t>05642</t>
  </si>
  <si>
    <t>SALGAR</t>
  </si>
  <si>
    <t>05364</t>
  </si>
  <si>
    <t>JARDÍN</t>
  </si>
  <si>
    <t>05240</t>
  </si>
  <si>
    <t>EBÉJICO</t>
  </si>
  <si>
    <t>25288</t>
  </si>
  <si>
    <t>FÚQUENE</t>
  </si>
  <si>
    <t>63212</t>
  </si>
  <si>
    <t>25779</t>
  </si>
  <si>
    <t>SUSA</t>
  </si>
  <si>
    <t>76616</t>
  </si>
  <si>
    <t>RIOFRÍO</t>
  </si>
  <si>
    <t>25841</t>
  </si>
  <si>
    <t>UBAQUE</t>
  </si>
  <si>
    <t>05368</t>
  </si>
  <si>
    <t>JERICÓ</t>
  </si>
  <si>
    <t>76054</t>
  </si>
  <si>
    <t>ARGELIA</t>
  </si>
  <si>
    <t>25407</t>
  </si>
  <si>
    <t>LENGUAZAQUE</t>
  </si>
  <si>
    <t>73408</t>
  </si>
  <si>
    <t>LÉRIDA</t>
  </si>
  <si>
    <t>05264</t>
  </si>
  <si>
    <t>ENTRERRIOS</t>
  </si>
  <si>
    <t>68079</t>
  </si>
  <si>
    <t>BARICHARA</t>
  </si>
  <si>
    <t>19290</t>
  </si>
  <si>
    <t>FLORENCIA</t>
  </si>
  <si>
    <t>15798</t>
  </si>
  <si>
    <t>TENZA</t>
  </si>
  <si>
    <t>15804</t>
  </si>
  <si>
    <t>TIBANÁ</t>
  </si>
  <si>
    <t>70400</t>
  </si>
  <si>
    <t>25805</t>
  </si>
  <si>
    <t>TIBACUY</t>
  </si>
  <si>
    <t>05313</t>
  </si>
  <si>
    <t>68522</t>
  </si>
  <si>
    <t>PALMAR</t>
  </si>
  <si>
    <t>17486</t>
  </si>
  <si>
    <t>NEIRA</t>
  </si>
  <si>
    <t>05789</t>
  </si>
  <si>
    <t>TÁMESIS</t>
  </si>
  <si>
    <t>25489</t>
  </si>
  <si>
    <t>NIMAIMA</t>
  </si>
  <si>
    <t>70230</t>
  </si>
  <si>
    <t>CHALÁN</t>
  </si>
  <si>
    <t>23168</t>
  </si>
  <si>
    <t>CHIMÁ</t>
  </si>
  <si>
    <t>Crítico Alto</t>
  </si>
  <si>
    <t>44035</t>
  </si>
  <si>
    <t>ALBANIA</t>
  </si>
  <si>
    <t>Municipio Limítrofe</t>
  </si>
  <si>
    <t>70508</t>
  </si>
  <si>
    <t>OVEJAS</t>
  </si>
  <si>
    <t>17272</t>
  </si>
  <si>
    <t>FILADELFIA</t>
  </si>
  <si>
    <t>05347</t>
  </si>
  <si>
    <t>HELICONIA</t>
  </si>
  <si>
    <t>76403</t>
  </si>
  <si>
    <t>LA VICTORIA</t>
  </si>
  <si>
    <t>47675</t>
  </si>
  <si>
    <t>SALAMINA</t>
  </si>
  <si>
    <t>23555</t>
  </si>
  <si>
    <t>PLANETA RICA</t>
  </si>
  <si>
    <t>73148</t>
  </si>
  <si>
    <t>CARMEN DE APICALÁ</t>
  </si>
  <si>
    <t>25592</t>
  </si>
  <si>
    <t>QUEBRADANEGRA</t>
  </si>
  <si>
    <t>25513</t>
  </si>
  <si>
    <t>PACHO</t>
  </si>
  <si>
    <t>15664</t>
  </si>
  <si>
    <t>SAN JOSÉ DE PARE</t>
  </si>
  <si>
    <t>44098</t>
  </si>
  <si>
    <t>DISTRACCIÓN</t>
  </si>
  <si>
    <t>41132</t>
  </si>
  <si>
    <t>CAMPOALEGRE</t>
  </si>
  <si>
    <t>76233</t>
  </si>
  <si>
    <t>DAGUA</t>
  </si>
  <si>
    <t>05154</t>
  </si>
  <si>
    <t>CAUCASIA</t>
  </si>
  <si>
    <t>41396</t>
  </si>
  <si>
    <t>LA PLATA</t>
  </si>
  <si>
    <t>86219</t>
  </si>
  <si>
    <t>66075</t>
  </si>
  <si>
    <t>BALBOA</t>
  </si>
  <si>
    <t>05887</t>
  </si>
  <si>
    <t>YARUMAL</t>
  </si>
  <si>
    <t>70713</t>
  </si>
  <si>
    <t>SAN ONOFRE</t>
  </si>
  <si>
    <t>73585</t>
  </si>
  <si>
    <t>PURIFICACIÓN</t>
  </si>
  <si>
    <t>13062</t>
  </si>
  <si>
    <t>ARROYOHONDO</t>
  </si>
  <si>
    <t>68533</t>
  </si>
  <si>
    <t>PÁRAMO</t>
  </si>
  <si>
    <t>15753</t>
  </si>
  <si>
    <t>SOATÁ</t>
  </si>
  <si>
    <t>15762</t>
  </si>
  <si>
    <t>SORA</t>
  </si>
  <si>
    <t>41503</t>
  </si>
  <si>
    <t>OPORAPA</t>
  </si>
  <si>
    <t>23574</t>
  </si>
  <si>
    <t>PUERTO ESCONDIDO</t>
  </si>
  <si>
    <t>41548</t>
  </si>
  <si>
    <t>PITAL</t>
  </si>
  <si>
    <t>41319</t>
  </si>
  <si>
    <t>GUADALUPE</t>
  </si>
  <si>
    <t>19622</t>
  </si>
  <si>
    <t>ROSAS</t>
  </si>
  <si>
    <t>25488</t>
  </si>
  <si>
    <t>NILO</t>
  </si>
  <si>
    <t>70708</t>
  </si>
  <si>
    <t>SAN MARCOS</t>
  </si>
  <si>
    <t>05690</t>
  </si>
  <si>
    <t>SANTO DOMINGO</t>
  </si>
  <si>
    <t>Rural disperso</t>
  </si>
  <si>
    <t>20400</t>
  </si>
  <si>
    <t>LA JAGUA DE IBIRICO</t>
  </si>
  <si>
    <t>73352</t>
  </si>
  <si>
    <t>ICONONZO</t>
  </si>
  <si>
    <t>52356</t>
  </si>
  <si>
    <t>IPIALES</t>
  </si>
  <si>
    <t>05792</t>
  </si>
  <si>
    <t>TARSO</t>
  </si>
  <si>
    <t>70233</t>
  </si>
  <si>
    <t>EL ROBLE</t>
  </si>
  <si>
    <t>05670</t>
  </si>
  <si>
    <t>SAN ROQUE</t>
  </si>
  <si>
    <t>05091</t>
  </si>
  <si>
    <t>BETANIA</t>
  </si>
  <si>
    <t>19824</t>
  </si>
  <si>
    <t>TOTORÓ</t>
  </si>
  <si>
    <t>13780</t>
  </si>
  <si>
    <t>TALAIGUA NUEVO</t>
  </si>
  <si>
    <t>85001</t>
  </si>
  <si>
    <t>85</t>
  </si>
  <si>
    <t>CASANARE</t>
  </si>
  <si>
    <t>YOPAL</t>
  </si>
  <si>
    <t>25281</t>
  </si>
  <si>
    <t>FOSCA</t>
  </si>
  <si>
    <t>15776</t>
  </si>
  <si>
    <t>SUTAMARCHÁN</t>
  </si>
  <si>
    <t>05093</t>
  </si>
  <si>
    <t>BETULIA</t>
  </si>
  <si>
    <t>41359</t>
  </si>
  <si>
    <t>ISNOS</t>
  </si>
  <si>
    <t>25181</t>
  </si>
  <si>
    <t>CHOACHÍ</t>
  </si>
  <si>
    <t>76109</t>
  </si>
  <si>
    <t>BUENAVENTURA</t>
  </si>
  <si>
    <t>52381</t>
  </si>
  <si>
    <t>LA FLORIDA</t>
  </si>
  <si>
    <t>68572</t>
  </si>
  <si>
    <t>PUENTE NACIONAL</t>
  </si>
  <si>
    <t>25596</t>
  </si>
  <si>
    <t>QUIPILE</t>
  </si>
  <si>
    <t>05059</t>
  </si>
  <si>
    <t>17513</t>
  </si>
  <si>
    <t>PÁCORA</t>
  </si>
  <si>
    <t>05686</t>
  </si>
  <si>
    <t>SANTA ROSA DE OSOS</t>
  </si>
  <si>
    <t>54347</t>
  </si>
  <si>
    <t>HERRÁN</t>
  </si>
  <si>
    <t>23419</t>
  </si>
  <si>
    <t>LOS CÓRDOBAS</t>
  </si>
  <si>
    <t>47161</t>
  </si>
  <si>
    <t>CERRO DE SAN ANTONIO</t>
  </si>
  <si>
    <t>05315</t>
  </si>
  <si>
    <t>25483</t>
  </si>
  <si>
    <t>25807</t>
  </si>
  <si>
    <t>TIBIRITA</t>
  </si>
  <si>
    <t>52378</t>
  </si>
  <si>
    <t>LA CRUZ</t>
  </si>
  <si>
    <t>44560</t>
  </si>
  <si>
    <t>15632</t>
  </si>
  <si>
    <t>SABOYÁ</t>
  </si>
  <si>
    <t>76243</t>
  </si>
  <si>
    <t>EL ÁGUILA</t>
  </si>
  <si>
    <t>52786</t>
  </si>
  <si>
    <t>TAMINANGO</t>
  </si>
  <si>
    <t>05856</t>
  </si>
  <si>
    <t>VALPARAÍSO</t>
  </si>
  <si>
    <t>19743</t>
  </si>
  <si>
    <t>SILVIA</t>
  </si>
  <si>
    <t>15187</t>
  </si>
  <si>
    <t>CHIVATÁ</t>
  </si>
  <si>
    <t>13300</t>
  </si>
  <si>
    <t>HATILLO DE LOBA</t>
  </si>
  <si>
    <t>68147</t>
  </si>
  <si>
    <t>CAPITANEJO</t>
  </si>
  <si>
    <t>19785</t>
  </si>
  <si>
    <t>23350</t>
  </si>
  <si>
    <t>LA APARTADA</t>
  </si>
  <si>
    <t>68229</t>
  </si>
  <si>
    <t>CURITÍ</t>
  </si>
  <si>
    <t>15740</t>
  </si>
  <si>
    <t>SIACHOQUE</t>
  </si>
  <si>
    <t>44078</t>
  </si>
  <si>
    <t>BARRANCAS</t>
  </si>
  <si>
    <t>52687</t>
  </si>
  <si>
    <t>SAN LORENZO</t>
  </si>
  <si>
    <t>41530</t>
  </si>
  <si>
    <t>52411</t>
  </si>
  <si>
    <t>LINARES</t>
  </si>
  <si>
    <t>19022</t>
  </si>
  <si>
    <t>ALMAGUER</t>
  </si>
  <si>
    <t>54261</t>
  </si>
  <si>
    <t>EL ZULIA</t>
  </si>
  <si>
    <t>20710</t>
  </si>
  <si>
    <t>SAN ALBERTO</t>
  </si>
  <si>
    <t>68051</t>
  </si>
  <si>
    <t>ARATOCA</t>
  </si>
  <si>
    <t>20310</t>
  </si>
  <si>
    <t>GONZÁLEZ</t>
  </si>
  <si>
    <t>15272</t>
  </si>
  <si>
    <t>FIRAVITOBA</t>
  </si>
  <si>
    <t>68861</t>
  </si>
  <si>
    <t>VÉLEZ</t>
  </si>
  <si>
    <t>25862</t>
  </si>
  <si>
    <t>VERGARA</t>
  </si>
  <si>
    <t>54599</t>
  </si>
  <si>
    <t>RAGONVALIA</t>
  </si>
  <si>
    <t>23466</t>
  </si>
  <si>
    <t>MONTELÍBANO</t>
  </si>
  <si>
    <t>05411</t>
  </si>
  <si>
    <t>LIBORINA</t>
  </si>
  <si>
    <t>05145</t>
  </si>
  <si>
    <t>CARAMANTA</t>
  </si>
  <si>
    <t>68418</t>
  </si>
  <si>
    <t>LOS SANTOS</t>
  </si>
  <si>
    <t>15466</t>
  </si>
  <si>
    <t>MONGUÍ</t>
  </si>
  <si>
    <t>47555</t>
  </si>
  <si>
    <t>PLATO</t>
  </si>
  <si>
    <t>50606</t>
  </si>
  <si>
    <t>25322</t>
  </si>
  <si>
    <t>GUASCA</t>
  </si>
  <si>
    <t>23570</t>
  </si>
  <si>
    <t>PUEBLO NUEVO</t>
  </si>
  <si>
    <t>17653</t>
  </si>
  <si>
    <t>15162</t>
  </si>
  <si>
    <t>CERINZA</t>
  </si>
  <si>
    <t>52788</t>
  </si>
  <si>
    <t>TANGUA</t>
  </si>
  <si>
    <t>25793</t>
  </si>
  <si>
    <t>TAUSA</t>
  </si>
  <si>
    <t>18001</t>
  </si>
  <si>
    <t>18</t>
  </si>
  <si>
    <t>CAQUETÁ</t>
  </si>
  <si>
    <t>15480</t>
  </si>
  <si>
    <t>MUZO</t>
  </si>
  <si>
    <t>52720</t>
  </si>
  <si>
    <t>SAPUYES</t>
  </si>
  <si>
    <t>54673</t>
  </si>
  <si>
    <t>SAN CAYETANO</t>
  </si>
  <si>
    <t>25095</t>
  </si>
  <si>
    <t>BITUIMA</t>
  </si>
  <si>
    <t>54099</t>
  </si>
  <si>
    <t>BOCHALEMA</t>
  </si>
  <si>
    <t>25851</t>
  </si>
  <si>
    <t>ÚTICA</t>
  </si>
  <si>
    <t>20550</t>
  </si>
  <si>
    <t>PELAYA</t>
  </si>
  <si>
    <t>05138</t>
  </si>
  <si>
    <t>CAÑASGORDAS</t>
  </si>
  <si>
    <t>20250</t>
  </si>
  <si>
    <t>EL PASO</t>
  </si>
  <si>
    <t>15814</t>
  </si>
  <si>
    <t>TOCA</t>
  </si>
  <si>
    <t>05002</t>
  </si>
  <si>
    <t>ABEJORRAL</t>
  </si>
  <si>
    <t>68179</t>
  </si>
  <si>
    <t>CHIPATÁ</t>
  </si>
  <si>
    <t>25398</t>
  </si>
  <si>
    <t>LA PEÑA</t>
  </si>
  <si>
    <t>15362</t>
  </si>
  <si>
    <t>IZA</t>
  </si>
  <si>
    <t>47703</t>
  </si>
  <si>
    <t>SAN ZENÓN</t>
  </si>
  <si>
    <t>68684</t>
  </si>
  <si>
    <t>SAN JOSÉ DE MIRANDA</t>
  </si>
  <si>
    <t>47318</t>
  </si>
  <si>
    <t>GUAMAL</t>
  </si>
  <si>
    <t>25320</t>
  </si>
  <si>
    <t>GUADUAS</t>
  </si>
  <si>
    <t>52835</t>
  </si>
  <si>
    <t>SAN ANDRÉS DE TUMACO</t>
  </si>
  <si>
    <t>15837</t>
  </si>
  <si>
    <t>TUTA</t>
  </si>
  <si>
    <t>44855</t>
  </si>
  <si>
    <t>URUMITA</t>
  </si>
  <si>
    <t>17013</t>
  </si>
  <si>
    <t>AGUADAS</t>
  </si>
  <si>
    <t>68324</t>
  </si>
  <si>
    <t>GUAVATÁ</t>
  </si>
  <si>
    <t>47692</t>
  </si>
  <si>
    <t>SAN SEBASTIÁN DE BUENAVISTA</t>
  </si>
  <si>
    <t>52254</t>
  </si>
  <si>
    <t>EL PEÑOL</t>
  </si>
  <si>
    <t>15500</t>
  </si>
  <si>
    <t>OICATÁ</t>
  </si>
  <si>
    <t>05125</t>
  </si>
  <si>
    <t>CAICEDO</t>
  </si>
  <si>
    <t>05665</t>
  </si>
  <si>
    <t>SAN PEDRO DE URABÁ</t>
  </si>
  <si>
    <t>15842</t>
  </si>
  <si>
    <t>ÚMBITA</t>
  </si>
  <si>
    <t>15832</t>
  </si>
  <si>
    <t>TUNUNGUÁ</t>
  </si>
  <si>
    <t>05667</t>
  </si>
  <si>
    <t>SAN RAFAEL</t>
  </si>
  <si>
    <t>76250</t>
  </si>
  <si>
    <t>EL DOVIO</t>
  </si>
  <si>
    <t>25394</t>
  </si>
  <si>
    <t>LA PALMA</t>
  </si>
  <si>
    <t>25535</t>
  </si>
  <si>
    <t>PASCA</t>
  </si>
  <si>
    <t>73124</t>
  </si>
  <si>
    <t>CAJAMARCA</t>
  </si>
  <si>
    <t>68132</t>
  </si>
  <si>
    <t>CALIFORNIA</t>
  </si>
  <si>
    <t>68673</t>
  </si>
  <si>
    <t>SAN BENITO</t>
  </si>
  <si>
    <t>Inviable sanitariamente</t>
  </si>
  <si>
    <t>20295</t>
  </si>
  <si>
    <t>GAMARRA</t>
  </si>
  <si>
    <t>41306</t>
  </si>
  <si>
    <t>GIGANTE</t>
  </si>
  <si>
    <t>05134</t>
  </si>
  <si>
    <t>CAMPAMENTO</t>
  </si>
  <si>
    <t>41244</t>
  </si>
  <si>
    <t>ELÍAS</t>
  </si>
  <si>
    <t>05591</t>
  </si>
  <si>
    <t>PUERTO TRIUNFO</t>
  </si>
  <si>
    <t>05021</t>
  </si>
  <si>
    <t>ALEJANDRÍA</t>
  </si>
  <si>
    <t>25777</t>
  </si>
  <si>
    <t>SUPATÁ</t>
  </si>
  <si>
    <t>13894</t>
  </si>
  <si>
    <t>ZAMBRANO</t>
  </si>
  <si>
    <t>05501</t>
  </si>
  <si>
    <t>OLAYA</t>
  </si>
  <si>
    <t>52260</t>
  </si>
  <si>
    <t>EL TAMBO</t>
  </si>
  <si>
    <t>25594</t>
  </si>
  <si>
    <t>QUETAME</t>
  </si>
  <si>
    <t>41770</t>
  </si>
  <si>
    <t>SUAZA</t>
  </si>
  <si>
    <t>54313</t>
  </si>
  <si>
    <t>GRAMALOTE</t>
  </si>
  <si>
    <t>76863</t>
  </si>
  <si>
    <t>VERSALLES</t>
  </si>
  <si>
    <t>81736</t>
  </si>
  <si>
    <t>81</t>
  </si>
  <si>
    <t>ARAUCA</t>
  </si>
  <si>
    <t>SARAVENA</t>
  </si>
  <si>
    <t>19392</t>
  </si>
  <si>
    <t>LA SIERRA</t>
  </si>
  <si>
    <t>15879</t>
  </si>
  <si>
    <t>VIRACACHÁ</t>
  </si>
  <si>
    <t>05051</t>
  </si>
  <si>
    <t>ARBOLETES</t>
  </si>
  <si>
    <t>73270</t>
  </si>
  <si>
    <t>FALAN</t>
  </si>
  <si>
    <t>47030</t>
  </si>
  <si>
    <t>ALGARROBO</t>
  </si>
  <si>
    <t>47258</t>
  </si>
  <si>
    <t>EL PIÑÓN</t>
  </si>
  <si>
    <t>68209</t>
  </si>
  <si>
    <t>CONFINES</t>
  </si>
  <si>
    <t>15757</t>
  </si>
  <si>
    <t>SOCHA</t>
  </si>
  <si>
    <t>73861</t>
  </si>
  <si>
    <t>VENADILLO</t>
  </si>
  <si>
    <t>47170</t>
  </si>
  <si>
    <t>CHIVOLO</t>
  </si>
  <si>
    <t>25845</t>
  </si>
  <si>
    <t>UNE</t>
  </si>
  <si>
    <t>41791</t>
  </si>
  <si>
    <t>TARQUI</t>
  </si>
  <si>
    <t>20228</t>
  </si>
  <si>
    <t>CURUMANÍ</t>
  </si>
  <si>
    <t>05837</t>
  </si>
  <si>
    <t>TURBO</t>
  </si>
  <si>
    <t>15761</t>
  </si>
  <si>
    <t>SOMONDOCO</t>
  </si>
  <si>
    <t>44650</t>
  </si>
  <si>
    <t>SAN JUAN DEL CESAR</t>
  </si>
  <si>
    <t>68524</t>
  </si>
  <si>
    <t>PALMAS DEL SOCORRO</t>
  </si>
  <si>
    <t>41483</t>
  </si>
  <si>
    <t>NÁTAGA</t>
  </si>
  <si>
    <t>15051</t>
  </si>
  <si>
    <t>ARCABUCO</t>
  </si>
  <si>
    <t>13650</t>
  </si>
  <si>
    <t>SAN FERNANDO</t>
  </si>
  <si>
    <t>70124</t>
  </si>
  <si>
    <t>CAIMITO</t>
  </si>
  <si>
    <t>19532</t>
  </si>
  <si>
    <t>PATÍA</t>
  </si>
  <si>
    <t>15808</t>
  </si>
  <si>
    <t>TINJACÁ</t>
  </si>
  <si>
    <t>25649</t>
  </si>
  <si>
    <t>15816</t>
  </si>
  <si>
    <t>TOGÜÍ</t>
  </si>
  <si>
    <t>15087</t>
  </si>
  <si>
    <t>52215</t>
  </si>
  <si>
    <t>15131</t>
  </si>
  <si>
    <t>15380</t>
  </si>
  <si>
    <t>LA CAPILLA</t>
  </si>
  <si>
    <t>15810</t>
  </si>
  <si>
    <t>TIPACOQUE</t>
  </si>
  <si>
    <t>25324</t>
  </si>
  <si>
    <t>GUATAQUÍ</t>
  </si>
  <si>
    <t>23090</t>
  </si>
  <si>
    <t>CANALETE</t>
  </si>
  <si>
    <t>15696</t>
  </si>
  <si>
    <t>SANTA SOFÍA</t>
  </si>
  <si>
    <t>68266</t>
  </si>
  <si>
    <t>ENCISO</t>
  </si>
  <si>
    <t>85440</t>
  </si>
  <si>
    <t>54418</t>
  </si>
  <si>
    <t>LOURDES</t>
  </si>
  <si>
    <t>15109</t>
  </si>
  <si>
    <t>15232</t>
  </si>
  <si>
    <t>CHÍQUIZA</t>
  </si>
  <si>
    <t>41006</t>
  </si>
  <si>
    <t>ACEVEDO</t>
  </si>
  <si>
    <t>19075</t>
  </si>
  <si>
    <t>25506</t>
  </si>
  <si>
    <t>70265</t>
  </si>
  <si>
    <t>GUARANDA</t>
  </si>
  <si>
    <t>20238</t>
  </si>
  <si>
    <t>EL COPEY</t>
  </si>
  <si>
    <t>15114</t>
  </si>
  <si>
    <t>BUSBANZÁ</t>
  </si>
  <si>
    <t>70429</t>
  </si>
  <si>
    <t>MAJAGUAL</t>
  </si>
  <si>
    <t>47745</t>
  </si>
  <si>
    <t>SITIONUEVO</t>
  </si>
  <si>
    <t>50226</t>
  </si>
  <si>
    <t>CUMARAL</t>
  </si>
  <si>
    <t>13440</t>
  </si>
  <si>
    <t>MARGARITA</t>
  </si>
  <si>
    <t>68500</t>
  </si>
  <si>
    <t>OIBA</t>
  </si>
  <si>
    <t>73504</t>
  </si>
  <si>
    <t>ORTEGA</t>
  </si>
  <si>
    <t>23855</t>
  </si>
  <si>
    <t>VALENCIA</t>
  </si>
  <si>
    <t>05819</t>
  </si>
  <si>
    <t>TOLEDO</t>
  </si>
  <si>
    <t>86001</t>
  </si>
  <si>
    <t>MOCOA</t>
  </si>
  <si>
    <t>73217</t>
  </si>
  <si>
    <t>COYAIMA</t>
  </si>
  <si>
    <t>52258</t>
  </si>
  <si>
    <t>EL TABLÓN DE GÓMEZ</t>
  </si>
  <si>
    <t>63690</t>
  </si>
  <si>
    <t>SALENTO</t>
  </si>
  <si>
    <t>41349</t>
  </si>
  <si>
    <t>HOBO</t>
  </si>
  <si>
    <t>15185</t>
  </si>
  <si>
    <t>CHITARAQUE</t>
  </si>
  <si>
    <t>52678</t>
  </si>
  <si>
    <t>SAMANIEGO</t>
  </si>
  <si>
    <t>20517</t>
  </si>
  <si>
    <t>PAILITAS</t>
  </si>
  <si>
    <t>20013</t>
  </si>
  <si>
    <t>AGUSTÍN CODAZZI</t>
  </si>
  <si>
    <t>05044</t>
  </si>
  <si>
    <t>ANZÁ</t>
  </si>
  <si>
    <t>20570</t>
  </si>
  <si>
    <t>PUEBLO BELLO</t>
  </si>
  <si>
    <t>73678</t>
  </si>
  <si>
    <t>SAN LUIS</t>
  </si>
  <si>
    <t>15215</t>
  </si>
  <si>
    <t>CORRALES</t>
  </si>
  <si>
    <t>41020</t>
  </si>
  <si>
    <t>ALGECIRAS</t>
  </si>
  <si>
    <t>19100</t>
  </si>
  <si>
    <t>15600</t>
  </si>
  <si>
    <t>RÁQUIRA</t>
  </si>
  <si>
    <t>05310</t>
  </si>
  <si>
    <t>GÓMEZ PLATA</t>
  </si>
  <si>
    <t>05038</t>
  </si>
  <si>
    <t>ANGOSTURA</t>
  </si>
  <si>
    <t>08549</t>
  </si>
  <si>
    <t>PIOJÓ</t>
  </si>
  <si>
    <t>19397</t>
  </si>
  <si>
    <t>05647</t>
  </si>
  <si>
    <t>SAN ANDRÉS DE CUERQUÍA</t>
  </si>
  <si>
    <t>05579</t>
  </si>
  <si>
    <t>PUERTO BERRÍO</t>
  </si>
  <si>
    <t>68370</t>
  </si>
  <si>
    <t>JORDÁN</t>
  </si>
  <si>
    <t>25335</t>
  </si>
  <si>
    <t>GUAYABETAL</t>
  </si>
  <si>
    <t>27001</t>
  </si>
  <si>
    <t>27</t>
  </si>
  <si>
    <t>CHOCÓ</t>
  </si>
  <si>
    <t>QUIBDÓ</t>
  </si>
  <si>
    <t>68368</t>
  </si>
  <si>
    <t>JESÚS MARÍA</t>
  </si>
  <si>
    <t>68322</t>
  </si>
  <si>
    <t>GUAPOTÁ</t>
  </si>
  <si>
    <t>25258</t>
  </si>
  <si>
    <t>EL PEÑÓN</t>
  </si>
  <si>
    <t>25436</t>
  </si>
  <si>
    <t>MANTA</t>
  </si>
  <si>
    <t>15226</t>
  </si>
  <si>
    <t>CUÍTIVA</t>
  </si>
  <si>
    <t>05206</t>
  </si>
  <si>
    <t>CONCEPCIÓN</t>
  </si>
  <si>
    <t>68770</t>
  </si>
  <si>
    <t>SUAITA</t>
  </si>
  <si>
    <t>54520</t>
  </si>
  <si>
    <t>PAMPLONITA</t>
  </si>
  <si>
    <t>05490</t>
  </si>
  <si>
    <t>NECOCLÍ</t>
  </si>
  <si>
    <t>15296</t>
  </si>
  <si>
    <t>GÁMEZA</t>
  </si>
  <si>
    <t>13580</t>
  </si>
  <si>
    <t>REGIDOR</t>
  </si>
  <si>
    <t>27810</t>
  </si>
  <si>
    <t>UNIÓN PANAMERICANA</t>
  </si>
  <si>
    <t>44110</t>
  </si>
  <si>
    <t>EL MOLINO</t>
  </si>
  <si>
    <t>15442</t>
  </si>
  <si>
    <t>MARIPÍ</t>
  </si>
  <si>
    <t>05113</t>
  </si>
  <si>
    <t>BURITICÁ</t>
  </si>
  <si>
    <t>66456</t>
  </si>
  <si>
    <t>MISTRATÓ</t>
  </si>
  <si>
    <t>25572</t>
  </si>
  <si>
    <t>PUERTO SALGAR</t>
  </si>
  <si>
    <t>05660</t>
  </si>
  <si>
    <t>68689</t>
  </si>
  <si>
    <t>SAN VICENTE DE CHUCURÍ</t>
  </si>
  <si>
    <t>86757</t>
  </si>
  <si>
    <t>SAN MIGUEL</t>
  </si>
  <si>
    <t>05628</t>
  </si>
  <si>
    <t>25297</t>
  </si>
  <si>
    <t>GACHETÁ</t>
  </si>
  <si>
    <t>76246</t>
  </si>
  <si>
    <t>EL CAIRO</t>
  </si>
  <si>
    <t>05483</t>
  </si>
  <si>
    <t>15676</t>
  </si>
  <si>
    <t>SAN MIGUEL DE SEMA</t>
  </si>
  <si>
    <t>52227</t>
  </si>
  <si>
    <t>CUMBAL</t>
  </si>
  <si>
    <t>15248</t>
  </si>
  <si>
    <t>EL ESPINO</t>
  </si>
  <si>
    <t>17541</t>
  </si>
  <si>
    <t>PENSILVANIA</t>
  </si>
  <si>
    <t>73152</t>
  </si>
  <si>
    <t>CASABIANCA</t>
  </si>
  <si>
    <t>20750</t>
  </si>
  <si>
    <t>SAN DIEGO</t>
  </si>
  <si>
    <t>20032</t>
  </si>
  <si>
    <t>ASTREA</t>
  </si>
  <si>
    <t>73055</t>
  </si>
  <si>
    <t>ARMERO</t>
  </si>
  <si>
    <t>05658</t>
  </si>
  <si>
    <t>SAN JOSÉ DE LA MONTAÑA</t>
  </si>
  <si>
    <t>73624</t>
  </si>
  <si>
    <t>ROVIRA</t>
  </si>
  <si>
    <t>13212</t>
  </si>
  <si>
    <t>05756</t>
  </si>
  <si>
    <t>SONSON</t>
  </si>
  <si>
    <t>73030</t>
  </si>
  <si>
    <t>AMBALEMA</t>
  </si>
  <si>
    <t>15276</t>
  </si>
  <si>
    <t>FLORESTA</t>
  </si>
  <si>
    <t>76126</t>
  </si>
  <si>
    <t>CALIMA</t>
  </si>
  <si>
    <t>47058</t>
  </si>
  <si>
    <t>ARIGUANÍ</t>
  </si>
  <si>
    <t>15106</t>
  </si>
  <si>
    <t>BRICEÑO</t>
  </si>
  <si>
    <t>25662</t>
  </si>
  <si>
    <t>SAN JUAN DE RIOSECO</t>
  </si>
  <si>
    <t>15511</t>
  </si>
  <si>
    <t>PACHAVITA</t>
  </si>
  <si>
    <t>05055</t>
  </si>
  <si>
    <t>15522</t>
  </si>
  <si>
    <t>PANQUEBA</t>
  </si>
  <si>
    <t>68255</t>
  </si>
  <si>
    <t>EL PLAYÓN</t>
  </si>
  <si>
    <t>47053</t>
  </si>
  <si>
    <t>ARACATACA</t>
  </si>
  <si>
    <t>52110</t>
  </si>
  <si>
    <t>BUESACO</t>
  </si>
  <si>
    <t>20614</t>
  </si>
  <si>
    <t>RÍO DE ORO</t>
  </si>
  <si>
    <t>47798</t>
  </si>
  <si>
    <t>TENERIFE</t>
  </si>
  <si>
    <t>20787</t>
  </si>
  <si>
    <t>TAMALAMEQUE</t>
  </si>
  <si>
    <t>73026</t>
  </si>
  <si>
    <t>ALVARADO</t>
  </si>
  <si>
    <t>15681</t>
  </si>
  <si>
    <t>SAN PABLO DE BORBUR</t>
  </si>
  <si>
    <t>73854</t>
  </si>
  <si>
    <t>VALLE DE SAN JUAN</t>
  </si>
  <si>
    <t>73200</t>
  </si>
  <si>
    <t>COELLO</t>
  </si>
  <si>
    <t>41378</t>
  </si>
  <si>
    <t>LA ARGENTINA</t>
  </si>
  <si>
    <t>25326</t>
  </si>
  <si>
    <t>GUATAVITA</t>
  </si>
  <si>
    <t>50270</t>
  </si>
  <si>
    <t>EL DORADO</t>
  </si>
  <si>
    <t>05842</t>
  </si>
  <si>
    <t>URAMITA</t>
  </si>
  <si>
    <t>41524</t>
  </si>
  <si>
    <t>PALERMO</t>
  </si>
  <si>
    <t>20770</t>
  </si>
  <si>
    <t>SAN MARTÍN</t>
  </si>
  <si>
    <t>15293</t>
  </si>
  <si>
    <t>GACHANTIVÁ</t>
  </si>
  <si>
    <t>73870</t>
  </si>
  <si>
    <t>VILLAHERMOSA</t>
  </si>
  <si>
    <t>76100</t>
  </si>
  <si>
    <t>25426</t>
  </si>
  <si>
    <t>MACHETÁ</t>
  </si>
  <si>
    <t>15401</t>
  </si>
  <si>
    <t>25279</t>
  </si>
  <si>
    <t>FÓMEQUE</t>
  </si>
  <si>
    <t>54398</t>
  </si>
  <si>
    <t>LA PLAYA</t>
  </si>
  <si>
    <t>05150</t>
  </si>
  <si>
    <t>CAROLINA</t>
  </si>
  <si>
    <t>44090</t>
  </si>
  <si>
    <t>DIBULLA</t>
  </si>
  <si>
    <t>15325</t>
  </si>
  <si>
    <t>GUAYATÁ</t>
  </si>
  <si>
    <t>15537</t>
  </si>
  <si>
    <t>PAZ DE RÍO</t>
  </si>
  <si>
    <t>25154</t>
  </si>
  <si>
    <t>CARMEN DE CARUPA</t>
  </si>
  <si>
    <t>15572</t>
  </si>
  <si>
    <t>PUERTO BOYACÁ</t>
  </si>
  <si>
    <t>68686</t>
  </si>
  <si>
    <t>73675</t>
  </si>
  <si>
    <t>SAN ANTONIO</t>
  </si>
  <si>
    <t>20621</t>
  </si>
  <si>
    <t>LA PAZ</t>
  </si>
  <si>
    <t>23079</t>
  </si>
  <si>
    <t>05736</t>
  </si>
  <si>
    <t>SEGOVIA</t>
  </si>
  <si>
    <t>66572</t>
  </si>
  <si>
    <t>PUEBLO RICO</t>
  </si>
  <si>
    <t>41013</t>
  </si>
  <si>
    <t>AGRADO</t>
  </si>
  <si>
    <t>15097</t>
  </si>
  <si>
    <t>BOAVITA</t>
  </si>
  <si>
    <t>54480</t>
  </si>
  <si>
    <t>MUTISCUA</t>
  </si>
  <si>
    <t>05250</t>
  </si>
  <si>
    <t>EL BAGRE</t>
  </si>
  <si>
    <t>68669</t>
  </si>
  <si>
    <t>SAN ANDRÉS</t>
  </si>
  <si>
    <t>19355</t>
  </si>
  <si>
    <t>INZÁ</t>
  </si>
  <si>
    <t>47541</t>
  </si>
  <si>
    <t>PEDRAZA</t>
  </si>
  <si>
    <t>15455</t>
  </si>
  <si>
    <t>MIRAFLORES</t>
  </si>
  <si>
    <t>68320</t>
  </si>
  <si>
    <t>68167</t>
  </si>
  <si>
    <t>CHARALÁ</t>
  </si>
  <si>
    <t>47460</t>
  </si>
  <si>
    <t>NUEVA GRANADA</t>
  </si>
  <si>
    <t>15022</t>
  </si>
  <si>
    <t>ALMEIDA</t>
  </si>
  <si>
    <t>68271</t>
  </si>
  <si>
    <t>FLORIÁN</t>
  </si>
  <si>
    <t>41676</t>
  </si>
  <si>
    <t>SANTA MARÍA</t>
  </si>
  <si>
    <t>25299</t>
  </si>
  <si>
    <t>GAMA</t>
  </si>
  <si>
    <t>19450</t>
  </si>
  <si>
    <t>MERCADERES</t>
  </si>
  <si>
    <t>13248</t>
  </si>
  <si>
    <t>EL GUAMO</t>
  </si>
  <si>
    <t>68121</t>
  </si>
  <si>
    <t>CABRERA</t>
  </si>
  <si>
    <t>15763</t>
  </si>
  <si>
    <t>SOTAQUIRÁ</t>
  </si>
  <si>
    <t>25168</t>
  </si>
  <si>
    <t>CHAGUANÍ</t>
  </si>
  <si>
    <t>15531</t>
  </si>
  <si>
    <t>PAUNA</t>
  </si>
  <si>
    <t>68895</t>
  </si>
  <si>
    <t>ZAPATOCA</t>
  </si>
  <si>
    <t>13030</t>
  </si>
  <si>
    <t>ALTOS DEL ROSARIO</t>
  </si>
  <si>
    <t>47707</t>
  </si>
  <si>
    <t>SANTA ANA</t>
  </si>
  <si>
    <t>05890</t>
  </si>
  <si>
    <t>YOLOMBÓ</t>
  </si>
  <si>
    <t>68615</t>
  </si>
  <si>
    <t>63302</t>
  </si>
  <si>
    <t>GÉNOVA</t>
  </si>
  <si>
    <t>54670</t>
  </si>
  <si>
    <t>SAN CALIXTO</t>
  </si>
  <si>
    <t>41797</t>
  </si>
  <si>
    <t>TESALIA</t>
  </si>
  <si>
    <t>50150</t>
  </si>
  <si>
    <t>CASTILLA LA NUEVA</t>
  </si>
  <si>
    <t>05086</t>
  </si>
  <si>
    <t>BELMIRA</t>
  </si>
  <si>
    <t>86865</t>
  </si>
  <si>
    <t>VALLE DEL GUAMUEZ</t>
  </si>
  <si>
    <t>47960</t>
  </si>
  <si>
    <t>ZAPAYÁN</t>
  </si>
  <si>
    <t>25871</t>
  </si>
  <si>
    <t>VILLAGÓMEZ</t>
  </si>
  <si>
    <t>54239</t>
  </si>
  <si>
    <t>DURANIA</t>
  </si>
  <si>
    <t>25823</t>
  </si>
  <si>
    <t>TOPAIPÍ</t>
  </si>
  <si>
    <t>68655</t>
  </si>
  <si>
    <t>SABANA DE TORRES</t>
  </si>
  <si>
    <t>13074</t>
  </si>
  <si>
    <t>BARRANCO DE LOBA</t>
  </si>
  <si>
    <t>20178</t>
  </si>
  <si>
    <t>CHIRIGUANÁ</t>
  </si>
  <si>
    <t>05854</t>
  </si>
  <si>
    <t>VALDIVIA</t>
  </si>
  <si>
    <t>19760</t>
  </si>
  <si>
    <t>SOTARÁ PAISPAMBA</t>
  </si>
  <si>
    <t>44847</t>
  </si>
  <si>
    <t>URIBIA</t>
  </si>
  <si>
    <t>13667</t>
  </si>
  <si>
    <t>SAN MARTÍN DE LOBA</t>
  </si>
  <si>
    <t>20175</t>
  </si>
  <si>
    <t>CHIMICHAGUA</t>
  </si>
  <si>
    <t>63548</t>
  </si>
  <si>
    <t>PIJAO</t>
  </si>
  <si>
    <t>23682</t>
  </si>
  <si>
    <t>SAN JOSÉ DE URÉ</t>
  </si>
  <si>
    <t>47605</t>
  </si>
  <si>
    <t>REMOLINO</t>
  </si>
  <si>
    <t>05649</t>
  </si>
  <si>
    <t>54377</t>
  </si>
  <si>
    <t>LABATECA</t>
  </si>
  <si>
    <t>05425</t>
  </si>
  <si>
    <t>MACEO</t>
  </si>
  <si>
    <t>17662</t>
  </si>
  <si>
    <t>SAMANÁ</t>
  </si>
  <si>
    <t>68820</t>
  </si>
  <si>
    <t>TONA</t>
  </si>
  <si>
    <t>68211</t>
  </si>
  <si>
    <t>CONTRATACIÓN</t>
  </si>
  <si>
    <t>73168</t>
  </si>
  <si>
    <t>CHAPARRAL</t>
  </si>
  <si>
    <t>47551</t>
  </si>
  <si>
    <t>PIVIJAY</t>
  </si>
  <si>
    <t>15317</t>
  </si>
  <si>
    <t>GUACAMAYAS</t>
  </si>
  <si>
    <t>50318</t>
  </si>
  <si>
    <t>15790</t>
  </si>
  <si>
    <t>TASCO</t>
  </si>
  <si>
    <t>41357</t>
  </si>
  <si>
    <t>ÍQUIRA</t>
  </si>
  <si>
    <t>05790</t>
  </si>
  <si>
    <t>TARAZÁ</t>
  </si>
  <si>
    <t>68169</t>
  </si>
  <si>
    <t>CHARTA</t>
  </si>
  <si>
    <t>05495</t>
  </si>
  <si>
    <t>NECHÍ</t>
  </si>
  <si>
    <t>54250</t>
  </si>
  <si>
    <t>EL TARRA</t>
  </si>
  <si>
    <t>73770</t>
  </si>
  <si>
    <t>52405</t>
  </si>
  <si>
    <t>LEIVA</t>
  </si>
  <si>
    <t>23580</t>
  </si>
  <si>
    <t>PUERTO LIBERTADOR</t>
  </si>
  <si>
    <t>19050</t>
  </si>
  <si>
    <t>68444</t>
  </si>
  <si>
    <t>MATANZA</t>
  </si>
  <si>
    <t>68575</t>
  </si>
  <si>
    <t>PUERTO WILCHES</t>
  </si>
  <si>
    <t>68867</t>
  </si>
  <si>
    <t>VETAS</t>
  </si>
  <si>
    <t>15542</t>
  </si>
  <si>
    <t>PESCA</t>
  </si>
  <si>
    <t>68013</t>
  </si>
  <si>
    <t>AGUADA</t>
  </si>
  <si>
    <t>27787</t>
  </si>
  <si>
    <t>TADÓ</t>
  </si>
  <si>
    <t>15822</t>
  </si>
  <si>
    <t>TOTA</t>
  </si>
  <si>
    <t>85010</t>
  </si>
  <si>
    <t>AGUAZUL</t>
  </si>
  <si>
    <t>15580</t>
  </si>
  <si>
    <t>QUÍPAMA</t>
  </si>
  <si>
    <t>41016</t>
  </si>
  <si>
    <t>AIPE</t>
  </si>
  <si>
    <t>68235</t>
  </si>
  <si>
    <t>EL CARMEN DE CHUCURÍ</t>
  </si>
  <si>
    <t>05858</t>
  </si>
  <si>
    <t>VEGACHÍ</t>
  </si>
  <si>
    <t>15368</t>
  </si>
  <si>
    <t>27205</t>
  </si>
  <si>
    <t>CONDOTO</t>
  </si>
  <si>
    <t>17495</t>
  </si>
  <si>
    <t>NORCASIA</t>
  </si>
  <si>
    <t>23068</t>
  </si>
  <si>
    <t>AYAPEL</t>
  </si>
  <si>
    <t>70678</t>
  </si>
  <si>
    <t>SAN BENITO ABAD</t>
  </si>
  <si>
    <t>15090</t>
  </si>
  <si>
    <t>BERBEO</t>
  </si>
  <si>
    <t>73547</t>
  </si>
  <si>
    <t>PIEDRAS</t>
  </si>
  <si>
    <t>68020</t>
  </si>
  <si>
    <t>41885</t>
  </si>
  <si>
    <t>YAGUARÁ</t>
  </si>
  <si>
    <t>54003</t>
  </si>
  <si>
    <t>ÁBREGO</t>
  </si>
  <si>
    <t>52560</t>
  </si>
  <si>
    <t>POTOSÍ</t>
  </si>
  <si>
    <t>44420</t>
  </si>
  <si>
    <t>LA JAGUA DEL PILAR</t>
  </si>
  <si>
    <t>15218</t>
  </si>
  <si>
    <t>COVARACHÍA</t>
  </si>
  <si>
    <t>73347</t>
  </si>
  <si>
    <t>HERVEO</t>
  </si>
  <si>
    <t>05031</t>
  </si>
  <si>
    <t>AMALFI</t>
  </si>
  <si>
    <t>73563</t>
  </si>
  <si>
    <t>PRADO</t>
  </si>
  <si>
    <t>15425</t>
  </si>
  <si>
    <t>MACANAL</t>
  </si>
  <si>
    <t>41518</t>
  </si>
  <si>
    <t>PAICOL</t>
  </si>
  <si>
    <t>41026</t>
  </si>
  <si>
    <t>ALTAMIRA</t>
  </si>
  <si>
    <t>15212</t>
  </si>
  <si>
    <t>COPER</t>
  </si>
  <si>
    <t>13006</t>
  </si>
  <si>
    <t>ACHÍ</t>
  </si>
  <si>
    <t>41799</t>
  </si>
  <si>
    <t>TELLO</t>
  </si>
  <si>
    <t>19517</t>
  </si>
  <si>
    <t>PÁEZ</t>
  </si>
  <si>
    <t>47720</t>
  </si>
  <si>
    <t>SANTA BÁRBARA DE PINTO</t>
  </si>
  <si>
    <t>47545</t>
  </si>
  <si>
    <t>PIJIÑO DEL CARMEN</t>
  </si>
  <si>
    <t>25148</t>
  </si>
  <si>
    <t>CAPARRAPÍ</t>
  </si>
  <si>
    <t>20383</t>
  </si>
  <si>
    <t>LA GLORIA</t>
  </si>
  <si>
    <t>41668</t>
  </si>
  <si>
    <t>SAN AGUSTÍN</t>
  </si>
  <si>
    <t>15673</t>
  </si>
  <si>
    <t>SAN MATEO</t>
  </si>
  <si>
    <t>13549</t>
  </si>
  <si>
    <t>PINILLOS</t>
  </si>
  <si>
    <t>15172</t>
  </si>
  <si>
    <t>CHINAVITA</t>
  </si>
  <si>
    <t>54109</t>
  </si>
  <si>
    <t>BUCARASICA</t>
  </si>
  <si>
    <t>73043</t>
  </si>
  <si>
    <t>ANZOÁTEGUI</t>
  </si>
  <si>
    <t>54743</t>
  </si>
  <si>
    <t>SILOS</t>
  </si>
  <si>
    <t>54125</t>
  </si>
  <si>
    <t>CÁCOTA</t>
  </si>
  <si>
    <t>54344</t>
  </si>
  <si>
    <t>HACARÍ</t>
  </si>
  <si>
    <t>68160</t>
  </si>
  <si>
    <t>CEPITÁ</t>
  </si>
  <si>
    <t>05107</t>
  </si>
  <si>
    <t>68245</t>
  </si>
  <si>
    <t>EL GUACAMAYO</t>
  </si>
  <si>
    <t>25518</t>
  </si>
  <si>
    <t>PAIME</t>
  </si>
  <si>
    <t>85162</t>
  </si>
  <si>
    <t>MONTERREY</t>
  </si>
  <si>
    <t>52573</t>
  </si>
  <si>
    <t>PUERRES</t>
  </si>
  <si>
    <t>54223</t>
  </si>
  <si>
    <t>CUCUTILLA</t>
  </si>
  <si>
    <t>68464</t>
  </si>
  <si>
    <t>MOGOTES</t>
  </si>
  <si>
    <t>52385</t>
  </si>
  <si>
    <t>LA LLANADA</t>
  </si>
  <si>
    <t>68468</t>
  </si>
  <si>
    <t>MOLAGAVITA</t>
  </si>
  <si>
    <t>41660</t>
  </si>
  <si>
    <t>SALADOBLANCO</t>
  </si>
  <si>
    <t>73686</t>
  </si>
  <si>
    <t>SANTA ISABEL</t>
  </si>
  <si>
    <t>54385</t>
  </si>
  <si>
    <t>LA ESPERANZA</t>
  </si>
  <si>
    <t>54680</t>
  </si>
  <si>
    <t>SANTIAGO</t>
  </si>
  <si>
    <t>73483</t>
  </si>
  <si>
    <t>NATAGAIMA</t>
  </si>
  <si>
    <t>54051</t>
  </si>
  <si>
    <t>ARBOLEDAS</t>
  </si>
  <si>
    <t>25580</t>
  </si>
  <si>
    <t>PULÍ</t>
  </si>
  <si>
    <t>52520</t>
  </si>
  <si>
    <t>FRANCISCO PIZARRO</t>
  </si>
  <si>
    <t>19585</t>
  </si>
  <si>
    <t>PURACÉ</t>
  </si>
  <si>
    <t>05585</t>
  </si>
  <si>
    <t>PUERTO NARE</t>
  </si>
  <si>
    <t>54660</t>
  </si>
  <si>
    <t>SALAZAR</t>
  </si>
  <si>
    <t>68318</t>
  </si>
  <si>
    <t>GUACA</t>
  </si>
  <si>
    <t>23807</t>
  </si>
  <si>
    <t>TIERRALTA</t>
  </si>
  <si>
    <t>13490</t>
  </si>
  <si>
    <t>NOROSÍ</t>
  </si>
  <si>
    <t>73226</t>
  </si>
  <si>
    <t>CUNDAY</t>
  </si>
  <si>
    <t>05652</t>
  </si>
  <si>
    <t>15236</t>
  </si>
  <si>
    <t>CHIVOR</t>
  </si>
  <si>
    <t>19693</t>
  </si>
  <si>
    <t>SAN SEBASTIÁN</t>
  </si>
  <si>
    <t>05895</t>
  </si>
  <si>
    <t>ZARAGOZA</t>
  </si>
  <si>
    <t>54206</t>
  </si>
  <si>
    <t>CONVENCIÓN</t>
  </si>
  <si>
    <t>19256</t>
  </si>
  <si>
    <t>05142</t>
  </si>
  <si>
    <t>CARACOLÍ</t>
  </si>
  <si>
    <t>50287</t>
  </si>
  <si>
    <t>FUENTE DE ORO</t>
  </si>
  <si>
    <t>70771</t>
  </si>
  <si>
    <t>13268</t>
  </si>
  <si>
    <t>20045</t>
  </si>
  <si>
    <t>BECERRIL</t>
  </si>
  <si>
    <t>05885</t>
  </si>
  <si>
    <t>YALÍ</t>
  </si>
  <si>
    <t>73067</t>
  </si>
  <si>
    <t>ATACO</t>
  </si>
  <si>
    <t>27495</t>
  </si>
  <si>
    <t>NUQUÍ</t>
  </si>
  <si>
    <t>13810</t>
  </si>
  <si>
    <t>TIQUISIO</t>
  </si>
  <si>
    <t>52256</t>
  </si>
  <si>
    <t>EL ROSARIO</t>
  </si>
  <si>
    <t>17867</t>
  </si>
  <si>
    <t>VICTORIA</t>
  </si>
  <si>
    <t>25653</t>
  </si>
  <si>
    <t>86760</t>
  </si>
  <si>
    <t>54128</t>
  </si>
  <si>
    <t>CÁCHIRA</t>
  </si>
  <si>
    <t>86568</t>
  </si>
  <si>
    <t>PUERTO ASÍS</t>
  </si>
  <si>
    <t>25372</t>
  </si>
  <si>
    <t>JUNÍN</t>
  </si>
  <si>
    <t>15723</t>
  </si>
  <si>
    <t>SATIVASUR</t>
  </si>
  <si>
    <t>68385</t>
  </si>
  <si>
    <t>LANDÁZURI</t>
  </si>
  <si>
    <t>05284</t>
  </si>
  <si>
    <t>FRONTINO</t>
  </si>
  <si>
    <t>15897</t>
  </si>
  <si>
    <t>ZETAQUIRA</t>
  </si>
  <si>
    <t>68425</t>
  </si>
  <si>
    <t>MACARAVITA</t>
  </si>
  <si>
    <t>54720</t>
  </si>
  <si>
    <t>SARDINATA</t>
  </si>
  <si>
    <t>54810</t>
  </si>
  <si>
    <t>TIBÚ</t>
  </si>
  <si>
    <t>68397</t>
  </si>
  <si>
    <t>27006</t>
  </si>
  <si>
    <t>ACANDÍ</t>
  </si>
  <si>
    <t>54800</t>
  </si>
  <si>
    <t>TEORAMA</t>
  </si>
  <si>
    <t>15092</t>
  </si>
  <si>
    <t>BETÉITIVA</t>
  </si>
  <si>
    <t>41801</t>
  </si>
  <si>
    <t>TERUEL</t>
  </si>
  <si>
    <t>68377</t>
  </si>
  <si>
    <t>LA BELLEZA</t>
  </si>
  <si>
    <t>52540</t>
  </si>
  <si>
    <t>POLICARPA</t>
  </si>
  <si>
    <t>68176</t>
  </si>
  <si>
    <t>CHIMA</t>
  </si>
  <si>
    <t>52699</t>
  </si>
  <si>
    <t>SANTACRUZ</t>
  </si>
  <si>
    <t>05120</t>
  </si>
  <si>
    <t>CÁCERES</t>
  </si>
  <si>
    <t>52287</t>
  </si>
  <si>
    <t>FUNES</t>
  </si>
  <si>
    <t>15403</t>
  </si>
  <si>
    <t>LA UVITA</t>
  </si>
  <si>
    <t>13655</t>
  </si>
  <si>
    <t>SAN JACINTO DEL CAUCA</t>
  </si>
  <si>
    <t>50110</t>
  </si>
  <si>
    <t>BARRANCA DE UPÍA</t>
  </si>
  <si>
    <t>68207</t>
  </si>
  <si>
    <t>52490</t>
  </si>
  <si>
    <t>OLAYA HERRERA</t>
  </si>
  <si>
    <t>52612</t>
  </si>
  <si>
    <t>05543</t>
  </si>
  <si>
    <t>PEQUE</t>
  </si>
  <si>
    <t>15507</t>
  </si>
  <si>
    <t>OTANCHE</t>
  </si>
  <si>
    <t>27580</t>
  </si>
  <si>
    <t>RÍO IRÓ</t>
  </si>
  <si>
    <t>15839</t>
  </si>
  <si>
    <t>TUTAZÁ</t>
  </si>
  <si>
    <t>86885</t>
  </si>
  <si>
    <t>VILLAGARZÓN</t>
  </si>
  <si>
    <t>68092</t>
  </si>
  <si>
    <t>68162</t>
  </si>
  <si>
    <t>CERRITO</t>
  </si>
  <si>
    <t>05480</t>
  </si>
  <si>
    <t>MUTATÁ</t>
  </si>
  <si>
    <t>25839</t>
  </si>
  <si>
    <t>UBALÁ</t>
  </si>
  <si>
    <t>27361</t>
  </si>
  <si>
    <t>ISTMINA</t>
  </si>
  <si>
    <t>41872</t>
  </si>
  <si>
    <t>VILLAVIEJA</t>
  </si>
  <si>
    <t>52079</t>
  </si>
  <si>
    <t>BARBACOAS</t>
  </si>
  <si>
    <t>27135</t>
  </si>
  <si>
    <t>EL CANTÓN DEL SAN PABLO</t>
  </si>
  <si>
    <t>68682</t>
  </si>
  <si>
    <t>SAN JOAQUÍN</t>
  </si>
  <si>
    <t>15047</t>
  </si>
  <si>
    <t>AQUITANIA</t>
  </si>
  <si>
    <t>68152</t>
  </si>
  <si>
    <t>CARCASÍ</t>
  </si>
  <si>
    <t>27450</t>
  </si>
  <si>
    <t>MEDIO SAN JUAN</t>
  </si>
  <si>
    <t>81300</t>
  </si>
  <si>
    <t>FORTUL</t>
  </si>
  <si>
    <t>47660</t>
  </si>
  <si>
    <t>SABANAS DE SAN ÁNGEL</t>
  </si>
  <si>
    <t>05234</t>
  </si>
  <si>
    <t>DABEIBA</t>
  </si>
  <si>
    <t>27050</t>
  </si>
  <si>
    <t>ATRATO</t>
  </si>
  <si>
    <t>86320</t>
  </si>
  <si>
    <t>ORITO</t>
  </si>
  <si>
    <t>15774</t>
  </si>
  <si>
    <t>SUSACÓN</t>
  </si>
  <si>
    <t>68773</t>
  </si>
  <si>
    <t>50680</t>
  </si>
  <si>
    <t>SAN CARLOS DE GUAROA</t>
  </si>
  <si>
    <t>52435</t>
  </si>
  <si>
    <t>MALLAMA</t>
  </si>
  <si>
    <t>68344</t>
  </si>
  <si>
    <t>HATO</t>
  </si>
  <si>
    <t>25086</t>
  </si>
  <si>
    <t>BELTRÁN</t>
  </si>
  <si>
    <t>13042</t>
  </si>
  <si>
    <t>ARENAL</t>
  </si>
  <si>
    <t>68296</t>
  </si>
  <si>
    <t>GALÁN</t>
  </si>
  <si>
    <t>25368</t>
  </si>
  <si>
    <t>JERUSALÉN</t>
  </si>
  <si>
    <t>86569</t>
  </si>
  <si>
    <t>PUERTO CAICEDO</t>
  </si>
  <si>
    <t>05604</t>
  </si>
  <si>
    <t>REMEDIOS</t>
  </si>
  <si>
    <t>15244</t>
  </si>
  <si>
    <t>EL COCUY</t>
  </si>
  <si>
    <t>81065</t>
  </si>
  <si>
    <t>ARAUQUITA</t>
  </si>
  <si>
    <t>73236</t>
  </si>
  <si>
    <t>DOLORES</t>
  </si>
  <si>
    <t>13473</t>
  </si>
  <si>
    <t>18205</t>
  </si>
  <si>
    <t>CURILLO</t>
  </si>
  <si>
    <t>13670</t>
  </si>
  <si>
    <t>15660</t>
  </si>
  <si>
    <t>SAN EDUARDO</t>
  </si>
  <si>
    <t>18247</t>
  </si>
  <si>
    <t>EL DONCELLO</t>
  </si>
  <si>
    <t>73555</t>
  </si>
  <si>
    <t>PLANADAS</t>
  </si>
  <si>
    <t>25120</t>
  </si>
  <si>
    <t>27160</t>
  </si>
  <si>
    <t>CÉRTEGUI</t>
  </si>
  <si>
    <t>68705</t>
  </si>
  <si>
    <t>25885</t>
  </si>
  <si>
    <t>YACOPÍ</t>
  </si>
  <si>
    <t>50251</t>
  </si>
  <si>
    <t>EL CASTILLO</t>
  </si>
  <si>
    <t>05040</t>
  </si>
  <si>
    <t>ANORÍ</t>
  </si>
  <si>
    <t>05847</t>
  </si>
  <si>
    <t>URRAO</t>
  </si>
  <si>
    <t>15720</t>
  </si>
  <si>
    <t>SATIVANORTE</t>
  </si>
  <si>
    <t>05893</t>
  </si>
  <si>
    <t>YONDÓ</t>
  </si>
  <si>
    <t>85263</t>
  </si>
  <si>
    <t>PORE</t>
  </si>
  <si>
    <t>68250</t>
  </si>
  <si>
    <t>27245</t>
  </si>
  <si>
    <t>EL CARMEN DE ATRATO</t>
  </si>
  <si>
    <t>73873</t>
  </si>
  <si>
    <t>VILLARRICA</t>
  </si>
  <si>
    <t>27073</t>
  </si>
  <si>
    <t>BAGADÓ</t>
  </si>
  <si>
    <t>68780</t>
  </si>
  <si>
    <t>SURATÁ</t>
  </si>
  <si>
    <t>27800</t>
  </si>
  <si>
    <t>UNGUÍA</t>
  </si>
  <si>
    <t>86755</t>
  </si>
  <si>
    <t>15464</t>
  </si>
  <si>
    <t>MONGUA</t>
  </si>
  <si>
    <t>68745</t>
  </si>
  <si>
    <t>SIMACOTA</t>
  </si>
  <si>
    <t>52473</t>
  </si>
  <si>
    <t>13600</t>
  </si>
  <si>
    <t>RÍO VIEJO</t>
  </si>
  <si>
    <t>68190</t>
  </si>
  <si>
    <t>CIMITARRA</t>
  </si>
  <si>
    <t>50400</t>
  </si>
  <si>
    <t>LEJANÍAS</t>
  </si>
  <si>
    <t>54871</t>
  </si>
  <si>
    <t>VILLA CARO</t>
  </si>
  <si>
    <t>27025</t>
  </si>
  <si>
    <t>ALTO BAUDÓ</t>
  </si>
  <si>
    <t>13744</t>
  </si>
  <si>
    <t>SIMITÍ</t>
  </si>
  <si>
    <t>52390</t>
  </si>
  <si>
    <t>LA TOLA</t>
  </si>
  <si>
    <t>18256</t>
  </si>
  <si>
    <t>EL PAUJÍL</t>
  </si>
  <si>
    <t>13688</t>
  </si>
  <si>
    <t>SANTA ROSA DEL SUR</t>
  </si>
  <si>
    <t>15621</t>
  </si>
  <si>
    <t>RONDÓN</t>
  </si>
  <si>
    <t>52233</t>
  </si>
  <si>
    <t>CUMBITARA</t>
  </si>
  <si>
    <t>68101</t>
  </si>
  <si>
    <t>68573</t>
  </si>
  <si>
    <t>PUERTO PARRA</t>
  </si>
  <si>
    <t>54820</t>
  </si>
  <si>
    <t>73461</t>
  </si>
  <si>
    <t>MURILLO</t>
  </si>
  <si>
    <t>25293</t>
  </si>
  <si>
    <t>GACHALÁ</t>
  </si>
  <si>
    <t>15667</t>
  </si>
  <si>
    <t>SAN LUIS DE GACENO</t>
  </si>
  <si>
    <t>25530</t>
  </si>
  <si>
    <t>PARATEBUENO</t>
  </si>
  <si>
    <t>54174</t>
  </si>
  <si>
    <t>CHITAGÁ</t>
  </si>
  <si>
    <t>41078</t>
  </si>
  <si>
    <t>BARAYA</t>
  </si>
  <si>
    <t>27413</t>
  </si>
  <si>
    <t>LLORÓ</t>
  </si>
  <si>
    <t>15690</t>
  </si>
  <si>
    <t>81001</t>
  </si>
  <si>
    <t>05004</t>
  </si>
  <si>
    <t>ABRIAQUÍ</t>
  </si>
  <si>
    <t>27600</t>
  </si>
  <si>
    <t>RÍO QUITO</t>
  </si>
  <si>
    <t>15755</t>
  </si>
  <si>
    <t>SOCOTÁ</t>
  </si>
  <si>
    <t>73616</t>
  </si>
  <si>
    <t>RIOBLANCO</t>
  </si>
  <si>
    <t>27075</t>
  </si>
  <si>
    <t>BAHÍA SOLANO</t>
  </si>
  <si>
    <t>85410</t>
  </si>
  <si>
    <t>TAURAMENA</t>
  </si>
  <si>
    <t>15183</t>
  </si>
  <si>
    <t>CHITA</t>
  </si>
  <si>
    <t>27430</t>
  </si>
  <si>
    <t>MEDIO BAUDÓ</t>
  </si>
  <si>
    <t>73024</t>
  </si>
  <si>
    <t>ALPUJARRA</t>
  </si>
  <si>
    <t>52427</t>
  </si>
  <si>
    <t>MAGÜÍ</t>
  </si>
  <si>
    <t>13160</t>
  </si>
  <si>
    <t>CANTAGALLO</t>
  </si>
  <si>
    <t>05361</t>
  </si>
  <si>
    <t>ITUANGO</t>
  </si>
  <si>
    <t>85300</t>
  </si>
  <si>
    <t>18785</t>
  </si>
  <si>
    <t>SOLITA</t>
  </si>
  <si>
    <t>15135</t>
  </si>
  <si>
    <t>CAMPOHERMOSO</t>
  </si>
  <si>
    <t>68217</t>
  </si>
  <si>
    <t>COROMORO</t>
  </si>
  <si>
    <t>25339</t>
  </si>
  <si>
    <t>GUTIÉRREZ</t>
  </si>
  <si>
    <t>27491</t>
  </si>
  <si>
    <t>NÓVITA</t>
  </si>
  <si>
    <t>18029</t>
  </si>
  <si>
    <t>15514</t>
  </si>
  <si>
    <t>19809</t>
  </si>
  <si>
    <t>TIMBIQUÍ</t>
  </si>
  <si>
    <t>68720</t>
  </si>
  <si>
    <t>SANTA HELENA DEL OPÓN</t>
  </si>
  <si>
    <t>68502</t>
  </si>
  <si>
    <t>ONZAGA</t>
  </si>
  <si>
    <t>52418</t>
  </si>
  <si>
    <t>LOS ANDES</t>
  </si>
  <si>
    <t>18610</t>
  </si>
  <si>
    <t>SAN JOSÉ DEL FRAGUA</t>
  </si>
  <si>
    <t>54245</t>
  </si>
  <si>
    <t>EL CARMEN</t>
  </si>
  <si>
    <t>18094</t>
  </si>
  <si>
    <t>BELÉN DE LOS ANDAQUÍES</t>
  </si>
  <si>
    <t>19318</t>
  </si>
  <si>
    <t>GUAPI</t>
  </si>
  <si>
    <t>27077</t>
  </si>
  <si>
    <t>BAJO BAUDÓ</t>
  </si>
  <si>
    <t>85279</t>
  </si>
  <si>
    <t>RECETOR</t>
  </si>
  <si>
    <t>52696</t>
  </si>
  <si>
    <t>25438</t>
  </si>
  <si>
    <t>MEDINA</t>
  </si>
  <si>
    <t>18410</t>
  </si>
  <si>
    <t>LA MONTAÑITA</t>
  </si>
  <si>
    <t>81794</t>
  </si>
  <si>
    <t>TAME</t>
  </si>
  <si>
    <t>50683</t>
  </si>
  <si>
    <t>SAN JUAN DE ARAMA</t>
  </si>
  <si>
    <t>15223</t>
  </si>
  <si>
    <t>CUBARÁ</t>
  </si>
  <si>
    <t>15518</t>
  </si>
  <si>
    <t>PAJARITO</t>
  </si>
  <si>
    <t>85225</t>
  </si>
  <si>
    <t>NUNCHÍA</t>
  </si>
  <si>
    <t>68298</t>
  </si>
  <si>
    <t>GÁMBITA</t>
  </si>
  <si>
    <t>17446</t>
  </si>
  <si>
    <t>MARULANDA</t>
  </si>
  <si>
    <t>73622</t>
  </si>
  <si>
    <t>RONCESVALLES</t>
  </si>
  <si>
    <t>18479</t>
  </si>
  <si>
    <t>MORELIA</t>
  </si>
  <si>
    <t>27615</t>
  </si>
  <si>
    <t>27425</t>
  </si>
  <si>
    <t>MEDIO ATRATO</t>
  </si>
  <si>
    <t>19533</t>
  </si>
  <si>
    <t>PIAMONTE</t>
  </si>
  <si>
    <t>85015</t>
  </si>
  <si>
    <t>CHÁMEZA</t>
  </si>
  <si>
    <t>13458</t>
  </si>
  <si>
    <t>MONTECRISTO</t>
  </si>
  <si>
    <t>68264</t>
  </si>
  <si>
    <t>ENCINO</t>
  </si>
  <si>
    <t>86571</t>
  </si>
  <si>
    <t>PUERTO GUZMÁN</t>
  </si>
  <si>
    <t>50223</t>
  </si>
  <si>
    <t>CUBARRAL</t>
  </si>
  <si>
    <t>50124</t>
  </si>
  <si>
    <t>CABUYARO</t>
  </si>
  <si>
    <t>50245</t>
  </si>
  <si>
    <t>EL CALVARIO</t>
  </si>
  <si>
    <t>52250</t>
  </si>
  <si>
    <t>EL CHARCO</t>
  </si>
  <si>
    <t>52621</t>
  </si>
  <si>
    <t>ROBERTO PAYÁN</t>
  </si>
  <si>
    <t>27150</t>
  </si>
  <si>
    <t>CARMEN DEL DARIÉN</t>
  </si>
  <si>
    <t>18460</t>
  </si>
  <si>
    <t>MILÁN</t>
  </si>
  <si>
    <t>85315</t>
  </si>
  <si>
    <t>SÁCAMA</t>
  </si>
  <si>
    <t>15377</t>
  </si>
  <si>
    <t>LABRANZAGRANDE</t>
  </si>
  <si>
    <t>50686</t>
  </si>
  <si>
    <t>SAN JUANITO</t>
  </si>
  <si>
    <t>85136</t>
  </si>
  <si>
    <t>LA SALINA</t>
  </si>
  <si>
    <t>50450</t>
  </si>
  <si>
    <t>PUERTO CONCORDIA</t>
  </si>
  <si>
    <t>15180</t>
  </si>
  <si>
    <t>CHISCAS</t>
  </si>
  <si>
    <t>05873</t>
  </si>
  <si>
    <t>VIGÍA DEL FUERTE</t>
  </si>
  <si>
    <t>50689</t>
  </si>
  <si>
    <t>27372</t>
  </si>
  <si>
    <t>JURADÓ</t>
  </si>
  <si>
    <t>27250</t>
  </si>
  <si>
    <t>EL LITORAL DEL SAN JUAN</t>
  </si>
  <si>
    <t>85400</t>
  </si>
  <si>
    <t>TÁMARA</t>
  </si>
  <si>
    <t>18592</t>
  </si>
  <si>
    <t>PUERTO RICO</t>
  </si>
  <si>
    <t>15533</t>
  </si>
  <si>
    <t>PAYA</t>
  </si>
  <si>
    <t>50573</t>
  </si>
  <si>
    <t>PUERTO LÓPEZ</t>
  </si>
  <si>
    <t>50330</t>
  </si>
  <si>
    <t>MESETAS</t>
  </si>
  <si>
    <t>41206</t>
  </si>
  <si>
    <t>COLOMBIA</t>
  </si>
  <si>
    <t>18860</t>
  </si>
  <si>
    <t>85139</t>
  </si>
  <si>
    <t>MANÍ</t>
  </si>
  <si>
    <t>27660</t>
  </si>
  <si>
    <t>SAN JOSÉ DEL PALMAR</t>
  </si>
  <si>
    <t>50577</t>
  </si>
  <si>
    <t>PUERTO LLERAS</t>
  </si>
  <si>
    <t>15332</t>
  </si>
  <si>
    <t>GÜICÁN DE LA SIERRA</t>
  </si>
  <si>
    <t>05475</t>
  </si>
  <si>
    <t>MURINDÓ</t>
  </si>
  <si>
    <t>19418</t>
  </si>
  <si>
    <t>LÓPEZ DE MICAY</t>
  </si>
  <si>
    <t>85430</t>
  </si>
  <si>
    <t>TRINIDAD</t>
  </si>
  <si>
    <t>50711</t>
  </si>
  <si>
    <t>VISTAHERMOSA</t>
  </si>
  <si>
    <t>27099</t>
  </si>
  <si>
    <t>BOJAYÁ</t>
  </si>
  <si>
    <t>15550</t>
  </si>
  <si>
    <t>PISBA</t>
  </si>
  <si>
    <t>50590</t>
  </si>
  <si>
    <t>85250</t>
  </si>
  <si>
    <t>PAZ DE ARIPORO</t>
  </si>
  <si>
    <t>95001</t>
  </si>
  <si>
    <t>95</t>
  </si>
  <si>
    <t>GUAVIARE</t>
  </si>
  <si>
    <t>SAN JOSÉ DEL GUAVIARE</t>
  </si>
  <si>
    <t>18753</t>
  </si>
  <si>
    <t>SAN VICENTE DEL CAGUÁN</t>
  </si>
  <si>
    <t>27745</t>
  </si>
  <si>
    <t>SIPÍ</t>
  </si>
  <si>
    <t>85325</t>
  </si>
  <si>
    <t>SAN LUIS DE PALENQUE</t>
  </si>
  <si>
    <t>50568</t>
  </si>
  <si>
    <t>PUERTO GAITÁN</t>
  </si>
  <si>
    <t>85125</t>
  </si>
  <si>
    <t>HATO COROZAL</t>
  </si>
  <si>
    <t>85230</t>
  </si>
  <si>
    <t>OROCUÉ</t>
  </si>
  <si>
    <t>86573</t>
  </si>
  <si>
    <t>PUERTO LEGUÍZAMO</t>
  </si>
  <si>
    <t>18150</t>
  </si>
  <si>
    <t>CARTAGENA DEL CHAIRÁ</t>
  </si>
  <si>
    <t>50350</t>
  </si>
  <si>
    <t>LA MACARENA</t>
  </si>
  <si>
    <t>81591</t>
  </si>
  <si>
    <t>PUERTO RONDÓN</t>
  </si>
  <si>
    <t>50370</t>
  </si>
  <si>
    <t>URIBE</t>
  </si>
  <si>
    <t>19701</t>
  </si>
  <si>
    <t>97001</t>
  </si>
  <si>
    <t>97</t>
  </si>
  <si>
    <t>VAUPÉS</t>
  </si>
  <si>
    <t>MITÚ</t>
  </si>
  <si>
    <t>95025</t>
  </si>
  <si>
    <t>EL RETORNO</t>
  </si>
  <si>
    <t>99001</t>
  </si>
  <si>
    <t>99</t>
  </si>
  <si>
    <t>VICHADA</t>
  </si>
  <si>
    <t>PUERTO CARREÑO</t>
  </si>
  <si>
    <t>99624</t>
  </si>
  <si>
    <t>SANTA ROSALÍA</t>
  </si>
  <si>
    <t>99773</t>
  </si>
  <si>
    <t>CUMARIBO</t>
  </si>
  <si>
    <t>95015</t>
  </si>
  <si>
    <t>81220</t>
  </si>
  <si>
    <t>CRAVO NORTE</t>
  </si>
  <si>
    <t>94343</t>
  </si>
  <si>
    <t>94</t>
  </si>
  <si>
    <t>GUAINÍA</t>
  </si>
  <si>
    <t>BARRANCOMINAS</t>
  </si>
  <si>
    <t>50325</t>
  </si>
  <si>
    <t>MAPIRIPÁN</t>
  </si>
  <si>
    <t>95200</t>
  </si>
  <si>
    <t>99524</t>
  </si>
  <si>
    <t>LA PRIMAVERA</t>
  </si>
  <si>
    <t>97161</t>
  </si>
  <si>
    <t>CARURÚ</t>
  </si>
  <si>
    <t>97666</t>
  </si>
  <si>
    <t>TARAIRA</t>
  </si>
  <si>
    <t>18756</t>
  </si>
  <si>
    <t>SOLANO</t>
  </si>
  <si>
    <t>27493</t>
  </si>
  <si>
    <t>NUEVO BELÉN DE BAJIRÁ</t>
  </si>
  <si>
    <t>88564</t>
  </si>
  <si>
    <t>88</t>
  </si>
  <si>
    <t>ARCHIPIÉLAGO DE SAN ANDRÉS. PROVIDENCIA Y SANTA CATALINA</t>
  </si>
  <si>
    <t>91001</t>
  </si>
  <si>
    <t>91</t>
  </si>
  <si>
    <t>AMAZONAS</t>
  </si>
  <si>
    <t>LETICIA</t>
  </si>
  <si>
    <t>91540</t>
  </si>
  <si>
    <t>PUERTO NARIÑO</t>
  </si>
  <si>
    <t>94001</t>
  </si>
  <si>
    <t>INÍRIDA</t>
  </si>
  <si>
    <t>PONDERADORES DEPARTAMENTOS</t>
  </si>
  <si>
    <t>Ponderador vigencia 2024</t>
  </si>
  <si>
    <t>Etiquetas de fila</t>
  </si>
  <si>
    <t>Promedio de Den-dis_r</t>
  </si>
  <si>
    <t>Promedio de Ind_capacidades</t>
  </si>
  <si>
    <t>Categoría den_dis</t>
  </si>
  <si>
    <t>Promedio de Den_dis_r</t>
  </si>
  <si>
    <t>Ponderador v2024</t>
  </si>
  <si>
    <t>+ DENSO, - DIST</t>
  </si>
  <si>
    <t>- DENSO, + DIST</t>
  </si>
  <si>
    <t>Total general</t>
  </si>
  <si>
    <t>Ponderador vigencia 2025_IDD2025r</t>
  </si>
  <si>
    <t>Promedio de IDDr_2025</t>
  </si>
  <si>
    <t>Promedio de IC 2025</t>
  </si>
  <si>
    <t>Categoría Ponderador</t>
  </si>
  <si>
    <t>Ponderador v2025</t>
  </si>
  <si>
    <t>TIPOLOGÍAS DEPARTAMENTOS 2026</t>
  </si>
  <si>
    <t>cod_dep_txt</t>
  </si>
  <si>
    <t>cod_dep_txt_corto</t>
  </si>
  <si>
    <t>cod_dep</t>
  </si>
  <si>
    <t>Pais</t>
  </si>
  <si>
    <t>IDF_2021C</t>
  </si>
  <si>
    <t>IDF_2022C</t>
  </si>
  <si>
    <t>IDF_2023C</t>
  </si>
  <si>
    <t>IDF_2024C</t>
  </si>
  <si>
    <t>IC_pond</t>
  </si>
  <si>
    <t>IRCA2024_promMun</t>
  </si>
  <si>
    <t>Ingresos_totales_pc_2024</t>
  </si>
  <si>
    <t>Ingresos_propios_pc_2024</t>
  </si>
  <si>
    <t>MDM2024_infancia</t>
  </si>
  <si>
    <t>MDM2024_trabajo</t>
  </si>
  <si>
    <t>MDM2024_ambiente</t>
  </si>
  <si>
    <t>Area_departamental</t>
  </si>
  <si>
    <t>AA_V2025_Ha</t>
  </si>
  <si>
    <t>% _AA_V2025</t>
  </si>
  <si>
    <t>Rangos_AA_V2025</t>
  </si>
  <si>
    <t>ATE_V2025_Ha</t>
  </si>
  <si>
    <t>% _ATE_V2025</t>
  </si>
  <si>
    <t>Rangos_ATE_V2025</t>
  </si>
  <si>
    <t>Fronterizo</t>
  </si>
  <si>
    <t>Indice competitividad departamental_2025</t>
  </si>
  <si>
    <t>ICM_Í Productividad, Competitividad y Complementariedad Económica</t>
  </si>
  <si>
    <t>ICM_Í Ciencia, Tecnología e Innovación</t>
  </si>
  <si>
    <t>05000</t>
  </si>
  <si>
    <t>Colombia</t>
  </si>
  <si>
    <t>Antioquia</t>
  </si>
  <si>
    <t>3. Vulnerable (&gt;=60 y &lt;70)</t>
  </si>
  <si>
    <t>2. Riesgo (&gt;=40 y &lt;60)</t>
  </si>
  <si>
    <t>08000</t>
  </si>
  <si>
    <t>Atlántico</t>
  </si>
  <si>
    <t>4. Solvente (&gt;=70 y &lt;80)</t>
  </si>
  <si>
    <t>13000</t>
  </si>
  <si>
    <t>Bolívar</t>
  </si>
  <si>
    <t>15000</t>
  </si>
  <si>
    <t>Boyacá</t>
  </si>
  <si>
    <t>17000</t>
  </si>
  <si>
    <t>Caldas</t>
  </si>
  <si>
    <t>18000</t>
  </si>
  <si>
    <t>Caquetá</t>
  </si>
  <si>
    <t>19000</t>
  </si>
  <si>
    <t>Cauca</t>
  </si>
  <si>
    <t>20000</t>
  </si>
  <si>
    <t>Cesar</t>
  </si>
  <si>
    <t>23000</t>
  </si>
  <si>
    <t>Córdoba</t>
  </si>
  <si>
    <t>25000</t>
  </si>
  <si>
    <t>Cundinamarca</t>
  </si>
  <si>
    <t>27000</t>
  </si>
  <si>
    <t>Chocó</t>
  </si>
  <si>
    <t>41000</t>
  </si>
  <si>
    <t>Huila</t>
  </si>
  <si>
    <t>44000</t>
  </si>
  <si>
    <t>La Guajira</t>
  </si>
  <si>
    <t>47000</t>
  </si>
  <si>
    <t>Magdalena</t>
  </si>
  <si>
    <t>50000</t>
  </si>
  <si>
    <t>Meta</t>
  </si>
  <si>
    <t>52000</t>
  </si>
  <si>
    <t>Nariño</t>
  </si>
  <si>
    <t>54000</t>
  </si>
  <si>
    <t>Norte de Santander</t>
  </si>
  <si>
    <t>63000</t>
  </si>
  <si>
    <t>Quindío</t>
  </si>
  <si>
    <t>66000</t>
  </si>
  <si>
    <t>Risaralda</t>
  </si>
  <si>
    <t>68000</t>
  </si>
  <si>
    <t>Santander</t>
  </si>
  <si>
    <t>70000</t>
  </si>
  <si>
    <t>Sucre</t>
  </si>
  <si>
    <t>73000</t>
  </si>
  <si>
    <t>Tolima</t>
  </si>
  <si>
    <t>76000</t>
  </si>
  <si>
    <t>Valle del Cauca</t>
  </si>
  <si>
    <t>81000</t>
  </si>
  <si>
    <t>Arauca</t>
  </si>
  <si>
    <t>85000</t>
  </si>
  <si>
    <t>Casanare</t>
  </si>
  <si>
    <t>86000</t>
  </si>
  <si>
    <t>Putumayo</t>
  </si>
  <si>
    <t>88000</t>
  </si>
  <si>
    <t>Archipiélago de San Andrés</t>
  </si>
  <si>
    <t>1. Deterioro (&lt;40)</t>
  </si>
  <si>
    <t>91000</t>
  </si>
  <si>
    <t>Amazonas</t>
  </si>
  <si>
    <t>94000</t>
  </si>
  <si>
    <t>Guainía</t>
  </si>
  <si>
    <t>95000</t>
  </si>
  <si>
    <t>Guaviare</t>
  </si>
  <si>
    <t>97000</t>
  </si>
  <si>
    <t>Vaupés</t>
  </si>
  <si>
    <t>99000</t>
  </si>
  <si>
    <t>Vichada</t>
  </si>
  <si>
    <t>Tipología_2025</t>
  </si>
  <si>
    <t>1</t>
  </si>
  <si>
    <t>2</t>
  </si>
  <si>
    <t>3</t>
  </si>
  <si>
    <t>4</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</si>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</sst>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
    <numFmt numFmtId="167" formatCode="0.0000"/>
    <numFmt numFmtId="168" formatCode="0.00000%"/>
    <numFmt numFmtId="169" formatCode="0.000%"/>
  </numFmts>
  <fonts count="28" x14ac:knownFonts="1">
    <font>
      <sz val="11"/>
      <color theme="1"/>
      <name val="Aptos Narrow"/>
      <family val="2"/>
      <scheme val="minor"/>
    </font>
    <font>
      <b/>
      <sz val="11"/>
      <color theme="1"/>
      <name val="Aptos Narrow"/>
      <family val="2"/>
      <scheme val="minor"/>
    </font>
    <font>
      <sz val="11"/>
      <color theme="5"/>
      <name val="Aptos Narrow"/>
      <family val="2"/>
      <scheme val="minor"/>
    </font>
    <font>
      <sz val="11"/>
      <color theme="2" tint="-0.499984740745262"/>
      <name val="Aptos Narrow"/>
      <family val="2"/>
      <scheme val="minor"/>
    </font>
    <font>
      <sz val="11"/>
      <color theme="4" tint="0.39997558519241921"/>
      <name val="Aptos Narrow"/>
      <family val="2"/>
      <scheme val="minor"/>
    </font>
    <font>
      <sz val="11"/>
      <color theme="1" tint="0.34998626667073579"/>
      <name val="Aptos Narrow"/>
      <family val="2"/>
      <scheme val="minor"/>
    </font>
    <font>
      <sz val="11"/>
      <color theme="7"/>
      <name val="Aptos Narrow"/>
      <family val="2"/>
      <scheme val="minor"/>
    </font>
    <font>
      <u/>
      <sz val="11"/>
      <color theme="10"/>
      <name val="Aptos Narrow"/>
      <family val="2"/>
      <scheme val="minor"/>
    </font>
    <font>
      <b/>
      <sz val="11"/>
      <name val="Aptos Narrow"/>
      <family val="2"/>
      <scheme val="minor"/>
    </font>
    <font>
      <sz val="11"/>
      <color theme="5" tint="0.59999389629810485"/>
      <name val="Aptos Narrow"/>
      <family val="2"/>
      <scheme val="minor"/>
    </font>
    <font>
      <sz val="11"/>
      <color theme="1"/>
      <name val="Aptos Narrow"/>
      <family val="2"/>
      <scheme val="minor"/>
    </font>
    <font>
      <sz val="11"/>
      <name val="Aptos Narrow"/>
      <family val="2"/>
      <scheme val="minor"/>
    </font>
    <font>
      <sz val="11"/>
      <color theme="8"/>
      <name val="Aptos Narrow"/>
      <family val="2"/>
      <scheme val="minor"/>
    </font>
    <font>
      <b/>
      <sz val="11"/>
      <color rgb="FFC00000"/>
      <name val="Aptos Narrow"/>
      <family val="2"/>
      <scheme val="minor"/>
    </font>
    <font>
      <b/>
      <sz val="11"/>
      <color theme="4" tint="-0.499984740745262"/>
      <name val="Aptos Narrow"/>
      <family val="2"/>
      <scheme val="minor"/>
    </font>
    <font>
      <b/>
      <sz val="10"/>
      <color theme="0"/>
      <name val="Arial"/>
      <family val="2"/>
    </font>
    <font>
      <b/>
      <sz val="10"/>
      <name val="Arial"/>
      <family val="2"/>
    </font>
    <font>
      <sz val="10"/>
      <name val="Arial"/>
      <family val="2"/>
    </font>
    <font>
      <sz val="12"/>
      <name val="Arial"/>
      <family val="2"/>
    </font>
    <font>
      <sz val="9"/>
      <color theme="1"/>
      <name val="Aptos Narrow"/>
      <family val="2"/>
      <scheme val="minor"/>
    </font>
    <font>
      <sz val="8"/>
      <color theme="1"/>
      <name val="Aptos Narrow"/>
      <family val="2"/>
      <scheme val="minor"/>
    </font>
    <font>
      <b/>
      <sz val="10"/>
      <color rgb="FF000000"/>
      <name val="Aptos Narrow"/>
      <family val="2"/>
      <scheme val="minor"/>
    </font>
    <font>
      <sz val="10"/>
      <color theme="1"/>
      <name val="Aptos Narrow"/>
      <family val="2"/>
      <scheme val="minor"/>
    </font>
    <font>
      <b/>
      <sz val="10"/>
      <name val="Aptos Narrow"/>
      <family val="2"/>
      <scheme val="minor"/>
    </font>
    <font>
      <b/>
      <sz val="14"/>
      <color theme="1"/>
      <name val="Aptos Narrow"/>
      <family val="2"/>
      <scheme val="minor"/>
    </font>
    <font>
      <sz val="14"/>
      <color theme="1"/>
      <name val="Aptos Narrow"/>
      <family val="2"/>
      <scheme val="minor"/>
    </font>
    <font>
      <sz val="11"/>
      <color rgb="FF00B050"/>
      <name val="Aptos Narrow"/>
      <family val="2"/>
      <scheme val="minor"/>
    </font>
    <font>
      <sz val="11"/>
      <color rgb="FFFF0000"/>
      <name val="Aptos Narrow"/>
      <family val="2"/>
      <scheme val="minor"/>
    </font>
  </fonts>
  <fills count="26">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595959"/>
        <bgColor indexed="64"/>
      </patternFill>
    </fill>
    <fill>
      <patternFill patternType="solid">
        <fgColor theme="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499984740745262"/>
        <bgColor indexed="64"/>
      </patternFill>
    </fill>
    <fill>
      <patternFill patternType="solid">
        <fgColor rgb="FFFFFFFF"/>
        <bgColor rgb="FF000000"/>
      </patternFill>
    </fill>
    <fill>
      <patternFill patternType="solid">
        <fgColor theme="4" tint="0.59999389629810485"/>
        <bgColor rgb="FF000000"/>
      </patternFill>
    </fill>
    <fill>
      <patternFill patternType="solid">
        <fgColor theme="5" tint="0.59999389629810485"/>
        <bgColor rgb="FF000000"/>
      </patternFill>
    </fill>
    <fill>
      <patternFill patternType="solid">
        <fgColor theme="6" tint="0.79998168889431442"/>
        <bgColor rgb="FF000000"/>
      </patternFill>
    </fill>
    <fill>
      <patternFill patternType="solid">
        <fgColor theme="8" tint="0.59999389629810485"/>
        <bgColor rgb="FF000000"/>
      </patternFill>
    </fill>
    <fill>
      <patternFill patternType="solid">
        <fgColor theme="2" tint="-0.249977111117893"/>
        <bgColor rgb="FF000000"/>
      </patternFill>
    </fill>
    <fill>
      <patternFill patternType="solid">
        <fgColor theme="3" tint="0.89999084444715716"/>
        <bgColor indexed="64"/>
      </patternFill>
    </fill>
    <fill>
      <patternFill patternType="solid">
        <fgColor theme="4" tint="0.79998168889431442"/>
        <bgColor indexed="64"/>
      </patternFill>
    </fill>
    <fill>
      <patternFill patternType="solid">
        <fgColor theme="0"/>
        <bgColor indexed="64"/>
      </patternFill>
    </fill>
    <fill>
      <patternFill patternType="solid">
        <fgColor rgb="FFE3F6FD"/>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s>
  <cellStyleXfs count="4">
    <xf numFmtId="0" fontId="0" fillId="0" borderId="0"/>
    <xf numFmtId="0" fontId="7" fillId="0" borderId="0" applyNumberFormat="0" applyFill="0" applyBorder="0" applyAlignment="0" applyProtection="0"/>
    <xf numFmtId="9" fontId="10" fillId="0" borderId="0" applyFont="0" applyFill="0" applyBorder="0" applyAlignment="0" applyProtection="0"/>
    <xf numFmtId="0" fontId="17" fillId="0" borderId="0"/>
  </cellStyleXfs>
  <cellXfs count="153">
    <xf numFmtId="0" fontId="0" fillId="0" borderId="0" xfId="0"/>
    <xf numFmtId="0" fontId="0" fillId="0" borderId="0" xfId="0" applyAlignment="1">
      <alignment vertical="center" wrapText="1"/>
    </xf>
    <xf numFmtId="0" fontId="0" fillId="0" borderId="0" xfId="0" applyAlignment="1">
      <alignment vertical="top" wrapText="1"/>
    </xf>
    <xf numFmtId="0" fontId="0" fillId="3" borderId="0" xfId="0" applyFill="1"/>
    <xf numFmtId="0" fontId="1" fillId="0" borderId="1" xfId="0" applyFont="1" applyBorder="1" applyAlignment="1">
      <alignment horizontal="center" vertical="center" wrapText="1"/>
    </xf>
    <xf numFmtId="0" fontId="1" fillId="0" borderId="1" xfId="0" applyFont="1" applyBorder="1" applyAlignment="1">
      <alignment horizontal="center"/>
    </xf>
    <xf numFmtId="0" fontId="0" fillId="0" borderId="1" xfId="0" applyBorder="1" applyAlignment="1">
      <alignment vertical="center" wrapText="1"/>
    </xf>
    <xf numFmtId="0" fontId="0" fillId="0" borderId="1" xfId="0" applyBorder="1" applyAlignment="1">
      <alignment wrapText="1"/>
    </xf>
    <xf numFmtId="0" fontId="0" fillId="0" borderId="1" xfId="0" applyBorder="1"/>
    <xf numFmtId="0" fontId="0" fillId="0" borderId="1" xfId="0" applyBorder="1" applyAlignment="1">
      <alignment vertical="center"/>
    </xf>
    <xf numFmtId="3" fontId="0" fillId="0" borderId="0" xfId="0" applyNumberFormat="1"/>
    <xf numFmtId="0" fontId="7" fillId="0" borderId="0" xfId="1"/>
    <xf numFmtId="0" fontId="1" fillId="0" borderId="0" xfId="0" applyFont="1"/>
    <xf numFmtId="0" fontId="0" fillId="0" borderId="0" xfId="0" applyAlignment="1">
      <alignment horizontal="center"/>
    </xf>
    <xf numFmtId="0" fontId="0" fillId="0" borderId="1" xfId="0" applyBorder="1" applyAlignment="1">
      <alignment horizontal="center"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4" borderId="1" xfId="0" applyFill="1" applyBorder="1" applyAlignment="1">
      <alignment vertical="center"/>
    </xf>
    <xf numFmtId="0" fontId="0" fillId="3" borderId="1" xfId="0" applyFill="1" applyBorder="1" applyAlignment="1">
      <alignment vertical="center"/>
    </xf>
    <xf numFmtId="0" fontId="0" fillId="0" borderId="0" xfId="0" applyAlignment="1">
      <alignment vertical="center"/>
    </xf>
    <xf numFmtId="0" fontId="0" fillId="0" borderId="1" xfId="0" applyBorder="1" applyAlignment="1">
      <alignment horizontal="center"/>
    </xf>
    <xf numFmtId="49" fontId="0" fillId="0" borderId="0" xfId="0" applyNumberFormat="1"/>
    <xf numFmtId="0" fontId="0" fillId="0" borderId="1" xfId="0" applyBorder="1" applyAlignment="1">
      <alignment horizontal="left"/>
    </xf>
    <xf numFmtId="0" fontId="1" fillId="0" borderId="1" xfId="0" applyFont="1" applyBorder="1" applyAlignment="1">
      <alignment horizontal="left"/>
    </xf>
    <xf numFmtId="167" fontId="0" fillId="0" borderId="1" xfId="0" applyNumberFormat="1" applyBorder="1" applyAlignment="1">
      <alignment horizontal="center"/>
    </xf>
    <xf numFmtId="167" fontId="1" fillId="0" borderId="1" xfId="0" applyNumberFormat="1" applyFon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166" fontId="1" fillId="0" borderId="1" xfId="0" applyNumberFormat="1" applyFont="1" applyBorder="1" applyAlignment="1">
      <alignment horizontal="center"/>
    </xf>
    <xf numFmtId="167" fontId="0" fillId="0" borderId="0" xfId="0" applyNumberFormat="1" applyAlignment="1">
      <alignment horizontal="left"/>
    </xf>
    <xf numFmtId="0" fontId="11" fillId="0" borderId="0" xfId="0" applyFont="1"/>
    <xf numFmtId="0" fontId="13" fillId="0" borderId="0" xfId="0" applyFont="1"/>
    <xf numFmtId="0" fontId="14" fillId="0" borderId="0" xfId="0" applyFont="1"/>
    <xf numFmtId="0" fontId="8" fillId="0" borderId="0" xfId="0" applyFont="1"/>
    <xf numFmtId="0" fontId="11" fillId="0" borderId="0" xfId="0" pivotButton="1" applyFont="1"/>
    <xf numFmtId="0" fontId="8" fillId="0" borderId="1" xfId="0" applyFont="1" applyBorder="1" applyAlignment="1">
      <alignment horizontal="center" vertical="center" wrapText="1"/>
    </xf>
    <xf numFmtId="1" fontId="11" fillId="0" borderId="0" xfId="0" applyNumberFormat="1" applyFont="1" applyAlignment="1">
      <alignment horizontal="left"/>
    </xf>
    <xf numFmtId="0" fontId="11" fillId="0" borderId="1" xfId="0" applyFont="1" applyBorder="1" applyAlignment="1">
      <alignment horizontal="center"/>
    </xf>
    <xf numFmtId="165" fontId="11" fillId="0" borderId="1" xfId="0" applyNumberFormat="1" applyFont="1" applyBorder="1" applyAlignment="1">
      <alignment horizontal="center"/>
    </xf>
    <xf numFmtId="165" fontId="1" fillId="0" borderId="1" xfId="0" applyNumberFormat="1" applyFont="1" applyBorder="1" applyAlignment="1">
      <alignment horizontal="center"/>
    </xf>
    <xf numFmtId="0" fontId="11" fillId="0" borderId="0" xfId="0" applyFont="1" applyAlignment="1">
      <alignment horizontal="center"/>
    </xf>
    <xf numFmtId="0" fontId="0" fillId="8" borderId="0" xfId="0" applyFill="1"/>
    <xf numFmtId="0" fontId="0" fillId="9" borderId="0" xfId="0" applyFill="1"/>
    <xf numFmtId="0" fontId="17" fillId="0" borderId="1" xfId="0" applyFont="1" applyBorder="1" applyAlignment="1">
      <alignment horizontal="center" vertical="center"/>
    </xf>
    <xf numFmtId="0" fontId="17" fillId="0" borderId="1" xfId="0" applyFont="1" applyBorder="1" applyAlignment="1">
      <alignment vertical="top" wrapText="1"/>
    </xf>
    <xf numFmtId="0" fontId="17" fillId="0" borderId="1" xfId="0" applyFont="1" applyBorder="1" applyAlignment="1">
      <alignment vertical="center" wrapText="1"/>
    </xf>
    <xf numFmtId="0" fontId="16" fillId="0" borderId="1" xfId="0" applyFont="1" applyBorder="1" applyAlignment="1">
      <alignment vertical="top" wrapText="1"/>
    </xf>
    <xf numFmtId="0" fontId="15" fillId="11" borderId="1" xfId="0" quotePrefix="1" applyFont="1" applyFill="1" applyBorder="1" applyAlignment="1">
      <alignment horizontal="center" vertical="center"/>
    </xf>
    <xf numFmtId="0" fontId="0" fillId="10" borderId="1" xfId="0" applyFill="1" applyBorder="1" applyAlignment="1">
      <alignment vertical="center" wrapText="1"/>
    </xf>
    <xf numFmtId="0" fontId="0" fillId="0" borderId="8" xfId="0" applyBorder="1" applyAlignment="1">
      <alignment vertical="center" wrapText="1"/>
    </xf>
    <xf numFmtId="0" fontId="18" fillId="3" borderId="0" xfId="0" applyFont="1" applyFill="1" applyAlignment="1">
      <alignment horizontal="left" vertical="top" wrapText="1"/>
    </xf>
    <xf numFmtId="0" fontId="20" fillId="0" borderId="0" xfId="0" applyFont="1" applyAlignment="1">
      <alignment vertical="center" wrapText="1"/>
    </xf>
    <xf numFmtId="0" fontId="8" fillId="0" borderId="0" xfId="3" applyFont="1"/>
    <xf numFmtId="0" fontId="20" fillId="0" borderId="0" xfId="0" applyFont="1" applyAlignment="1">
      <alignment vertical="top" wrapText="1"/>
    </xf>
    <xf numFmtId="0" fontId="0" fillId="0" borderId="0" xfId="0" applyAlignment="1">
      <alignment horizontal="left" vertical="center" wrapText="1"/>
    </xf>
    <xf numFmtId="0" fontId="0" fillId="0" borderId="0" xfId="0" applyAlignment="1">
      <alignment wrapText="1"/>
    </xf>
    <xf numFmtId="0" fontId="0" fillId="15" borderId="0" xfId="0" applyFill="1"/>
    <xf numFmtId="0" fontId="21" fillId="16" borderId="1" xfId="0" applyFont="1" applyFill="1" applyBorder="1" applyAlignment="1">
      <alignment horizontal="center" vertical="center" wrapText="1"/>
    </xf>
    <xf numFmtId="0" fontId="21" fillId="20" borderId="1" xfId="0" applyFont="1" applyFill="1" applyBorder="1" applyAlignment="1">
      <alignment horizontal="center" vertical="center" wrapText="1"/>
    </xf>
    <xf numFmtId="0" fontId="21" fillId="21"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21" fillId="19" borderId="1" xfId="0" applyFont="1" applyFill="1" applyBorder="1" applyAlignment="1">
      <alignment horizontal="center" vertical="center" wrapText="1"/>
    </xf>
    <xf numFmtId="0" fontId="22" fillId="0" borderId="0" xfId="0" applyFont="1"/>
    <xf numFmtId="0" fontId="22" fillId="0" borderId="1" xfId="0" applyFont="1" applyBorder="1" applyAlignment="1">
      <alignment vertical="center" wrapText="1"/>
    </xf>
    <xf numFmtId="0" fontId="23" fillId="14" borderId="1" xfId="0" applyFont="1" applyFill="1" applyBorder="1" applyAlignment="1">
      <alignment horizontal="center" vertical="center" wrapText="1"/>
    </xf>
    <xf numFmtId="0" fontId="22" fillId="14" borderId="1" xfId="0" applyFont="1" applyFill="1" applyBorder="1" applyAlignment="1">
      <alignment vertical="center" wrapText="1"/>
    </xf>
    <xf numFmtId="0" fontId="22" fillId="0" borderId="1" xfId="0" applyFont="1" applyBorder="1" applyAlignment="1">
      <alignment wrapText="1"/>
    </xf>
    <xf numFmtId="0" fontId="22" fillId="13" borderId="1" xfId="0" applyFont="1" applyFill="1" applyBorder="1" applyAlignment="1">
      <alignment vertical="center"/>
    </xf>
    <xf numFmtId="0" fontId="22" fillId="13" borderId="1" xfId="0" applyFont="1" applyFill="1" applyBorder="1" applyAlignment="1">
      <alignment vertical="center" wrapText="1"/>
    </xf>
    <xf numFmtId="0" fontId="23" fillId="5" borderId="1" xfId="0" applyFont="1" applyFill="1" applyBorder="1" applyAlignment="1">
      <alignment horizontal="center" vertical="center" wrapText="1"/>
    </xf>
    <xf numFmtId="0" fontId="23" fillId="6"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5" fillId="0" borderId="0" xfId="0" applyFont="1"/>
    <xf numFmtId="0" fontId="0" fillId="0" borderId="1" xfId="0" applyBorder="1" applyAlignment="1">
      <alignment horizontal="left" vertical="center" wrapText="1"/>
    </xf>
    <xf numFmtId="0" fontId="8" fillId="0" borderId="0" xfId="0" applyFont="1" applyAlignment="1">
      <alignment vertical="center"/>
    </xf>
    <xf numFmtId="3" fontId="11" fillId="0" borderId="0" xfId="0" applyNumberFormat="1" applyFont="1"/>
    <xf numFmtId="1" fontId="11" fillId="0" borderId="0" xfId="0" applyNumberFormat="1" applyFont="1" applyAlignment="1">
      <alignment horizontal="center"/>
    </xf>
    <xf numFmtId="2" fontId="11" fillId="0" borderId="0" xfId="0" applyNumberFormat="1" applyFont="1" applyAlignment="1">
      <alignment horizontal="center"/>
    </xf>
    <xf numFmtId="0" fontId="11" fillId="0" borderId="0" xfId="0" applyFont="1" applyAlignment="1">
      <alignment wrapText="1"/>
    </xf>
    <xf numFmtId="0" fontId="11" fillId="0" borderId="0" xfId="0" applyFont="1" applyAlignment="1">
      <alignment horizontal="right"/>
    </xf>
    <xf numFmtId="2" fontId="11" fillId="0" borderId="0" xfId="0" applyNumberFormat="1" applyFont="1" applyAlignment="1">
      <alignment horizontal="right"/>
    </xf>
    <xf numFmtId="2" fontId="11" fillId="0" borderId="0" xfId="0" applyNumberFormat="1" applyFont="1"/>
    <xf numFmtId="4" fontId="11" fillId="0" borderId="0" xfId="0" applyNumberFormat="1" applyFont="1"/>
    <xf numFmtId="165" fontId="11" fillId="0" borderId="0" xfId="0" applyNumberFormat="1" applyFont="1"/>
    <xf numFmtId="10" fontId="11" fillId="0" borderId="0" xfId="2" applyNumberFormat="1" applyFont="1" applyFill="1"/>
    <xf numFmtId="168" fontId="11" fillId="0" borderId="0" xfId="2" applyNumberFormat="1" applyFont="1" applyFill="1"/>
    <xf numFmtId="10" fontId="11" fillId="0" borderId="0" xfId="2" applyNumberFormat="1" applyFont="1" applyFill="1" applyAlignment="1">
      <alignment horizontal="right"/>
    </xf>
    <xf numFmtId="0" fontId="11" fillId="0" borderId="0" xfId="0" quotePrefix="1" applyFont="1" applyAlignment="1">
      <alignment horizontal="center"/>
    </xf>
    <xf numFmtId="167" fontId="11" fillId="0" borderId="0" xfId="0" applyNumberFormat="1" applyFont="1" applyAlignment="1">
      <alignment horizontal="center"/>
    </xf>
    <xf numFmtId="3" fontId="11" fillId="0" borderId="0" xfId="0" applyNumberFormat="1" applyFont="1" applyAlignment="1">
      <alignment horizontal="right"/>
    </xf>
    <xf numFmtId="1" fontId="11" fillId="22" borderId="0" xfId="0" applyNumberFormat="1" applyFont="1" applyFill="1" applyAlignment="1">
      <alignment horizontal="center"/>
    </xf>
    <xf numFmtId="0" fontId="8" fillId="0" borderId="0" xfId="0" applyFont="1" applyAlignment="1">
      <alignment horizontal="centerContinuous"/>
    </xf>
    <xf numFmtId="0" fontId="8" fillId="0" borderId="5" xfId="0" applyFont="1" applyBorder="1" applyAlignment="1">
      <alignment horizontal="center" vertical="center" wrapText="1"/>
    </xf>
    <xf numFmtId="0" fontId="8" fillId="0" borderId="5" xfId="0" applyFont="1" applyBorder="1" applyAlignment="1">
      <alignment horizontal="center" vertical="center"/>
    </xf>
    <xf numFmtId="165" fontId="11" fillId="0" borderId="0" xfId="0" applyNumberFormat="1" applyFont="1" applyAlignment="1">
      <alignment horizontal="center"/>
    </xf>
    <xf numFmtId="164" fontId="11" fillId="0" borderId="0" xfId="0" applyNumberFormat="1" applyFont="1" applyAlignment="1">
      <alignment horizontal="center"/>
    </xf>
    <xf numFmtId="3" fontId="11" fillId="0" borderId="0" xfId="0" applyNumberFormat="1" applyFont="1" applyAlignment="1">
      <alignment horizontal="center"/>
    </xf>
    <xf numFmtId="4" fontId="11" fillId="0" borderId="0" xfId="0" applyNumberFormat="1" applyFont="1" applyAlignment="1">
      <alignment horizontal="center"/>
    </xf>
    <xf numFmtId="10" fontId="11" fillId="0" borderId="0" xfId="2" applyNumberFormat="1" applyFont="1" applyFill="1" applyAlignment="1">
      <alignment horizontal="center"/>
    </xf>
    <xf numFmtId="0" fontId="11" fillId="0" borderId="0" xfId="0" applyFont="1" applyAlignment="1">
      <alignment horizontal="centerContinuous"/>
    </xf>
    <xf numFmtId="0" fontId="8" fillId="0" borderId="0" xfId="0" applyFont="1" applyAlignment="1">
      <alignment horizontal="centerContinuous" vertical="center"/>
    </xf>
    <xf numFmtId="0" fontId="11" fillId="0" borderId="0" xfId="0" applyFont="1" applyAlignment="1">
      <alignment horizontal="center" vertical="center"/>
    </xf>
    <xf numFmtId="167" fontId="11" fillId="0" borderId="0" xfId="0" applyNumberFormat="1" applyFont="1"/>
    <xf numFmtId="169" fontId="11" fillId="0" borderId="0" xfId="2" applyNumberFormat="1" applyFont="1" applyFill="1"/>
    <xf numFmtId="0" fontId="8" fillId="0" borderId="0" xfId="0" applyFont="1" applyAlignment="1">
      <alignment horizontal="left" vertical="center"/>
    </xf>
    <xf numFmtId="0" fontId="8" fillId="22" borderId="5" xfId="0" applyFont="1" applyFill="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1"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0" fillId="23" borderId="1" xfId="0" applyFill="1" applyBorder="1" applyAlignment="1">
      <alignment vertical="center"/>
    </xf>
    <xf numFmtId="0" fontId="0" fillId="24" borderId="1" xfId="0" applyFill="1" applyBorder="1" applyAlignment="1">
      <alignment horizontal="center" vertical="center" wrapText="1"/>
    </xf>
    <xf numFmtId="0" fontId="26" fillId="24" borderId="1" xfId="0" applyFont="1" applyFill="1" applyBorder="1" applyAlignment="1">
      <alignment horizontal="center" vertical="center" wrapText="1"/>
    </xf>
    <xf numFmtId="0" fontId="0" fillId="24" borderId="1" xfId="0" applyFill="1" applyBorder="1" applyAlignment="1">
      <alignment horizontal="left" vertical="center" wrapText="1"/>
    </xf>
    <xf numFmtId="0" fontId="11" fillId="24" borderId="1" xfId="0" applyFont="1" applyFill="1" applyBorder="1" applyAlignment="1">
      <alignment vertical="center" wrapText="1"/>
    </xf>
    <xf numFmtId="0" fontId="0" fillId="23" borderId="1" xfId="0" applyFill="1" applyBorder="1" applyAlignment="1">
      <alignment horizontal="center" vertical="center" wrapText="1"/>
    </xf>
    <xf numFmtId="0" fontId="0" fillId="0" borderId="1" xfId="0" applyBorder="1" applyAlignment="1">
      <alignment horizontal="center" vertical="center" wrapText="1"/>
    </xf>
    <xf numFmtId="0" fontId="27" fillId="0" borderId="1" xfId="0" applyFont="1" applyBorder="1" applyAlignment="1">
      <alignment horizontal="center" vertical="center"/>
    </xf>
    <xf numFmtId="0" fontId="11" fillId="0" borderId="1" xfId="0" applyFont="1" applyBorder="1" applyAlignment="1">
      <alignment horizontal="left" vertical="center" wrapText="1"/>
    </xf>
    <xf numFmtId="0" fontId="0" fillId="7" borderId="1" xfId="0" applyFill="1" applyBorder="1" applyAlignment="1">
      <alignment vertical="center" wrapText="1"/>
    </xf>
    <xf numFmtId="0" fontId="11" fillId="0" borderId="1" xfId="0" applyFont="1" applyBorder="1" applyAlignment="1">
      <alignment vertical="center" wrapText="1"/>
    </xf>
    <xf numFmtId="0" fontId="26" fillId="0" borderId="1" xfId="0" applyFont="1" applyBorder="1" applyAlignment="1">
      <alignment horizontal="center" vertical="center" wrapText="1"/>
    </xf>
    <xf numFmtId="0" fontId="0" fillId="0" borderId="1" xfId="0" applyBorder="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6" fillId="12" borderId="1" xfId="0" applyFont="1" applyFill="1" applyBorder="1" applyAlignment="1">
      <alignment horizontal="center" vertical="center"/>
    </xf>
    <xf numFmtId="0" fontId="16" fillId="12" borderId="1" xfId="0" applyFont="1" applyFill="1" applyBorder="1" applyAlignment="1">
      <alignment horizontal="center" vertical="center" wrapText="1"/>
    </xf>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17" fillId="0" borderId="1" xfId="0" applyFont="1" applyBorder="1" applyAlignment="1">
      <alignment horizontal="center" vertical="center"/>
    </xf>
    <xf numFmtId="0" fontId="17" fillId="0" borderId="1" xfId="0" applyFont="1" applyBorder="1" applyAlignment="1">
      <alignment horizontal="left" vertical="center" wrapText="1"/>
    </xf>
    <xf numFmtId="0" fontId="0" fillId="0" borderId="1" xfId="0"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 fillId="3" borderId="0" xfId="0" applyFont="1" applyFill="1" applyAlignment="1">
      <alignment horizont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4" fillId="12" borderId="1" xfId="0" applyFont="1" applyFill="1" applyBorder="1" applyAlignment="1">
      <alignment horizontal="center"/>
    </xf>
    <xf numFmtId="0" fontId="23" fillId="13" borderId="1" xfId="0" applyFont="1" applyFill="1" applyBorder="1" applyAlignment="1">
      <alignment horizontal="center" vertical="center" wrapText="1"/>
    </xf>
    <xf numFmtId="0" fontId="22" fillId="0" borderId="6" xfId="0" applyFont="1" applyBorder="1" applyAlignment="1">
      <alignment horizontal="left" vertical="center" wrapText="1"/>
    </xf>
    <xf numFmtId="0" fontId="22" fillId="0" borderId="7" xfId="0" applyFont="1" applyBorder="1" applyAlignment="1">
      <alignment horizontal="left" vertical="center" wrapText="1"/>
    </xf>
    <xf numFmtId="0" fontId="22" fillId="0" borderId="1" xfId="0" applyFont="1" applyBorder="1" applyAlignment="1">
      <alignment horizontal="center" vertical="center" wrapText="1"/>
    </xf>
    <xf numFmtId="0" fontId="0" fillId="0" borderId="5" xfId="0" applyBorder="1" applyAlignment="1">
      <alignment horizontal="center"/>
    </xf>
    <xf numFmtId="0" fontId="8" fillId="25" borderId="5" xfId="0" applyFont="1" applyFill="1" applyBorder="1" applyAlignment="1">
      <alignment horizontal="center" vertical="center"/>
    </xf>
    <xf numFmtId="0" fontId="11" fillId="25" borderId="0" xfId="0" applyFont="1" applyFill="1" applyAlignment="1">
      <alignment horizontal="center"/>
    </xf>
    <xf numFmtId="0" fontId="8" fillId="25" borderId="5" xfId="0" applyFont="1" applyFill="1" applyBorder="1" applyAlignment="1">
      <alignment horizontal="center" vertical="center" wrapText="1"/>
    </xf>
    <xf numFmtId="49" fontId="11" fillId="25" borderId="0" xfId="0" applyNumberFormat="1" applyFont="1" applyFill="1" applyAlignment="1">
      <alignment horizontal="center"/>
    </xf>
  </cellXfs>
  <cellStyles count="4">
    <cellStyle name="Hipervínculo" xfId="1" builtinId="8"/>
    <cellStyle name="Normal" xfId="0" builtinId="0"/>
    <cellStyle name="Normal 2 2 2" xfId="3" xr:uid="{5823E6E4-C12C-45F5-B070-CD1474353914}"/>
    <cellStyle name="Porcentaje" xfId="2" builtinId="5"/>
  </cellStyles>
  <dxfs count="13">
    <dxf>
      <font>
        <color auto="1"/>
      </font>
    </dxf>
    <dxf>
      <font>
        <color auto="1"/>
      </font>
    </dxf>
    <dxf>
      <font>
        <color auto="1"/>
      </font>
    </dxf>
    <dxf>
      <font>
        <color auto="1"/>
      </font>
    </dxf>
    <dxf>
      <font>
        <color auto="1"/>
      </font>
    </dxf>
    <dxf>
      <font>
        <color auto="1"/>
      </font>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E3F6FD"/>
      <color rgb="FFF8E4F6"/>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1551811</xdr:colOff>
      <xdr:row>24</xdr:row>
      <xdr:rowOff>89647</xdr:rowOff>
    </xdr:from>
    <xdr:to>
      <xdr:col>6</xdr:col>
      <xdr:colOff>1645770</xdr:colOff>
      <xdr:row>35</xdr:row>
      <xdr:rowOff>153776</xdr:rowOff>
    </xdr:to>
    <xdr:pic>
      <xdr:nvPicPr>
        <xdr:cNvPr id="19" name="Imagen 1">
          <a:extLst>
            <a:ext uri="{FF2B5EF4-FFF2-40B4-BE49-F238E27FC236}">
              <a16:creationId xmlns:a16="http://schemas.microsoft.com/office/drawing/2014/main" id="{64404FCB-22FB-1E17-F336-196CE73364AE}"/>
            </a:ext>
          </a:extLst>
        </xdr:cNvPr>
        <xdr:cNvPicPr>
          <a:picLocks noChangeAspect="1"/>
        </xdr:cNvPicPr>
      </xdr:nvPicPr>
      <xdr:blipFill>
        <a:blip xmlns:r="http://schemas.openxmlformats.org/officeDocument/2006/relationships" r:embed="rId1"/>
        <a:stretch>
          <a:fillRect/>
        </a:stretch>
      </xdr:blipFill>
      <xdr:spPr>
        <a:xfrm>
          <a:off x="6975458" y="13088471"/>
          <a:ext cx="6337130" cy="2159629"/>
        </a:xfrm>
        <a:prstGeom prst="rect">
          <a:avLst/>
        </a:prstGeom>
      </xdr:spPr>
    </xdr:pic>
    <xdr:clientData/>
  </xdr:twoCellAnchor>
  <xdr:twoCellAnchor editAs="oneCell">
    <xdr:from>
      <xdr:col>6</xdr:col>
      <xdr:colOff>297517</xdr:colOff>
      <xdr:row>12</xdr:row>
      <xdr:rowOff>2650445</xdr:rowOff>
    </xdr:from>
    <xdr:to>
      <xdr:col>7</xdr:col>
      <xdr:colOff>1109382</xdr:colOff>
      <xdr:row>18</xdr:row>
      <xdr:rowOff>45357</xdr:rowOff>
    </xdr:to>
    <xdr:pic>
      <xdr:nvPicPr>
        <xdr:cNvPr id="8" name="Imagen 2">
          <a:extLst>
            <a:ext uri="{FF2B5EF4-FFF2-40B4-BE49-F238E27FC236}">
              <a16:creationId xmlns:a16="http://schemas.microsoft.com/office/drawing/2014/main" id="{0A87FA02-8170-4095-8C81-D763406534F4}"/>
            </a:ext>
          </a:extLst>
        </xdr:cNvPr>
        <xdr:cNvPicPr>
          <a:picLocks noChangeAspect="1"/>
        </xdr:cNvPicPr>
      </xdr:nvPicPr>
      <xdr:blipFill rotWithShape="1">
        <a:blip xmlns:r="http://schemas.openxmlformats.org/officeDocument/2006/relationships" r:embed="rId2"/>
        <a:srcRect l="7033" r="1541"/>
        <a:stretch/>
      </xdr:blipFill>
      <xdr:spPr>
        <a:xfrm>
          <a:off x="10775017" y="20333327"/>
          <a:ext cx="3097865" cy="3490912"/>
        </a:xfrm>
        <a:prstGeom prst="rect">
          <a:avLst/>
        </a:prstGeom>
      </xdr:spPr>
    </xdr:pic>
    <xdr:clientData/>
  </xdr:twoCellAnchor>
  <xdr:twoCellAnchor editAs="oneCell">
    <xdr:from>
      <xdr:col>8</xdr:col>
      <xdr:colOff>1037167</xdr:colOff>
      <xdr:row>14</xdr:row>
      <xdr:rowOff>857249</xdr:rowOff>
    </xdr:from>
    <xdr:to>
      <xdr:col>9</xdr:col>
      <xdr:colOff>2186475</xdr:colOff>
      <xdr:row>42</xdr:row>
      <xdr:rowOff>560</xdr:rowOff>
    </xdr:to>
    <xdr:pic>
      <xdr:nvPicPr>
        <xdr:cNvPr id="4" name="Imagen 3">
          <a:extLst>
            <a:ext uri="{FF2B5EF4-FFF2-40B4-BE49-F238E27FC236}">
              <a16:creationId xmlns:a16="http://schemas.microsoft.com/office/drawing/2014/main" id="{A0158F41-EBDC-4B97-81BA-AB6DA62B2927}"/>
            </a:ext>
          </a:extLst>
        </xdr:cNvPr>
        <xdr:cNvPicPr>
          <a:picLocks noChangeAspect="1"/>
        </xdr:cNvPicPr>
      </xdr:nvPicPr>
      <xdr:blipFill rotWithShape="1">
        <a:blip xmlns:r="http://schemas.openxmlformats.org/officeDocument/2006/relationships" r:embed="rId3"/>
        <a:srcRect t="9941"/>
        <a:stretch/>
      </xdr:blipFill>
      <xdr:spPr>
        <a:xfrm>
          <a:off x="16458142" y="9182099"/>
          <a:ext cx="4483058" cy="1997075"/>
        </a:xfrm>
        <a:prstGeom prst="rect">
          <a:avLst/>
        </a:prstGeom>
      </xdr:spPr>
    </xdr:pic>
    <xdr:clientData/>
  </xdr:twoCellAnchor>
  <xdr:twoCellAnchor editAs="oneCell">
    <xdr:from>
      <xdr:col>0</xdr:col>
      <xdr:colOff>0</xdr:colOff>
      <xdr:row>37</xdr:row>
      <xdr:rowOff>183925</xdr:rowOff>
    </xdr:from>
    <xdr:to>
      <xdr:col>2</xdr:col>
      <xdr:colOff>112991</xdr:colOff>
      <xdr:row>52</xdr:row>
      <xdr:rowOff>52698</xdr:rowOff>
    </xdr:to>
    <xdr:pic>
      <xdr:nvPicPr>
        <xdr:cNvPr id="18" name="Imagen 4">
          <a:extLst>
            <a:ext uri="{FF2B5EF4-FFF2-40B4-BE49-F238E27FC236}">
              <a16:creationId xmlns:a16="http://schemas.microsoft.com/office/drawing/2014/main" id="{FD3F4989-B406-84FD-37BD-079EB60848BB}"/>
            </a:ext>
          </a:extLst>
        </xdr:cNvPr>
        <xdr:cNvPicPr>
          <a:picLocks noChangeAspect="1"/>
        </xdr:cNvPicPr>
      </xdr:nvPicPr>
      <xdr:blipFill rotWithShape="1">
        <a:blip xmlns:r="http://schemas.openxmlformats.org/officeDocument/2006/relationships" r:embed="rId4"/>
        <a:srcRect l="3588" t="1706" r="2977"/>
        <a:stretch/>
      </xdr:blipFill>
      <xdr:spPr>
        <a:xfrm>
          <a:off x="0" y="15659249"/>
          <a:ext cx="5888130" cy="2716748"/>
        </a:xfrm>
        <a:prstGeom prst="rect">
          <a:avLst/>
        </a:prstGeom>
      </xdr:spPr>
    </xdr:pic>
    <xdr:clientData/>
  </xdr:twoCellAnchor>
  <xdr:twoCellAnchor editAs="oneCell">
    <xdr:from>
      <xdr:col>0</xdr:col>
      <xdr:colOff>0</xdr:colOff>
      <xdr:row>24</xdr:row>
      <xdr:rowOff>123262</xdr:rowOff>
    </xdr:from>
    <xdr:to>
      <xdr:col>2</xdr:col>
      <xdr:colOff>325142</xdr:colOff>
      <xdr:row>35</xdr:row>
      <xdr:rowOff>34487</xdr:rowOff>
    </xdr:to>
    <xdr:pic>
      <xdr:nvPicPr>
        <xdr:cNvPr id="17" name="Imagen 5">
          <a:extLst>
            <a:ext uri="{FF2B5EF4-FFF2-40B4-BE49-F238E27FC236}">
              <a16:creationId xmlns:a16="http://schemas.microsoft.com/office/drawing/2014/main" id="{427E5ACD-1DF2-07BA-DB25-4C6E23DA43E7}"/>
            </a:ext>
          </a:extLst>
        </xdr:cNvPr>
        <xdr:cNvPicPr>
          <a:picLocks noChangeAspect="1"/>
        </xdr:cNvPicPr>
      </xdr:nvPicPr>
      <xdr:blipFill>
        <a:blip xmlns:r="http://schemas.openxmlformats.org/officeDocument/2006/relationships" r:embed="rId5"/>
        <a:stretch>
          <a:fillRect/>
        </a:stretch>
      </xdr:blipFill>
      <xdr:spPr>
        <a:xfrm>
          <a:off x="0" y="13122086"/>
          <a:ext cx="6100281" cy="1997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ipolog&#237;as%20Hist&#243;rico%202025-2026%20Res%203910%20de%202025.xlsx" TargetMode="External"/><Relationship Id="rId2" Type="http://schemas.openxmlformats.org/officeDocument/2006/relationships/externalLinkPath" Target="https://planeacionnacional.sharepoint.com/sites/MDinterno/Documentos%20compartidos/Informaci&#243;n%20SD/03%20TIPOLOG&#205;AS/1.%20Entidades%20Territoriales/Tipolog&#237;as%20Hist&#243;rico%202025-2026%20Res%203910%20de%202025.xlsx" TargetMode="External"/><Relationship Id="rId1" Type="http://schemas.openxmlformats.org/officeDocument/2006/relationships/externalLinkPath" Target="/sites/MDinterno/Documentos%20compartidos/Informaci&#243;n%20SD/03%20TIPOLOG&#205;AS/1.%20Entidades%20Territoriales/Tipolog&#237;as%20Hist&#243;rico%202025-2026%20Res%203910%20d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DM vs IDF"/>
      <sheetName val="Paso a paso"/>
      <sheetName val="Municipios"/>
      <sheetName val="Ponderador_Dptos 2024 vs 2025p"/>
      <sheetName val="Departamentos"/>
    </sheetNames>
    <sheetDataSet>
      <sheetData sheetId="0"/>
      <sheetData sheetId="1"/>
      <sheetData sheetId="2"/>
      <sheetData sheetId="3"/>
      <sheetData sheetId="4">
        <row r="1">
          <cell r="B1" t="str">
            <v>cod_dep_txt_corto</v>
          </cell>
          <cell r="F1" t="str">
            <v>Tipología_2025</v>
          </cell>
        </row>
        <row r="2">
          <cell r="B2" t="str">
            <v>05</v>
          </cell>
          <cell r="F2" t="str">
            <v>1</v>
          </cell>
        </row>
        <row r="3">
          <cell r="B3" t="str">
            <v>08</v>
          </cell>
          <cell r="F3" t="str">
            <v>1</v>
          </cell>
        </row>
        <row r="4">
          <cell r="B4" t="str">
            <v>13</v>
          </cell>
          <cell r="F4" t="str">
            <v>2</v>
          </cell>
        </row>
        <row r="5">
          <cell r="B5" t="str">
            <v>15</v>
          </cell>
          <cell r="F5" t="str">
            <v>2</v>
          </cell>
        </row>
        <row r="6">
          <cell r="B6" t="str">
            <v>17</v>
          </cell>
          <cell r="F6" t="str">
            <v>1</v>
          </cell>
        </row>
        <row r="7">
          <cell r="B7" t="str">
            <v>18</v>
          </cell>
          <cell r="F7" t="str">
            <v>3</v>
          </cell>
        </row>
        <row r="8">
          <cell r="B8" t="str">
            <v>19</v>
          </cell>
          <cell r="F8" t="str">
            <v>2</v>
          </cell>
        </row>
        <row r="9">
          <cell r="B9" t="str">
            <v>20</v>
          </cell>
          <cell r="F9" t="str">
            <v>2</v>
          </cell>
        </row>
        <row r="10">
          <cell r="B10" t="str">
            <v>23</v>
          </cell>
          <cell r="F10" t="str">
            <v>2</v>
          </cell>
        </row>
        <row r="11">
          <cell r="B11" t="str">
            <v>25</v>
          </cell>
          <cell r="F11" t="str">
            <v>1</v>
          </cell>
        </row>
        <row r="12">
          <cell r="B12" t="str">
            <v>27</v>
          </cell>
          <cell r="F12" t="str">
            <v>3</v>
          </cell>
        </row>
        <row r="13">
          <cell r="B13" t="str">
            <v>41</v>
          </cell>
          <cell r="F13" t="str">
            <v>2</v>
          </cell>
        </row>
        <row r="14">
          <cell r="B14" t="str">
            <v>44</v>
          </cell>
          <cell r="F14" t="str">
            <v>2</v>
          </cell>
        </row>
        <row r="15">
          <cell r="B15" t="str">
            <v>47</v>
          </cell>
          <cell r="F15" t="str">
            <v>2</v>
          </cell>
        </row>
        <row r="16">
          <cell r="B16" t="str">
            <v>50</v>
          </cell>
          <cell r="F16" t="str">
            <v>2</v>
          </cell>
        </row>
        <row r="17">
          <cell r="B17" t="str">
            <v>52</v>
          </cell>
          <cell r="F17" t="str">
            <v>2</v>
          </cell>
        </row>
        <row r="18">
          <cell r="B18" t="str">
            <v>54</v>
          </cell>
          <cell r="F18" t="str">
            <v>2</v>
          </cell>
        </row>
        <row r="19">
          <cell r="B19" t="str">
            <v>63</v>
          </cell>
          <cell r="F19" t="str">
            <v>1</v>
          </cell>
        </row>
        <row r="20">
          <cell r="B20" t="str">
            <v>66</v>
          </cell>
          <cell r="F20" t="str">
            <v>1</v>
          </cell>
        </row>
        <row r="21">
          <cell r="B21" t="str">
            <v>68</v>
          </cell>
          <cell r="F21" t="str">
            <v>2</v>
          </cell>
        </row>
        <row r="22">
          <cell r="B22" t="str">
            <v>70</v>
          </cell>
          <cell r="F22" t="str">
            <v>1</v>
          </cell>
        </row>
        <row r="23">
          <cell r="B23" t="str">
            <v>73</v>
          </cell>
          <cell r="F23" t="str">
            <v>2</v>
          </cell>
        </row>
        <row r="24">
          <cell r="B24" t="str">
            <v>76</v>
          </cell>
          <cell r="F24" t="str">
            <v>1</v>
          </cell>
        </row>
        <row r="25">
          <cell r="B25" t="str">
            <v>81</v>
          </cell>
          <cell r="F25" t="str">
            <v>3</v>
          </cell>
        </row>
        <row r="26">
          <cell r="B26" t="str">
            <v>85</v>
          </cell>
          <cell r="F26" t="str">
            <v>2</v>
          </cell>
        </row>
        <row r="27">
          <cell r="B27" t="str">
            <v>86</v>
          </cell>
          <cell r="F27" t="str">
            <v>2</v>
          </cell>
        </row>
        <row r="28">
          <cell r="B28" t="str">
            <v>88</v>
          </cell>
          <cell r="F28" t="str">
            <v>2</v>
          </cell>
        </row>
        <row r="29">
          <cell r="B29" t="str">
            <v>91</v>
          </cell>
          <cell r="F29" t="str">
            <v>3</v>
          </cell>
        </row>
        <row r="30">
          <cell r="B30" t="str">
            <v>94</v>
          </cell>
          <cell r="F30" t="str">
            <v>3</v>
          </cell>
        </row>
        <row r="31">
          <cell r="B31" t="str">
            <v>95</v>
          </cell>
          <cell r="F31" t="str">
            <v>3</v>
          </cell>
        </row>
        <row r="32">
          <cell r="B32" t="str">
            <v>97</v>
          </cell>
          <cell r="F32" t="str">
            <v>3</v>
          </cell>
        </row>
        <row r="33">
          <cell r="B33" t="str">
            <v>99</v>
          </cell>
          <cell r="F33" t="str">
            <v>3</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580.983270486111" createdVersion="8" refreshedVersion="8" minRefreshableVersion="3" recordCount="32" xr:uid="{678BE34C-B662-475B-840A-CB98B9E04639}">
  <cacheSource type="worksheet">
    <worksheetSource ref="A3:BB35" sheet="Departamentos"/>
  </cacheSource>
  <cacheFields count="65">
    <cacheField name="cod_dep_txt" numFmtId="0">
      <sharedItems/>
    </cacheField>
    <cacheField name="cod_dep_txt_corto" numFmtId="0">
      <sharedItems/>
    </cacheField>
    <cacheField name="cod_dep" numFmtId="0">
      <sharedItems containsSemiMixedTypes="0" containsString="0" containsNumber="1" containsInteger="1" minValue="5" maxValue="99"/>
    </cacheField>
    <cacheField name="Pais" numFmtId="0">
      <sharedItems/>
    </cacheField>
    <cacheField name="Departamento" numFmtId="0">
      <sharedItems/>
    </cacheField>
    <cacheField name="IC 2024" numFmtId="2">
      <sharedItems containsSemiMixedTypes="0" containsString="0" containsNumber="1" minValue="59.166222578555306" maxValue="86.807321050377936"/>
    </cacheField>
    <cacheField name="IC_pond_2024" numFmtId="2">
      <sharedItems containsSemiMixedTypes="0" containsString="0" containsNumber="1" minValue="15.23273299156423" maxValue="63.122228466967897"/>
    </cacheField>
    <cacheField name="Z_IC_pond_2024" numFmtId="2">
      <sharedItems containsSemiMixedTypes="0" containsString="0" containsNumber="1" minValue="0" maxValue="1"/>
    </cacheField>
    <cacheField name="Tipología 2024" numFmtId="0">
      <sharedItems containsSemiMixedTypes="0" containsString="0" containsNumber="1" containsInteger="1" minValue="1" maxValue="3"/>
    </cacheField>
    <cacheField name="IDI_2020" numFmtId="164">
      <sharedItems containsSemiMixedTypes="0" containsString="0" containsNumber="1" minValue="54.93" maxValue="98.186804756425005"/>
    </cacheField>
    <cacheField name="IDI_2021" numFmtId="164">
      <sharedItems containsSemiMixedTypes="0" containsString="0" containsNumber="1" minValue="57.580966666666697" maxValue="98.731403170950003"/>
    </cacheField>
    <cacheField name="IDI_2022" numFmtId="0">
      <sharedItems containsSemiMixedTypes="0" containsString="0" containsNumber="1" minValue="46.92" maxValue="90.61"/>
    </cacheField>
    <cacheField name="IDI_2023" numFmtId="0">
      <sharedItems containsSemiMixedTypes="0" containsString="0" containsNumber="1" minValue="53.47" maxValue="93.36"/>
    </cacheField>
    <cacheField name="IDF_2020" numFmtId="2">
      <sharedItems containsSemiMixedTypes="0" containsString="0" containsNumber="1" minValue="38.857279272800881" maxValue="73.550686132216313"/>
    </cacheField>
    <cacheField name="IDF_2021" numFmtId="2">
      <sharedItems containsSemiMixedTypes="0" containsString="0" containsNumber="1" minValue="40.293189955343266" maxValue="75.965847648560668"/>
    </cacheField>
    <cacheField name="IDF_2022" numFmtId="2">
      <sharedItems containsSemiMixedTypes="0" containsString="0" containsNumber="1" minValue="40.171050290088061" maxValue="74.95498647627592"/>
    </cacheField>
    <cacheField name="IDF_2023" numFmtId="2">
      <sharedItems containsSemiMixedTypes="0" containsString="0" containsNumber="1" minValue="42.085960409147482" maxValue="73.040468377285023"/>
    </cacheField>
    <cacheField name="IDF_2020C" numFmtId="0">
      <sharedItems/>
    </cacheField>
    <cacheField name="IDF_2021C" numFmtId="0">
      <sharedItems/>
    </cacheField>
    <cacheField name="IDF_2022C" numFmtId="0">
      <sharedItems/>
    </cacheField>
    <cacheField name="IDF_2023C" numFmtId="0">
      <sharedItems/>
    </cacheField>
    <cacheField name="IDI_prom" numFmtId="164">
      <sharedItems containsSemiMixedTypes="0" containsString="0" containsNumber="1" minValue="55.220183333333324" maxValue="94.589551981843755"/>
    </cacheField>
    <cacheField name="IDF_prom" numFmtId="2">
      <sharedItems containsSemiMixedTypes="0" containsString="0" containsNumber="1" minValue="44.660449797563629" maxValue="71.928564970077957"/>
    </cacheField>
    <cacheField name="IC 2025" numFmtId="2">
      <sharedItems containsSemiMixedTypes="0" containsString="0" containsNumber="1" minValue="49.940316565448477" maxValue="83.259058475960856"/>
    </cacheField>
    <cacheField name="IDD_2024" numFmtId="2">
      <sharedItems containsSemiMixedTypes="0" containsString="0" containsNumber="1" minValue="31.447759389871777" maxValue="91.086772914962779"/>
    </cacheField>
    <cacheField name="IDDr_2024" numFmtId="2">
      <sharedItems containsSemiMixedTypes="0" containsString="0" containsNumber="1" minValue="0" maxValue="59.639013525091002"/>
    </cacheField>
    <cacheField name="IDDr_jenk_2024" numFmtId="2">
      <sharedItems containsSemiMixedTypes="0" containsString="0" containsNumber="1" containsInteger="1" minValue="1" maxValue="3" count="3">
        <n v="1"/>
        <n v="3"/>
        <n v="2"/>
      </sharedItems>
    </cacheField>
    <cacheField name="Ponderador_2025_IDD2024" numFmtId="2">
      <sharedItems containsSemiMixedTypes="0" containsString="0" containsNumber="1" minValue="0.28246173582854223" maxValue="0.78187868387923143"/>
    </cacheField>
    <cacheField name="IC_pond_2025" numFmtId="2">
      <sharedItems containsSemiMixedTypes="0" containsString="0" containsNumber="1" minValue="14.106228504903479" maxValue="65.098483062208246"/>
    </cacheField>
    <cacheField name="Z_IC_pond_2025_IDD2024" numFmtId="2">
      <sharedItems containsSemiMixedTypes="0" containsString="0" containsNumber="1" minValue="0" maxValue="1"/>
    </cacheField>
    <cacheField name="Tipología_2025_IDD_2024" numFmtId="2">
      <sharedItems containsSemiMixedTypes="0" containsString="0" containsNumber="1" containsInteger="1" minValue="1" maxValue="3"/>
    </cacheField>
    <cacheField name="v2025VSv2024" numFmtId="2">
      <sharedItems/>
    </cacheField>
    <cacheField name="v2025VSv20242" numFmtId="2">
      <sharedItems containsSemiMixedTypes="0" containsString="0" containsNumber="1" containsInteger="1" minValue="-1" maxValue="0"/>
    </cacheField>
    <cacheField name="IC2025vsIC2024" numFmtId="2">
      <sharedItems containsSemiMixedTypes="0" containsString="0" containsNumber="1" minValue="-12.698873574693337" maxValue="0.83688638689463346"/>
    </cacheField>
    <cacheField name="Diferencia z" numFmtId="2">
      <sharedItems containsSemiMixedTypes="0" containsString="0" containsNumber="1" minValue="-0.13530026224280189" maxValue="6.5404736460228818E-2"/>
    </cacheField>
    <cacheField name="Tip2025_ran2024" numFmtId="2">
      <sharedItems containsSemiMixedTypes="0" containsString="0" containsNumber="1" containsInteger="1" minValue="1" maxValue="3"/>
    </cacheField>
    <cacheField name="TipV2025_rang2025vsTip2025_ran2024" numFmtId="2">
      <sharedItems/>
    </cacheField>
    <cacheField name="Cambios Z_Icpond" numFmtId="2">
      <sharedItems/>
    </cacheField>
    <cacheField name="IDD_2025" numFmtId="2">
      <sharedItems containsSemiMixedTypes="0" containsString="0" containsNumber="1" minValue="34.850467453597787" maxValue="94.281581391216093"/>
    </cacheField>
    <cacheField name="IDD_jenk_2025" numFmtId="1">
      <sharedItems containsSemiMixedTypes="0" containsString="0" containsNumber="1" containsInteger="1" minValue="1" maxValue="3" count="3">
        <n v="1"/>
        <n v="2"/>
        <n v="3"/>
      </sharedItems>
    </cacheField>
    <cacheField name="Ponderador" numFmtId="2">
      <sharedItems containsSemiMixedTypes="0" containsString="0" containsNumber="1" minValue="0.10851749367146865" maxValue="0.64656438100216296"/>
    </cacheField>
    <cacheField name="IDDr_2025" numFmtId="2">
      <sharedItems containsSemiMixedTypes="0" containsString="0" containsNumber="1" minValue="0" maxValue="59.431113937618306"/>
    </cacheField>
    <cacheField name="IDDr_jenks" numFmtId="1">
      <sharedItems containsSemiMixedTypes="0" containsString="0" containsNumber="1" containsInteger="1" minValue="1" maxValue="3" count="3">
        <n v="1"/>
        <n v="2"/>
        <n v="3"/>
      </sharedItems>
    </cacheField>
    <cacheField name="Ponderador2" numFmtId="0">
      <sharedItems containsNonDate="0" containsString="0" containsBlank="1"/>
    </cacheField>
    <cacheField name="IC_pond" numFmtId="2">
      <sharedItems containsSemiMixedTypes="0" containsString="0" containsNumber="1" minValue="5.4193979868421964" maxValue="53.83234160633252"/>
    </cacheField>
    <cacheField name="Z_IC_pond_2025_IDD2025" numFmtId="2">
      <sharedItems containsSemiMixedTypes="0" containsString="0" containsNumber="1" minValue="0" maxValue="1"/>
    </cacheField>
    <cacheField name="Tipología1" numFmtId="2">
      <sharedItems containsSemiMixedTypes="0" containsString="0" containsNumber="1" containsInteger="1" minValue="1" maxValue="3"/>
    </cacheField>
    <cacheField name="v2025VSv20243" numFmtId="2">
      <sharedItems/>
    </cacheField>
    <cacheField name="v2025VSv20244" numFmtId="2">
      <sharedItems containsSemiMixedTypes="0" containsString="0" containsNumber="1" containsInteger="1" minValue="-1" maxValue="0"/>
    </cacheField>
    <cacheField name="IC2025vsIC20242" numFmtId="2">
      <sharedItems containsSemiMixedTypes="0" containsString="0" containsNumber="1" minValue="-12.698873574693337" maxValue="0.83688638689463346"/>
    </cacheField>
    <cacheField name="Diferencia z2" numFmtId="2">
      <sharedItems containsSemiMixedTypes="0" containsString="0" containsNumber="1" minValue="-9.1734737356073959E-2" maxValue="0.3399579636942392"/>
    </cacheField>
    <cacheField name="Tip2025_ran20242" numFmtId="2">
      <sharedItems containsSemiMixedTypes="0" containsString="0" containsNumber="1" containsInteger="1" minValue="1" maxValue="3"/>
    </cacheField>
    <cacheField name="TipV2025_rang2025vsTip2025_ran20242" numFmtId="2">
      <sharedItems/>
    </cacheField>
    <cacheField name="Cambios Z_Icpond2" numFmtId="2">
      <sharedItems/>
    </cacheField>
    <cacheField name="Cambio IDD jenks" numFmtId="2">
      <sharedItems containsSemiMixedTypes="0" containsString="0" containsNumber="1" containsInteger="1" minValue="-1" maxValue="0"/>
    </cacheField>
    <cacheField name="Cambios_Tipologías" numFmtId="1">
      <sharedItems containsSemiMixedTypes="0" containsString="0" containsNumber="1" containsInteger="1" minValue="0" maxValue="0"/>
    </cacheField>
    <cacheField name="IPM_2018" numFmtId="2">
      <sharedItems containsSemiMixedTypes="0" containsString="0" containsNumber="1" minValue="8.5" maxValue="68.5"/>
    </cacheField>
    <cacheField name="NBI_2018" numFmtId="164">
      <sharedItems containsSemiMixedTypes="0" containsString="0" containsNumber="1" minValue="6.2504435535423282" maxValue="68.936228981804376"/>
    </cacheField>
    <cacheField name="Cat 617_2023" numFmtId="0">
      <sharedItems containsMixedTypes="1" containsNumber="1" containsInteger="1" minValue="1" maxValue="4"/>
    </cacheField>
    <cacheField name="AA_V2025_Ha" numFmtId="4">
      <sharedItems containsSemiMixedTypes="0" containsString="0" containsNumber="1" minValue="1045.084063" maxValue="5850259.8512260001"/>
    </cacheField>
    <cacheField name="% _AA_V2025" numFmtId="10">
      <sharedItems containsSemiMixedTypes="0" containsString="0" containsNumber="1" minValue="5.5400323235012663E-2" maxValue="0.63103477192710355"/>
    </cacheField>
    <cacheField name="Rangos_AA_V2025" numFmtId="2">
      <sharedItems/>
    </cacheField>
    <cacheField name="ATE_V2025_Ha" numFmtId="4">
      <sharedItems containsSemiMixedTypes="0" containsString="0" containsNumber="1" minValue="0" maxValue="9164278.2629630007"/>
    </cacheField>
    <cacheField name="% _ATE_V2025" numFmtId="10">
      <sharedItems containsSemiMixedTypes="0" containsString="0" containsNumber="1" minValue="0" maxValue="0.91268825097574002"/>
    </cacheField>
    <cacheField name="Rangos_ATE_V2025"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05000"/>
    <s v="05"/>
    <n v="5"/>
    <s v="Colombia"/>
    <s v="Antioquia"/>
    <n v="81.354762921589497"/>
    <n v="59.157382924331394"/>
    <n v="0.91720845034433773"/>
    <n v="1"/>
    <n v="93.14"/>
    <n v="95.363966666666698"/>
    <n v="88.81"/>
    <n v="93.36"/>
    <n v="65.636264881346705"/>
    <n v="67.021451072467954"/>
    <n v="63.706604590308586"/>
    <n v="68.843584130551861"/>
    <s v="3. Vulnerable (&gt;=60 y &lt;70)"/>
    <s v="3. Vulnerable (&gt;=60 y &lt;70)"/>
    <s v="3. Vulnerable (&gt;=60 y &lt;70)"/>
    <s v="3. Vulnerable (&gt;=60 y &lt;70)"/>
    <n v="92.668491666666682"/>
    <n v="66.301976168668773"/>
    <n v="79.485233917667728"/>
    <n v="44.784611921483268"/>
    <n v="46.302160993479511"/>
    <x v="0"/>
    <n v="0.78187868387923143"/>
    <n v="62.147810083378886"/>
    <n v="0.94213487902337378"/>
    <n v="1"/>
    <b v="1"/>
    <n v="0"/>
    <n v="-1.8695290039217696"/>
    <n v="2.492642867903605E-2"/>
    <n v="1"/>
    <b v="1"/>
    <s v="Efecto ponderador"/>
    <n v="49.25424353031547"/>
    <x v="0"/>
    <n v="0.64656438100216296"/>
    <n v="45.027337860900623"/>
    <x v="0"/>
    <m/>
    <n v="51.392321066788959"/>
    <n v="0.94959983101376122"/>
    <n v="1"/>
    <b v="1"/>
    <n v="0"/>
    <n v="-1.8695290039217696"/>
    <n v="3.2391380669423486E-2"/>
    <n v="1"/>
    <b v="1"/>
    <s v="Efecto ponderador"/>
    <n v="0"/>
    <n v="0"/>
    <n v="15.3"/>
    <n v="10.733471443609803"/>
    <s v="ESP"/>
    <n v="1143169.8478020001"/>
    <n v="0.18205947361686139"/>
    <s v="0% - 30%"/>
    <n v="612872.31499400001"/>
    <n v="9.7605103280751254E-2"/>
    <s v="0,01% - 30%"/>
  </r>
  <r>
    <s v="08000"/>
    <s v="08"/>
    <n v="8"/>
    <s v="Colombia"/>
    <s v="Atlántico"/>
    <n v="74.523390885432605"/>
    <n v="54.189928322675151"/>
    <n v="0.81348101382942273"/>
    <n v="1"/>
    <n v="71.73"/>
    <n v="77.991200000000006"/>
    <n v="86.61"/>
    <n v="82.46"/>
    <n v="65.270209361179894"/>
    <n v="75.965847648560668"/>
    <n v="74.95498647627592"/>
    <n v="67.899974692601404"/>
    <s v="3. Vulnerable (&gt;=60 y &lt;70)"/>
    <s v="4. Solvente (&gt;=70 y &lt;80)"/>
    <s v="4. Solvente (&gt;=70 y &lt;80)"/>
    <s v="3. Vulnerable (&gt;=60 y &lt;70)"/>
    <n v="79.697800000000001"/>
    <n v="71.022754544654475"/>
    <n v="75.360277272327238"/>
    <n v="31.447759389871777"/>
    <n v="59.639013525091002"/>
    <x v="0"/>
    <n v="0.78187868387923143"/>
    <n v="58.92259441046118"/>
    <n v="0.87888575028965155"/>
    <n v="1"/>
    <b v="1"/>
    <n v="0"/>
    <n v="0.83688638689463346"/>
    <n v="6.5404736460228818E-2"/>
    <n v="1"/>
    <b v="1"/>
    <s v="Efecto ponderador"/>
    <n v="34.850467453597787"/>
    <x v="0"/>
    <n v="0.64656438100216296"/>
    <n v="59.431113937618306"/>
    <x v="0"/>
    <m/>
    <n v="48.72527102673363"/>
    <n v="0.89451022396533519"/>
    <n v="1"/>
    <b v="1"/>
    <n v="0"/>
    <n v="0.83688638689463346"/>
    <n v="8.1029210135912466E-2"/>
    <n v="1"/>
    <b v="1"/>
    <s v="Efecto ponderador"/>
    <n v="0"/>
    <n v="0"/>
    <n v="21.1"/>
    <n v="11.369719838009548"/>
    <n v="1"/>
    <n v="24031.596799999999"/>
    <n v="7.2555655027296523E-2"/>
    <s v="0% - 30%"/>
    <n v="330.35170399999998"/>
    <n v="9.9739041365339378E-4"/>
    <s v="0,01% - 30%"/>
  </r>
  <r>
    <s v="13000"/>
    <s v="13"/>
    <n v="13"/>
    <s v="Colombia"/>
    <s v="Bolívar"/>
    <n v="73.477413551232303"/>
    <n v="53.429342470447956"/>
    <n v="0.79759891182194098"/>
    <n v="2"/>
    <n v="75.88"/>
    <n v="81.516400000000004"/>
    <n v="77.53"/>
    <n v="67.78"/>
    <n v="46.408403775507892"/>
    <n v="56.849877568087607"/>
    <n v="41.829241910614492"/>
    <n v="42.085960409147482"/>
    <s v="2. Riesgo (&gt;=40 y &lt;60)"/>
    <s v="2. Riesgo (&gt;=40 y &lt;60)"/>
    <s v="2. Riesgo (&gt;=40 y &lt;60)"/>
    <s v="2. Riesgo (&gt;=40 y &lt;60)"/>
    <n v="75.676600000000008"/>
    <n v="46.793370915839368"/>
    <n v="61.234985457919691"/>
    <n v="47.853898267700544"/>
    <n v="43.232874647262236"/>
    <x v="0"/>
    <n v="0.78187868387923143"/>
    <n v="47.878329837202124"/>
    <n v="0.66229864957913909"/>
    <n v="2"/>
    <b v="1"/>
    <n v="0"/>
    <n v="-12.242428093312611"/>
    <n v="-0.13530026224280189"/>
    <n v="2"/>
    <b v="1"/>
    <s v="Cambio en corte"/>
    <n v="52.578855651858568"/>
    <x v="0"/>
    <n v="0.64656438100216296"/>
    <n v="41.702725739357525"/>
    <x v="0"/>
    <m/>
    <n v="39.592360468276297"/>
    <n v="0.70586417446586702"/>
    <n v="2"/>
    <b v="1"/>
    <n v="0"/>
    <n v="-12.242428093312611"/>
    <n v="-9.1734737356073959E-2"/>
    <n v="2"/>
    <b v="1"/>
    <s v="Cambio en corte"/>
    <n v="0"/>
    <n v="0"/>
    <n v="31.9"/>
    <n v="26.729485735420205"/>
    <n v="1"/>
    <n v="770170.50913000002"/>
    <n v="0.28851940342104154"/>
    <s v="0% - 30%"/>
    <n v="4245.4156849999999"/>
    <n v="1.5904073009679204E-3"/>
    <s v="0,01% - 30%"/>
  </r>
  <r>
    <s v="15000"/>
    <s v="15"/>
    <n v="15"/>
    <s v="Colombia"/>
    <s v="Boyacá"/>
    <n v="78.516910590146551"/>
    <n v="57.093829285613509"/>
    <n v="0.8741185489320803"/>
    <n v="1"/>
    <n v="78.53"/>
    <n v="85.624766666666702"/>
    <n v="87.79"/>
    <n v="88.26"/>
    <n v="44.924049321577627"/>
    <n v="57.508622733549423"/>
    <n v="44.625743579637593"/>
    <n v="57.261420293666461"/>
    <s v="2. Riesgo (&gt;=40 y &lt;60)"/>
    <s v="2. Riesgo (&gt;=40 y &lt;60)"/>
    <s v="2. Riesgo (&gt;=40 y &lt;60)"/>
    <s v="2. Riesgo (&gt;=40 y &lt;60)"/>
    <n v="85.051191666666682"/>
    <n v="51.079958982107783"/>
    <n v="68.065575324387225"/>
    <n v="50.23495232493466"/>
    <n v="40.851820590028119"/>
    <x v="0"/>
    <n v="0.78187868387923143"/>
    <n v="53.219022452114572"/>
    <n v="0.76703401892647027"/>
    <n v="1"/>
    <b v="1"/>
    <n v="0"/>
    <n v="-10.451335265759326"/>
    <n v="-0.10708453000561002"/>
    <n v="2"/>
    <b v="0"/>
    <s v="Cambio en corte"/>
    <n v="55.510414248999219"/>
    <x v="0"/>
    <n v="0.64656438100216296"/>
    <n v="38.771167142216875"/>
    <x v="0"/>
    <m/>
    <n v="44.008776577168526"/>
    <n v="0.7970880451646577"/>
    <n v="1"/>
    <b v="1"/>
    <n v="0"/>
    <n v="-10.451335265759326"/>
    <n v="-7.7030503767422598E-2"/>
    <n v="2"/>
    <b v="0"/>
    <s v="Cambio en corte"/>
    <n v="0"/>
    <n v="0"/>
    <n v="16.5"/>
    <n v="10.151535362697757"/>
    <n v="1"/>
    <n v="793604.45607700001"/>
    <n v="0.34363421135023509"/>
    <s v="31% - 50%"/>
    <n v="171474.07109700001"/>
    <n v="7.424902511222109E-2"/>
    <s v="0,01% - 30%"/>
  </r>
  <r>
    <s v="17000"/>
    <s v="17"/>
    <n v="17"/>
    <s v="Colombia"/>
    <s v="Caldas"/>
    <n v="85.013761330910697"/>
    <n v="61.818035629181104"/>
    <n v="0.97276661980169266"/>
    <n v="1"/>
    <n v="97.5285769083237"/>
    <n v="98.290117938882503"/>
    <n v="86.53"/>
    <n v="82.72"/>
    <n v="66.657356765300747"/>
    <n v="63.593460729914398"/>
    <n v="60.504718834772305"/>
    <n v="61.555646180142674"/>
    <s v="3. Vulnerable (&gt;=60 y &lt;70)"/>
    <s v="3. Vulnerable (&gt;=60 y &lt;70)"/>
    <s v="3. Vulnerable (&gt;=60 y &lt;70)"/>
    <s v="3. Vulnerable (&gt;=60 y &lt;70)"/>
    <n v="91.267173711801547"/>
    <n v="63.077795627532524"/>
    <n v="77.172484669667028"/>
    <n v="43.180119938130247"/>
    <n v="47.906652976832532"/>
    <x v="0"/>
    <n v="0.78187868387923143"/>
    <n v="60.33952074520942"/>
    <n v="0.90667283966331136"/>
    <n v="1"/>
    <b v="1"/>
    <n v="0"/>
    <n v="-7.8412766612436684"/>
    <n v="-6.6093780138381297E-2"/>
    <n v="1"/>
    <b v="1"/>
    <s v="Cambio en corte"/>
    <n v="47.754297268762912"/>
    <x v="0"/>
    <n v="0.64656438100216296"/>
    <n v="46.527284122453182"/>
    <x v="0"/>
    <m/>
    <n v="49.896979780842173"/>
    <n v="0.91871261007343441"/>
    <n v="1"/>
    <b v="1"/>
    <n v="0"/>
    <n v="-7.8412766612436684"/>
    <n v="-5.4054009728258245E-2"/>
    <n v="1"/>
    <b v="1"/>
    <s v="Cambio en corte"/>
    <n v="0"/>
    <n v="0"/>
    <n v="13.8"/>
    <n v="8.9481232728163143"/>
    <n v="2"/>
    <n v="138404.72579699999"/>
    <n v="0.18647984357331338"/>
    <s v="0% - 30%"/>
    <n v="6199.0930060000001"/>
    <n v="8.3523585441065782E-3"/>
    <s v="0,01% - 30%"/>
  </r>
  <r>
    <s v="18000"/>
    <s v="18"/>
    <n v="18"/>
    <s v="Colombia"/>
    <s v="Caquetá"/>
    <n v="69.971915996889237"/>
    <n v="17.918997772577502"/>
    <n v="5.609298561921483E-2"/>
    <n v="3"/>
    <n v="68.52"/>
    <n v="70.503"/>
    <n v="62.04"/>
    <n v="60.5"/>
    <n v="49.806224210797701"/>
    <n v="48.242112877432511"/>
    <n v="49.601751666582217"/>
    <n v="48.971250622754766"/>
    <s v="2. Riesgo (&gt;=40 y &lt;60)"/>
    <s v="2. Riesgo (&gt;=40 y &lt;60)"/>
    <s v="2. Riesgo (&gt;=40 y &lt;60)"/>
    <s v="2. Riesgo (&gt;=40 y &lt;60)"/>
    <n v="65.390749999999997"/>
    <n v="49.155334844391803"/>
    <n v="57.2730424221959"/>
    <n v="64.619543865970684"/>
    <n v="26.467229048992095"/>
    <x v="1"/>
    <n v="0.28246173582854223"/>
    <n v="16.177442978755192"/>
    <n v="4.0618217253447685E-2"/>
    <n v="3"/>
    <b v="1"/>
    <n v="0"/>
    <n v="-12.698873574693337"/>
    <n v="-1.5474768365767146E-2"/>
    <n v="3"/>
    <b v="1"/>
    <s v="Cambio en corte"/>
    <n v="71.197396689764147"/>
    <x v="1"/>
    <n v="0.42940603862296323"/>
    <n v="23.084184701451946"/>
    <x v="1"/>
    <m/>
    <n v="24.593390266400064"/>
    <n v="0.39605094931345403"/>
    <n v="3"/>
    <b v="1"/>
    <n v="0"/>
    <n v="-12.698873574693337"/>
    <n v="0.3399579636942392"/>
    <n v="3"/>
    <b v="1"/>
    <s v="Efecto ponderador"/>
    <n v="-1"/>
    <n v="0"/>
    <n v="26.9"/>
    <n v="23.621613242158567"/>
    <n v="4"/>
    <n v="5850259.8512260001"/>
    <n v="0.63103477192710355"/>
    <s v="51% - 70%"/>
    <n v="1490813.2582960001"/>
    <n v="0.16080567844137225"/>
    <s v="0,01% - 30%"/>
  </r>
  <r>
    <s v="19000"/>
    <s v="19"/>
    <n v="19"/>
    <s v="Colombia"/>
    <s v="Cauca"/>
    <n v="65.013178428194465"/>
    <n v="47.274546114914038"/>
    <n v="0.66907811003786166"/>
    <n v="2"/>
    <n v="57.71"/>
    <n v="60.338500000000003"/>
    <n v="79.98"/>
    <n v="85.95"/>
    <n v="55.642418596543294"/>
    <n v="51.612100493011042"/>
    <n v="47.400745099247189"/>
    <n v="49.134093336695301"/>
    <s v="2. Riesgo (&gt;=40 y &lt;60)"/>
    <s v="2. Riesgo (&gt;=40 y &lt;60)"/>
    <s v="2. Riesgo (&gt;=40 y &lt;60)"/>
    <s v="2. Riesgo (&gt;=40 y &lt;60)"/>
    <n v="70.994624999999999"/>
    <n v="50.947339381374206"/>
    <n v="60.970982190687103"/>
    <n v="47.421731786071469"/>
    <n v="43.665041128891311"/>
    <x v="0"/>
    <n v="0.78187868387923143"/>
    <n v="47.671911310078492"/>
    <n v="0.65825061269754437"/>
    <n v="2"/>
    <b v="1"/>
    <n v="0"/>
    <n v="-4.0421962375073619"/>
    <n v="-1.0827497340317294E-2"/>
    <n v="2"/>
    <b v="1"/>
    <s v="Cambio en corte"/>
    <n v="52.401387264502297"/>
    <x v="0"/>
    <n v="0.64656438100216296"/>
    <n v="41.880194126713796"/>
    <x v="0"/>
    <m/>
    <n v="39.42166535921551"/>
    <n v="0.70233835892359398"/>
    <n v="2"/>
    <b v="1"/>
    <n v="0"/>
    <n v="-4.0421962375073619"/>
    <n v="3.3260248885732313E-2"/>
    <n v="2"/>
    <b v="1"/>
    <s v="Efecto ponderador"/>
    <n v="0"/>
    <n v="0"/>
    <n v="27.7"/>
    <n v="18.807900065882443"/>
    <n v="3"/>
    <n v="908168.20987100003"/>
    <n v="0.29051525349994001"/>
    <s v="0% - 30%"/>
    <n v="1031200.93045"/>
    <n v="0.32987236996724351"/>
    <s v="31% - 50%"/>
  </r>
  <r>
    <s v="20000"/>
    <s v="20"/>
    <n v="20"/>
    <s v="Colombia"/>
    <s v="Cesar"/>
    <n v="72.987182179238005"/>
    <n v="53.072869119004004"/>
    <n v="0.79015524702854101"/>
    <n v="2"/>
    <n v="78.989999999999995"/>
    <n v="81.887366666666694"/>
    <n v="70.540000000000006"/>
    <n v="78.95"/>
    <n v="63.964067437015117"/>
    <n v="68.377552000934728"/>
    <n v="62.088111579544844"/>
    <n v="73.040468377285023"/>
    <s v="3. Vulnerable (&gt;=60 y &lt;70)"/>
    <s v="3. Vulnerable (&gt;=60 y &lt;70)"/>
    <s v="3. Vulnerable (&gt;=60 y &lt;70)"/>
    <s v="4. Solvente (&gt;=70 y &lt;80)"/>
    <n v="77.591841666666667"/>
    <n v="66.867549848694935"/>
    <n v="72.229695757680801"/>
    <n v="49.266044300756064"/>
    <n v="41.820728614206715"/>
    <x v="0"/>
    <n v="0.78187868387923143"/>
    <n v="56.474859456012773"/>
    <n v="0.83088365711493894"/>
    <n v="1"/>
    <b v="0"/>
    <n v="-1"/>
    <n v="-0.75748642155720347"/>
    <n v="4.0728410086397937E-2"/>
    <n v="1"/>
    <b v="0"/>
    <s v="Efecto ponderador"/>
    <n v="54.285178785127435"/>
    <x v="0"/>
    <n v="0.64656438100216296"/>
    <n v="39.996402606088658"/>
    <x v="0"/>
    <m/>
    <n v="46.701148527539445"/>
    <n v="0.85270069230159007"/>
    <n v="1"/>
    <b v="0"/>
    <n v="-1"/>
    <n v="-0.75748642155720347"/>
    <n v="6.2545445273049061E-2"/>
    <n v="1"/>
    <b v="0"/>
    <s v="Efecto ponderador"/>
    <n v="0"/>
    <n v="0"/>
    <n v="31.7"/>
    <n v="23.043061203402029"/>
    <n v="2"/>
    <n v="635591.49097499996"/>
    <n v="0.28212248431264225"/>
    <s v="0% - 30%"/>
    <n v="177870.48732399999"/>
    <n v="7.8952069815738019E-2"/>
    <s v="0,01% - 30%"/>
  </r>
  <r>
    <s v="23000"/>
    <s v="23"/>
    <n v="23"/>
    <s v="Colombia"/>
    <s v="Córdoba"/>
    <n v="72.275093077780085"/>
    <n v="52.555071191281073"/>
    <n v="0.77934289825387326"/>
    <n v="2"/>
    <n v="72.5"/>
    <n v="74.360866666666695"/>
    <n v="78.540000000000006"/>
    <n v="84.18"/>
    <n v="41.337772468065161"/>
    <n v="45.369880949041338"/>
    <n v="43.063566456892623"/>
    <n v="54.743139869469104"/>
    <s v="2. Riesgo (&gt;=40 y &lt;60)"/>
    <s v="2. Riesgo (&gt;=40 y &lt;60)"/>
    <s v="2. Riesgo (&gt;=40 y &lt;60)"/>
    <s v="2. Riesgo (&gt;=40 y &lt;60)"/>
    <n v="77.395216666666684"/>
    <n v="46.128589935867055"/>
    <n v="61.761903301266869"/>
    <n v="43.578444535424175"/>
    <n v="47.508328379538604"/>
    <x v="0"/>
    <n v="0.78187868387923143"/>
    <n v="48.2903156670709"/>
    <n v="0.67037803013301878"/>
    <n v="2"/>
    <b v="1"/>
    <n v="0"/>
    <n v="-10.513189776513215"/>
    <n v="-0.10896486812085449"/>
    <n v="2"/>
    <b v="1"/>
    <s v="Cambio en corte"/>
    <n v="47.745167867736122"/>
    <x v="0"/>
    <n v="0.64656438100216296"/>
    <n v="46.536413523479972"/>
    <x v="0"/>
    <m/>
    <n v="39.933046777499058"/>
    <n v="0.71290126586647351"/>
    <n v="2"/>
    <b v="1"/>
    <n v="0"/>
    <n v="-10.513189776513215"/>
    <n v="-6.6441632387399752E-2"/>
    <n v="2"/>
    <b v="1"/>
    <s v="Cambio en corte"/>
    <n v="0"/>
    <n v="0"/>
    <n v="34.4"/>
    <n v="35.083723510427667"/>
    <n v="1"/>
    <n v="645022.19843800005"/>
    <n v="0.257158675424975"/>
    <s v="0% - 30%"/>
    <n v="124376.19798099999"/>
    <n v="4.95865388891151E-2"/>
    <s v="0,01% - 30%"/>
  </r>
  <r>
    <s v="25000"/>
    <s v="25"/>
    <n v="25"/>
    <s v="Colombia"/>
    <s v="Cundinamarca"/>
    <n v="86.807321050377936"/>
    <n v="63.122228466967897"/>
    <n v="1"/>
    <n v="1"/>
    <n v="98.186804756425005"/>
    <n v="98.731403170950003"/>
    <n v="88.78"/>
    <n v="92.66"/>
    <n v="73.550686132216313"/>
    <n v="71.648254076249856"/>
    <n v="71.937321253336677"/>
    <n v="70.577998418508969"/>
    <s v="4. Solvente (&gt;=70 y &lt;80)"/>
    <s v="4. Solvente (&gt;=70 y &lt;80)"/>
    <s v="4. Solvente (&gt;=70 y &lt;80)"/>
    <s v="4. Solvente (&gt;=70 y &lt;80)"/>
    <n v="94.589551981843755"/>
    <n v="71.928564970077957"/>
    <n v="83.259058475960856"/>
    <n v="43.426374696833975"/>
    <n v="47.660398218128805"/>
    <x v="0"/>
    <n v="0.78187868387923143"/>
    <n v="65.098483062208246"/>
    <n v="1"/>
    <n v="1"/>
    <b v="1"/>
    <n v="0"/>
    <n v="-3.5482625744170804"/>
    <n v="0"/>
    <n v="1"/>
    <b v="1"/>
    <s v="Cambio en corte"/>
    <n v="48.047000276629312"/>
    <x v="0"/>
    <n v="0.64656438100216296"/>
    <n v="46.234581114586781"/>
    <x v="0"/>
    <m/>
    <n v="53.83234160633252"/>
    <n v="1"/>
    <n v="1"/>
    <b v="1"/>
    <n v="0"/>
    <n v="-3.5482625744170804"/>
    <n v="0"/>
    <n v="1"/>
    <b v="1"/>
    <s v="Cambio en corte"/>
    <n v="0"/>
    <n v="0"/>
    <n v="10.5"/>
    <n v="6.3600545652137015"/>
    <s v="ESP"/>
    <n v="681225.29259500001"/>
    <n v="0.30489724504334004"/>
    <s v="31% - 50%"/>
    <n v="778.70841499999995"/>
    <n v="3.4852794370146751E-4"/>
    <s v="0,01% - 30%"/>
  </r>
  <r>
    <s v="27000"/>
    <s v="27"/>
    <n v="27"/>
    <s v="Colombia"/>
    <s v="Chocó"/>
    <n v="59.166222578555306"/>
    <n v="31.188124977591166"/>
    <n v="0.33317101856338666"/>
    <n v="3"/>
    <n v="63.12"/>
    <n v="63.8205666666667"/>
    <n v="60.52"/>
    <n v="62.76"/>
    <n v="45.760693331786591"/>
    <n v="52.128463550265096"/>
    <n v="51.491295448780598"/>
    <n v="49.309712977695945"/>
    <s v="2. Riesgo (&gt;=40 y &lt;60)"/>
    <s v="2. Riesgo (&gt;=40 y &lt;60)"/>
    <s v="2. Riesgo (&gt;=40 y &lt;60)"/>
    <s v="2. Riesgo (&gt;=40 y &lt;60)"/>
    <n v="62.555141666666671"/>
    <n v="49.672541327132052"/>
    <n v="56.113841496899362"/>
    <n v="60.412033774940163"/>
    <n v="30.674739140022616"/>
    <x v="2"/>
    <n v="0.59592872638902006"/>
    <n v="33.439850096042576"/>
    <n v="0.37914820121185461"/>
    <n v="2"/>
    <b v="0"/>
    <n v="-1"/>
    <n v="-3.0523810816559447"/>
    <n v="4.5977182648467951E-2"/>
    <n v="3"/>
    <b v="1"/>
    <s v="Efecto ponderador"/>
    <n v="66.188067177049902"/>
    <x v="1"/>
    <n v="0.42940603862296323"/>
    <n v="28.093514214166191"/>
    <x v="1"/>
    <m/>
    <n v="24.095622389100402"/>
    <n v="0.38576923867813401"/>
    <n v="3"/>
    <b v="1"/>
    <n v="0"/>
    <n v="-3.0523810816559447"/>
    <n v="5.2598220114747352E-2"/>
    <n v="3"/>
    <b v="1"/>
    <s v="Efecto ponderador"/>
    <n v="0"/>
    <n v="0"/>
    <n v="46.3"/>
    <n v="65.794889063493841"/>
    <n v="3"/>
    <n v="485797.287786"/>
    <n v="0.10040603977224091"/>
    <s v="0% - 30%"/>
    <n v="4352936.0038760006"/>
    <n v="0.89967786259795712"/>
    <s v="71% - 100%"/>
  </r>
  <r>
    <s v="41000"/>
    <s v="41"/>
    <n v="41"/>
    <s v="Colombia"/>
    <s v="Huila"/>
    <n v="77.03404391703873"/>
    <n v="56.015557916409023"/>
    <n v="0.85160272665205039"/>
    <n v="1"/>
    <n v="82.54"/>
    <n v="87.400566666666705"/>
    <n v="79.48"/>
    <n v="80.97"/>
    <n v="49.583799127966493"/>
    <n v="54.065159520126599"/>
    <n v="66.233994741658975"/>
    <n v="59.115468161383646"/>
    <s v="2. Riesgo (&gt;=40 y &lt;60)"/>
    <s v="2. Riesgo (&gt;=40 y &lt;60)"/>
    <s v="3. Vulnerable (&gt;=60 y &lt;70)"/>
    <s v="2. Riesgo (&gt;=40 y &lt;60)"/>
    <n v="82.597641666666675"/>
    <n v="57.24960538778393"/>
    <n v="69.923623527225303"/>
    <n v="50.085572574754835"/>
    <n v="41.001200340207944"/>
    <x v="0"/>
    <n v="0.78187868387923143"/>
    <n v="54.671790735533783"/>
    <n v="0.79552399835631871"/>
    <n v="1"/>
    <b v="1"/>
    <n v="0"/>
    <n v="-7.1104203898134273"/>
    <n v="-5.6078728295731683E-2"/>
    <n v="2"/>
    <b v="0"/>
    <s v="Cambio en corte"/>
    <n v="55.325729978424604"/>
    <x v="0"/>
    <n v="0.64656438100216296"/>
    <n v="38.955851412791489"/>
    <x v="0"/>
    <m/>
    <n v="45.210124363308708"/>
    <n v="0.82190264424341597"/>
    <n v="1"/>
    <b v="1"/>
    <n v="0"/>
    <n v="-7.1104203898134273"/>
    <n v="-2.9700082408634421E-2"/>
    <n v="1"/>
    <b v="1"/>
    <s v="Cambio en corte"/>
    <n v="0"/>
    <n v="0"/>
    <n v="18"/>
    <n v="12.862652642001729"/>
    <n v="2"/>
    <n v="791810.75433699996"/>
    <n v="0.43656918319483751"/>
    <s v="31% - 50%"/>
    <n v="17143.873705999998"/>
    <n v="9.4523683842748403E-3"/>
    <s v="0,01% - 30%"/>
  </r>
  <r>
    <s v="44000"/>
    <s v="44"/>
    <n v="44"/>
    <s v="Colombia"/>
    <s v="La Guajira"/>
    <n v="63.871163017930371"/>
    <n v="46.444125860409777"/>
    <n v="0.65173776752097767"/>
    <n v="2"/>
    <n v="63.93"/>
    <n v="65.954666666666697"/>
    <n v="63.04"/>
    <n v="75.23"/>
    <n v="48.366540661532483"/>
    <n v="50.112734745348355"/>
    <n v="50.417031254064376"/>
    <n v="51.289648405266874"/>
    <s v="2. Riesgo (&gt;=40 y &lt;60)"/>
    <s v="2. Riesgo (&gt;=40 y &lt;60)"/>
    <s v="2. Riesgo (&gt;=40 y &lt;60)"/>
    <s v="2. Riesgo (&gt;=40 y &lt;60)"/>
    <n v="67.038666666666671"/>
    <n v="50.046488766553026"/>
    <n v="58.542577716609848"/>
    <n v="47.066811095852792"/>
    <n v="44.019961819109987"/>
    <x v="0"/>
    <n v="0.78187868387923143"/>
    <n v="45.77319361596053"/>
    <n v="0.62101519899399471"/>
    <n v="2"/>
    <b v="1"/>
    <n v="0"/>
    <n v="-5.3285853013205227"/>
    <n v="-3.0722568526982963E-2"/>
    <n v="2"/>
    <b v="1"/>
    <s v="Cambio en corte"/>
    <n v="51.745218763396984"/>
    <x v="0"/>
    <n v="0.64656438100216296"/>
    <n v="42.536362627819109"/>
    <x v="0"/>
    <m/>
    <n v="37.851545523610866"/>
    <n v="0.66990653969885805"/>
    <n v="2"/>
    <b v="1"/>
    <n v="0"/>
    <n v="-5.3285853013205227"/>
    <n v="1.8168772177880377E-2"/>
    <n v="2"/>
    <b v="1"/>
    <s v="Efecto ponderador"/>
    <n v="0"/>
    <n v="0"/>
    <n v="53.3"/>
    <n v="53.325594467117966"/>
    <n v="4"/>
    <n v="380722.65436599997"/>
    <n v="0.18507564298086959"/>
    <s v="0% - 30%"/>
    <n v="1287635.31302"/>
    <n v="0.62594103804749002"/>
    <s v="51% - 70%"/>
  </r>
  <r>
    <s v="47000"/>
    <s v="47"/>
    <n v="47"/>
    <s v="Colombia"/>
    <s v="Magdalena"/>
    <n v="68.45988038600953"/>
    <n v="49.780826758138666"/>
    <n v="0.72141277379542557"/>
    <n v="2"/>
    <n v="63.79"/>
    <n v="69.451999999999998"/>
    <n v="69.56"/>
    <n v="69.209999999999994"/>
    <n v="49.083229626987901"/>
    <n v="58.026375816822082"/>
    <n v="53.44153511269154"/>
    <n v="47.286319359308919"/>
    <s v="2. Riesgo (&gt;=40 y &lt;60)"/>
    <s v="2. Riesgo (&gt;=40 y &lt;60)"/>
    <s v="2. Riesgo (&gt;=40 y &lt;60)"/>
    <s v="2. Riesgo (&gt;=40 y &lt;60)"/>
    <n v="68.003"/>
    <n v="51.959364978952614"/>
    <n v="59.981182489476311"/>
    <n v="48.481652368653165"/>
    <n v="42.605120546309614"/>
    <x v="0"/>
    <n v="0.78187868387923143"/>
    <n v="46.898008022391743"/>
    <n v="0.64307373349489916"/>
    <n v="2"/>
    <b v="1"/>
    <n v="0"/>
    <n v="-8.4786978965332196"/>
    <n v="-7.8339040300526408E-2"/>
    <n v="2"/>
    <b v="1"/>
    <s v="Cambio en corte"/>
    <n v="53.32333758689677"/>
    <x v="0"/>
    <n v="0.64656438100216296"/>
    <n v="40.958243804319324"/>
    <x v="0"/>
    <m/>
    <n v="38.781696128086026"/>
    <n v="0.68911938929928374"/>
    <n v="2"/>
    <b v="1"/>
    <n v="0"/>
    <n v="-8.4786978965332196"/>
    <n v="-3.229338449614183E-2"/>
    <n v="2"/>
    <b v="1"/>
    <s v="Cambio en corte"/>
    <n v="0"/>
    <n v="0"/>
    <n v="36.4"/>
    <n v="26.712874303275893"/>
    <n v="2"/>
    <n v="982488.19854699995"/>
    <n v="0.42514234083193037"/>
    <s v="31% - 50%"/>
    <n v="300405.03878900001"/>
    <n v="0.12999128292567752"/>
    <s v="0,01% - 30%"/>
  </r>
  <r>
    <s v="50000"/>
    <s v="50"/>
    <n v="50"/>
    <s v="Colombia"/>
    <s v="Meta"/>
    <n v="85.753667223365156"/>
    <n v="45.20309010936321"/>
    <n v="0.62582319609510062"/>
    <n v="2"/>
    <n v="97.6666666666667"/>
    <n v="98.388377777777805"/>
    <n v="84.17"/>
    <n v="83.84"/>
    <n v="69.305292237245908"/>
    <n v="63.346520051345749"/>
    <n v="68.178979803432441"/>
    <n v="57.850808436658269"/>
    <s v="3. Vulnerable (&gt;=60 y &lt;70)"/>
    <s v="3. Vulnerable (&gt;=60 y &lt;70)"/>
    <s v="3. Vulnerable (&gt;=60 y &lt;70)"/>
    <s v="2. Riesgo (&gt;=40 y &lt;60)"/>
    <n v="91.016261111111135"/>
    <n v="64.670400132170585"/>
    <n v="77.84333062164086"/>
    <n v="60.710666376502473"/>
    <n v="30.376106538460306"/>
    <x v="2"/>
    <n v="0.59592872638902006"/>
    <n v="46.38907687523384"/>
    <n v="0.63309317563221501"/>
    <n v="2"/>
    <b v="1"/>
    <n v="0"/>
    <n v="-7.9103366017242962"/>
    <n v="7.2699795371143905E-3"/>
    <n v="2"/>
    <b v="1"/>
    <s v="Efecto ponderador"/>
    <n v="67.108288255018522"/>
    <x v="1"/>
    <n v="0.42940603862296323"/>
    <n v="27.173293136197572"/>
    <x v="1"/>
    <m/>
    <n v="33.426396235456409"/>
    <n v="0.57850227965355572"/>
    <n v="2"/>
    <b v="1"/>
    <n v="0"/>
    <n v="-7.9103366017242962"/>
    <n v="-4.7320916441544902E-2"/>
    <n v="2"/>
    <b v="1"/>
    <s v="Cambio en corte"/>
    <n v="0"/>
    <n v="0"/>
    <n v="15.6"/>
    <n v="13.446883114001022"/>
    <n v="1"/>
    <n v="1456981.754796"/>
    <n v="0.17625339576685695"/>
    <s v="0% - 30%"/>
    <n v="456210.48823299998"/>
    <n v="5.5188506973980901E-2"/>
    <s v="0,01% - 30%"/>
  </r>
  <r>
    <s v="52000"/>
    <s v="52"/>
    <n v="52"/>
    <s v="Colombia"/>
    <s v="Nariño"/>
    <n v="70.2300210049155"/>
    <n v="51.067990320073704"/>
    <n v="0.74829055877013106"/>
    <n v="2"/>
    <n v="73.45"/>
    <n v="72.581233333333302"/>
    <n v="77.06"/>
    <n v="65.88"/>
    <n v="39.95960805769748"/>
    <n v="52.548688707040263"/>
    <n v="46.585275202102721"/>
    <n v="54.568742123437204"/>
    <s v="1. Deterioro (&lt;40)"/>
    <s v="2. Riesgo (&gt;=40 y &lt;60)"/>
    <s v="2. Riesgo (&gt;=40 y &lt;60)"/>
    <s v="2. Riesgo (&gt;=40 y &lt;60)"/>
    <n v="72.242808333333329"/>
    <n v="48.415578522569412"/>
    <n v="60.329193427951367"/>
    <n v="48.883653659389942"/>
    <n v="42.203119255572837"/>
    <x v="0"/>
    <n v="0.78187868387923143"/>
    <n v="47.170110356942196"/>
    <n v="0.64840988379679787"/>
    <n v="2"/>
    <b v="1"/>
    <n v="0"/>
    <n v="-9.900827576964133"/>
    <n v="-9.9880674973333194E-2"/>
    <n v="2"/>
    <b v="1"/>
    <s v="Cambio en corte"/>
    <n v="53.79296369991556"/>
    <x v="0"/>
    <n v="0.64656438100216296"/>
    <n v="40.488617691300533"/>
    <x v="0"/>
    <m/>
    <n v="39.006707605103131"/>
    <n v="0.69376714380860716"/>
    <n v="2"/>
    <b v="1"/>
    <n v="0"/>
    <n v="-9.900827576964133"/>
    <n v="-5.4523414961523908E-2"/>
    <n v="2"/>
    <b v="1"/>
    <s v="Cambio en corte"/>
    <n v="0"/>
    <n v="0"/>
    <n v="33.1"/>
    <n v="21.980164135484518"/>
    <n v="1"/>
    <n v="1139401.546667"/>
    <n v="0.36128546364735525"/>
    <s v="31% - 50%"/>
    <n v="1630693.728602"/>
    <n v="0.51706612258706286"/>
    <s v="51% - 70%"/>
  </r>
  <r>
    <s v="54000"/>
    <s v="54"/>
    <n v="54"/>
    <s v="Colombia"/>
    <s v="Norte de Santander"/>
    <n v="76.873015843772464"/>
    <n v="55.89846582432142"/>
    <n v="0.84915767913327367"/>
    <n v="1"/>
    <n v="80.05"/>
    <n v="80.771466666666697"/>
    <n v="76.510000000000005"/>
    <n v="76.16"/>
    <n v="63.014608726090536"/>
    <n v="57.772156887655584"/>
    <n v="54.812290357739414"/>
    <n v="58.138669449431433"/>
    <s v="3. Vulnerable (&gt;=60 y &lt;70)"/>
    <s v="2. Riesgo (&gt;=40 y &lt;60)"/>
    <s v="2. Riesgo (&gt;=40 y &lt;60)"/>
    <s v="2. Riesgo (&gt;=40 y &lt;60)"/>
    <n v="78.372866666666681"/>
    <n v="58.434431355229243"/>
    <n v="68.403649010947959"/>
    <n v="50.335173024072688"/>
    <n v="40.751599890890091"/>
    <x v="0"/>
    <n v="0.78187868387923143"/>
    <n v="53.483355061216884"/>
    <n v="0.77221779852980699"/>
    <n v="1"/>
    <b v="1"/>
    <n v="0"/>
    <n v="-8.4693668328245053"/>
    <n v="-7.6939880603466682E-2"/>
    <n v="2"/>
    <b v="0"/>
    <s v="Cambio en corte"/>
    <n v="55.366417320050218"/>
    <x v="0"/>
    <n v="0.64656438100216296"/>
    <n v="38.915164071165876"/>
    <x v="0"/>
    <m/>
    <n v="44.227362981052785"/>
    <n v="0.80160308572080063"/>
    <n v="1"/>
    <b v="1"/>
    <n v="0"/>
    <n v="-8.4693668328245053"/>
    <n v="-4.7554593412473034E-2"/>
    <n v="1"/>
    <b v="1"/>
    <s v="Cambio en corte"/>
    <n v="0"/>
    <n v="0"/>
    <n v="29.5"/>
    <n v="18.428801346745974"/>
    <n v="2"/>
    <n v="848294.37743700005"/>
    <n v="0.388902796095695"/>
    <s v="31% - 50%"/>
    <n v="169843.733592"/>
    <n v="7.7865307905057565E-2"/>
    <s v="0,01% - 30%"/>
  </r>
  <r>
    <s v="63000"/>
    <s v="63"/>
    <n v="63"/>
    <s v="Colombia"/>
    <s v="Quindío"/>
    <n v="79.194365051210269"/>
    <n v="57.586442520877547"/>
    <n v="0.88440500591755955"/>
    <n v="1"/>
    <n v="94.3"/>
    <n v="96.138866666666701"/>
    <n v="90.61"/>
    <n v="87.31"/>
    <n v="47.698702968366817"/>
    <n v="61.468330179307671"/>
    <n v="40.171050290088061"/>
    <n v="49.997613010596091"/>
    <s v="2. Riesgo (&gt;=40 y &lt;60)"/>
    <s v="3. Vulnerable (&gt;=60 y &lt;70)"/>
    <s v="2. Riesgo (&gt;=40 y &lt;60)"/>
    <s v="2. Riesgo (&gt;=40 y &lt;60)"/>
    <n v="92.089716666666675"/>
    <n v="49.833924112089662"/>
    <n v="70.961820389378175"/>
    <n v="38.470733422702089"/>
    <n v="52.61603949226069"/>
    <x v="0"/>
    <n v="0.78187868387923143"/>
    <n v="55.48353473172142"/>
    <n v="0.81144296493731993"/>
    <n v="1"/>
    <b v="1"/>
    <n v="0"/>
    <n v="-8.2325446618320939"/>
    <n v="-7.2962040980239617E-2"/>
    <n v="1"/>
    <b v="1"/>
    <s v="Cambio en corte"/>
    <n v="42.776198048794782"/>
    <x v="0"/>
    <n v="0.64656438100216296"/>
    <n v="51.505383342421311"/>
    <x v="0"/>
    <m/>
    <n v="45.881385474844969"/>
    <n v="0.83576796746796833"/>
    <n v="1"/>
    <b v="1"/>
    <n v="0"/>
    <n v="-8.2325446618320939"/>
    <n v="-4.8637038449591219E-2"/>
    <n v="1"/>
    <b v="1"/>
    <s v="Cambio en corte"/>
    <n v="0"/>
    <n v="0"/>
    <n v="14.2"/>
    <n v="6.7589510513022857"/>
    <n v="3"/>
    <n v="115423.940948"/>
    <n v="0.59705873574638968"/>
    <s v="51% - 70%"/>
    <n v="544.81090399999994"/>
    <n v="2.8181684570069603E-3"/>
    <s v="0,01% - 30%"/>
  </r>
  <r>
    <s v="66000"/>
    <s v="66"/>
    <n v="66"/>
    <s v="Colombia"/>
    <s v="Risaralda"/>
    <n v="78.645088701223841"/>
    <n v="57.187034419857767"/>
    <n v="0.87606480318510593"/>
    <n v="1"/>
    <n v="83.05"/>
    <n v="87.048666666666705"/>
    <n v="86.31"/>
    <n v="88.73"/>
    <n v="68.351578140937121"/>
    <n v="57.255454440138315"/>
    <n v="51.656281202566419"/>
    <n v="46.727185051941774"/>
    <s v="3. Vulnerable (&gt;=60 y &lt;70)"/>
    <s v="2. Riesgo (&gt;=40 y &lt;60)"/>
    <s v="2. Riesgo (&gt;=40 y &lt;60)"/>
    <s v="2. Riesgo (&gt;=40 y &lt;60)"/>
    <n v="86.284666666666681"/>
    <n v="55.997624708895906"/>
    <n v="71.14114568778129"/>
    <n v="38.22432136078114"/>
    <n v="52.862451554181639"/>
    <x v="0"/>
    <n v="0.78187868387923143"/>
    <n v="55.623745360023094"/>
    <n v="0.81419261053583147"/>
    <n v="1"/>
    <b v="1"/>
    <n v="0"/>
    <n v="-7.5039430134425515"/>
    <n v="-6.187219264927446E-2"/>
    <n v="1"/>
    <b v="1"/>
    <s v="Cambio en corte"/>
    <n v="42.435727415130863"/>
    <x v="0"/>
    <n v="0.64656438100216296"/>
    <n v="51.84585397608523"/>
    <x v="0"/>
    <m/>
    <n v="45.997330825405001"/>
    <n v="0.83816289208712236"/>
    <n v="1"/>
    <b v="1"/>
    <n v="0"/>
    <n v="-7.5039430134425515"/>
    <n v="-3.7901911097983576E-2"/>
    <n v="1"/>
    <b v="1"/>
    <s v="Cambio en corte"/>
    <n v="0"/>
    <n v="0"/>
    <n v="11.6"/>
    <n v="8.1914562269394793"/>
    <n v="2"/>
    <n v="140134.947598"/>
    <n v="0.39403248992584888"/>
    <s v="31% - 50%"/>
    <n v="40346.340575000002"/>
    <n v="0.11344614108515533"/>
    <s v="0,01% - 30%"/>
  </r>
  <r>
    <s v="68000"/>
    <s v="68"/>
    <n v="68"/>
    <s v="Colombia"/>
    <s v="Santander"/>
    <n v="72.884611919090659"/>
    <n v="52.998284817627166"/>
    <n v="0.78859782194739447"/>
    <n v="2"/>
    <n v="75.75"/>
    <n v="79.400333333333293"/>
    <n v="83.12"/>
    <n v="84.37"/>
    <n v="47.508048714852137"/>
    <n v="56.797822593655219"/>
    <n v="51.349174625630468"/>
    <n v="54.728703106808155"/>
    <s v="2. Riesgo (&gt;=40 y &lt;60)"/>
    <s v="2. Riesgo (&gt;=40 y &lt;60)"/>
    <s v="2. Riesgo (&gt;=40 y &lt;60)"/>
    <s v="2. Riesgo (&gt;=40 y &lt;60)"/>
    <n v="80.660083333333318"/>
    <n v="52.595937260236497"/>
    <n v="66.628010296784907"/>
    <n v="50.397635042831674"/>
    <n v="40.689137872131106"/>
    <x v="0"/>
    <n v="0.78187868387923143"/>
    <n v="52.095021000342065"/>
    <n v="0.74499142713423327"/>
    <n v="1"/>
    <b v="0"/>
    <n v="-1"/>
    <n v="-6.2566016223057517"/>
    <n v="-4.3606394813161198E-2"/>
    <n v="2"/>
    <b v="1"/>
    <s v="Cambio en corte"/>
    <n v="55.544226428572777"/>
    <x v="0"/>
    <n v="0.64656438100216296"/>
    <n v="38.737354962643316"/>
    <x v="0"/>
    <m/>
    <n v="43.079298234946471"/>
    <n v="0.77788908156666936"/>
    <n v="1"/>
    <b v="0"/>
    <n v="-1"/>
    <n v="-6.2566016223057517"/>
    <n v="-1.0708740380725112E-2"/>
    <n v="2"/>
    <b v="1"/>
    <s v="Cambio en corte"/>
    <n v="0"/>
    <n v="0"/>
    <n v="12.6"/>
    <n v="9.5834448193274291"/>
    <n v="1"/>
    <n v="889464.344606"/>
    <n v="0.29151685540502226"/>
    <s v="0% - 30%"/>
    <n v="0"/>
    <n v="0"/>
    <s v="0%"/>
  </r>
  <r>
    <s v="70000"/>
    <s v="70"/>
    <n v="70"/>
    <s v="Colombia"/>
    <s v="Sucre"/>
    <n v="72.947256192564922"/>
    <n v="53.043836806728351"/>
    <n v="0.78954901152767687"/>
    <n v="2"/>
    <n v="74.069999999999993"/>
    <n v="77.5439333333333"/>
    <n v="74.709999999999994"/>
    <n v="80.59"/>
    <n v="60.508968436902947"/>
    <n v="70.327337918984554"/>
    <n v="68.205988113636295"/>
    <n v="67.505629872697114"/>
    <s v="3. Vulnerable (&gt;=60 y &lt;70)"/>
    <s v="4. Solvente (&gt;=70 y &lt;80)"/>
    <s v="3. Vulnerable (&gt;=60 y &lt;70)"/>
    <s v="3. Vulnerable (&gt;=60 y &lt;70)"/>
    <n v="76.728483333333315"/>
    <n v="66.63698108555522"/>
    <n v="71.682732209444268"/>
    <n v="43.305201194593522"/>
    <n v="47.781571720369257"/>
    <x v="0"/>
    <n v="0.78187868387923143"/>
    <n v="56.047200316787674"/>
    <n v="0.82249691008957448"/>
    <n v="1"/>
    <b v="0"/>
    <n v="-1"/>
    <n v="-1.2645239831206538"/>
    <n v="3.2947898561897615E-2"/>
    <n v="1"/>
    <b v="0"/>
    <s v="Efecto ponderador"/>
    <n v="47.422514752305396"/>
    <x v="0"/>
    <n v="0.64656438100216296"/>
    <n v="46.859066638910697"/>
    <x v="0"/>
    <m/>
    <n v="46.347501379543139"/>
    <n v="0.84539588657079512"/>
    <n v="1"/>
    <b v="0"/>
    <n v="-1"/>
    <n v="-1.2645239831206538"/>
    <n v="5.5846875043118249E-2"/>
    <n v="1"/>
    <b v="0"/>
    <s v="Efecto ponderador"/>
    <n v="0"/>
    <n v="0"/>
    <n v="41.7"/>
    <n v="29.128324371457637"/>
    <n v="3"/>
    <n v="77761.803404999999"/>
    <n v="7.3459791521688911E-2"/>
    <s v="0% - 30%"/>
    <n v="3770.3517980000001"/>
    <n v="3.5617648371912133E-3"/>
    <s v="0,01% - 30%"/>
  </r>
  <r>
    <s v="73000"/>
    <s v="73"/>
    <n v="73"/>
    <s v="Colombia"/>
    <s v="Tolima"/>
    <n v="72.967269751188681"/>
    <n v="53.058389731580768"/>
    <n v="0.78985289706056783"/>
    <n v="2"/>
    <n v="78.45"/>
    <n v="81.288033333333303"/>
    <n v="68.900000000000006"/>
    <n v="75.36"/>
    <n v="58.122281149187231"/>
    <n v="69.457535515616172"/>
    <n v="58.088143128065255"/>
    <n v="53.32915750967652"/>
    <s v="2. Riesgo (&gt;=40 y &lt;60)"/>
    <s v="3. Vulnerable (&gt;=60 y &lt;70)"/>
    <s v="2. Riesgo (&gt;=40 y &lt;60)"/>
    <s v="2. Riesgo (&gt;=40 y &lt;60)"/>
    <n v="75.999508333333324"/>
    <n v="59.749279325636294"/>
    <n v="67.874393829484802"/>
    <n v="49.718277849792194"/>
    <n v="41.368495065170585"/>
    <x v="0"/>
    <n v="0.78187868387923143"/>
    <n v="53.0695417164982"/>
    <n v="0.76410257890848898"/>
    <n v="1"/>
    <b v="0"/>
    <n v="-1"/>
    <n v="-5.0928759217038788"/>
    <n v="-2.5750318152078844E-2"/>
    <n v="2"/>
    <b v="1"/>
    <s v="Cambio en corte"/>
    <n v="54.923838702833351"/>
    <x v="0"/>
    <n v="0.64656438100216296"/>
    <n v="39.357742688382743"/>
    <x v="0"/>
    <m/>
    <n v="43.885165432257871"/>
    <n v="0.79453477871008726"/>
    <n v="1"/>
    <b v="0"/>
    <n v="-1"/>
    <n v="-5.0928759217038788"/>
    <n v="4.6818816495194371E-3"/>
    <n v="2"/>
    <b v="1"/>
    <s v="Efecto ponderador"/>
    <n v="0"/>
    <n v="0"/>
    <n v="22.2"/>
    <n v="12.22299794661191"/>
    <n v="2"/>
    <n v="1041913.088705"/>
    <n v="0.43182453540196231"/>
    <s v="31% - 50%"/>
    <n v="30395.830471000001"/>
    <n v="1.2597658589365023E-2"/>
    <s v="0,01% - 30%"/>
  </r>
  <r>
    <s v="76000"/>
    <s v="76"/>
    <n v="76"/>
    <s v="Colombia"/>
    <s v="Valle del Cauca"/>
    <n v="82.531631030687549"/>
    <n v="60.013146433204845"/>
    <n v="0.93507799564604122"/>
    <n v="1"/>
    <n v="76.86"/>
    <n v="81.437433333333303"/>
    <n v="82.38"/>
    <n v="84.06"/>
    <n v="63.404561137728138"/>
    <n v="69.686723042599894"/>
    <n v="63.477218735238715"/>
    <n v="72.901944189514623"/>
    <s v="3. Vulnerable (&gt;=60 y &lt;70)"/>
    <s v="3. Vulnerable (&gt;=60 y &lt;70)"/>
    <s v="3. Vulnerable (&gt;=60 y &lt;70)"/>
    <s v="4. Solvente (&gt;=70 y &lt;80)"/>
    <n v="81.184358333333321"/>
    <n v="67.367611776270351"/>
    <n v="74.275985054801836"/>
    <n v="39.541386687664854"/>
    <n v="51.545386227297925"/>
    <x v="0"/>
    <n v="0.78187868387923143"/>
    <n v="58.074809438481921"/>
    <n v="0.86225999056713276"/>
    <n v="1"/>
    <b v="1"/>
    <n v="0"/>
    <n v="-8.255645975885713"/>
    <n v="-7.2818005078908454E-2"/>
    <n v="1"/>
    <b v="1"/>
    <s v="Cambio en corte"/>
    <n v="43.814782519513699"/>
    <x v="0"/>
    <n v="0.64656438100216296"/>
    <n v="50.466798871702395"/>
    <x v="0"/>
    <m/>
    <n v="48.024206300283858"/>
    <n v="0.88002928820650361"/>
    <n v="1"/>
    <b v="1"/>
    <n v="0"/>
    <n v="-8.255645975885713"/>
    <n v="-5.5048707439537603E-2"/>
    <n v="1"/>
    <b v="1"/>
    <s v="Cambio en corte"/>
    <n v="0"/>
    <n v="0"/>
    <n v="14.1"/>
    <n v="6.2504435535423282"/>
    <s v="ESP"/>
    <n v="1000627.606544"/>
    <n v="0.4840230152580331"/>
    <s v="31% - 50%"/>
    <n v="479182.95378600003"/>
    <n v="0.23179010516491452"/>
    <s v="0,01% - 30%"/>
  </r>
  <r>
    <s v="81000"/>
    <s v="81"/>
    <n v="81"/>
    <s v="Colombia"/>
    <s v="Arauca"/>
    <n v="67.888987103219606"/>
    <n v="35.786131378694954"/>
    <n v="0.42918385719237895"/>
    <n v="3"/>
    <n v="68.61"/>
    <n v="69.947966666666701"/>
    <n v="67.75"/>
    <n v="60.86"/>
    <n v="42.89064869585853"/>
    <n v="40.293189955343266"/>
    <n v="57.300690480227615"/>
    <n v="51.186608356161841"/>
    <s v="2. Riesgo (&gt;=40 y &lt;60)"/>
    <s v="2. Riesgo (&gt;=40 y &lt;60)"/>
    <s v="2. Riesgo (&gt;=40 y &lt;60)"/>
    <s v="2. Riesgo (&gt;=40 y &lt;60)"/>
    <n v="66.791991666666675"/>
    <n v="47.91778437189781"/>
    <n v="57.354888019282242"/>
    <n v="63.695364606868409"/>
    <n v="27.39140830809437"/>
    <x v="2"/>
    <n v="0.59592872638902006"/>
    <n v="34.179425369515734"/>
    <n v="0.39365187985665795"/>
    <n v="2"/>
    <b v="0"/>
    <n v="-1"/>
    <n v="-10.534099083937363"/>
    <n v="-3.5531977335720999E-2"/>
    <n v="3"/>
    <b v="1"/>
    <s v="Cambio en corte"/>
    <n v="70.216988483868036"/>
    <x v="1"/>
    <n v="0.42940603862296323"/>
    <n v="24.064592907348057"/>
    <x v="1"/>
    <m/>
    <n v="24.628535260023643"/>
    <n v="0.39677689140653988"/>
    <n v="3"/>
    <b v="1"/>
    <n v="0"/>
    <n v="-10.534099083937363"/>
    <n v="-3.240696578583907E-2"/>
    <n v="3"/>
    <b v="1"/>
    <s v="Cambio en corte"/>
    <n v="0"/>
    <n v="0"/>
    <n v="27.6"/>
    <n v="32.451657050171917"/>
    <n v="4"/>
    <n v="249362.79758899999"/>
    <n v="0.10489257063270604"/>
    <s v="0% - 30%"/>
    <n v="133102.85873000001"/>
    <n v="5.5988708603450066E-2"/>
    <s v="0,01% - 30%"/>
  </r>
  <r>
    <s v="85000"/>
    <s v="85"/>
    <n v="85"/>
    <s v="Colombia"/>
    <s v="Casanare"/>
    <n v="73.061685621236109"/>
    <n v="38.512801441788888"/>
    <n v="0.48612056191281955"/>
    <n v="2"/>
    <n v="75.760000000000005"/>
    <n v="80.039299999999997"/>
    <n v="84.81"/>
    <n v="82.43"/>
    <n v="52.074856875075852"/>
    <n v="46.880264994213825"/>
    <n v="49.3250610886939"/>
    <n v="55.796764264571728"/>
    <s v="2. Riesgo (&gt;=40 y &lt;60)"/>
    <s v="2. Riesgo (&gt;=40 y &lt;60)"/>
    <s v="2. Riesgo (&gt;=40 y &lt;60)"/>
    <s v="2. Riesgo (&gt;=40 y &lt;60)"/>
    <n v="80.759825000000006"/>
    <n v="51.019236805638826"/>
    <n v="65.889530902819416"/>
    <n v="62.988143623388837"/>
    <n v="28.098629291573943"/>
    <x v="2"/>
    <n v="0.59592872638902006"/>
    <n v="39.265464233287155"/>
    <n v="0.49339327995607429"/>
    <n v="2"/>
    <b v="1"/>
    <n v="0"/>
    <n v="-7.1721547184166923"/>
    <n v="7.2727180432547445E-3"/>
    <n v="2"/>
    <b v="1"/>
    <s v="Efecto ponderador"/>
    <n v="69.534606989002853"/>
    <x v="1"/>
    <n v="0.42940603862296323"/>
    <n v="24.74697440221324"/>
    <x v="1"/>
    <m/>
    <n v="28.293362451705004"/>
    <n v="0.4724762172001889"/>
    <n v="2"/>
    <b v="1"/>
    <n v="0"/>
    <n v="-7.1721547184166923"/>
    <n v="-1.3644344712630652E-2"/>
    <n v="2"/>
    <b v="1"/>
    <s v="Cambio en corte"/>
    <n v="0"/>
    <n v="0"/>
    <n v="19"/>
    <n v="16.083421420716018"/>
    <n v="3"/>
    <n v="245240.74754700001"/>
    <n v="5.5400323235012663E-2"/>
    <s v="0% - 30%"/>
    <n v="150813.64861400001"/>
    <n v="3.4069072799029751E-2"/>
    <s v="0,01% - 30%"/>
  </r>
  <r>
    <s v="86000"/>
    <s v="86"/>
    <n v="86"/>
    <s v="Colombia"/>
    <s v="Putumayo"/>
    <n v="60.288444961089425"/>
    <n v="31.779678914850798"/>
    <n v="0.34552349652096837"/>
    <n v="3"/>
    <n v="56.52"/>
    <n v="57.580966666666697"/>
    <n v="63.93"/>
    <n v="68.3"/>
    <n v="54.034752283540165"/>
    <n v="53.809124642813828"/>
    <n v="52.085488236309267"/>
    <n v="61.018549629217262"/>
    <s v="2. Riesgo (&gt;=40 y &lt;60)"/>
    <s v="2. Riesgo (&gt;=40 y &lt;60)"/>
    <s v="2. Riesgo (&gt;=40 y &lt;60)"/>
    <s v="3. Vulnerable (&gt;=60 y &lt;70)"/>
    <n v="61.582741666666678"/>
    <n v="55.23697869797013"/>
    <n v="58.409860182318404"/>
    <n v="55.620326404431694"/>
    <n v="35.466446510531085"/>
    <x v="2"/>
    <n v="0.59592872638902006"/>
    <n v="34.808113587009743"/>
    <n v="0.40598097224435564"/>
    <n v="2"/>
    <b v="0"/>
    <n v="-1"/>
    <n v="-1.878584778771021"/>
    <n v="6.0457475723387277E-2"/>
    <n v="3"/>
    <b v="1"/>
    <s v="Efecto ponderador"/>
    <n v="61.32528747249706"/>
    <x v="1"/>
    <n v="0.42940603862296323"/>
    <n v="32.956293918719034"/>
    <x v="1"/>
    <m/>
    <n v="25.081546677410497"/>
    <n v="0.40613412902768875"/>
    <n v="3"/>
    <b v="1"/>
    <n v="0"/>
    <n v="-1.878584778771021"/>
    <n v="6.0610632506720385E-2"/>
    <n v="3"/>
    <b v="1"/>
    <s v="Efecto ponderador"/>
    <n v="0"/>
    <n v="0"/>
    <n v="24.1"/>
    <n v="18.960130028795181"/>
    <n v="4"/>
    <n v="559956.679428"/>
    <n v="0.21557918003203713"/>
    <s v="0% - 30%"/>
    <n v="614748.57412300003"/>
    <n v="0.23667365423817727"/>
    <s v="0,01% - 30%"/>
  </r>
  <r>
    <s v="88000"/>
    <s v="88"/>
    <n v="88"/>
    <s v="Colombia"/>
    <s v="Archipiélago de San Andrés"/>
    <n v="65.502279437860267"/>
    <n v="34.52803286051811"/>
    <n v="0.40291299119791446"/>
    <n v="3"/>
    <n v="77.67"/>
    <n v="76.121533333333304"/>
    <n v="71.38"/>
    <n v="65.72"/>
    <n v="38.857279272800881"/>
    <n v="45.630413474656187"/>
    <n v="60.385471887348842"/>
    <n v="61.035211188085682"/>
    <s v="1. Deterioro (&lt;40)"/>
    <s v="2. Riesgo (&gt;=40 y &lt;60)"/>
    <s v="3. Vulnerable (&gt;=60 y &lt;70)"/>
    <s v="3. Vulnerable (&gt;=60 y &lt;70)"/>
    <n v="72.722883333333328"/>
    <n v="51.477093955722893"/>
    <n v="62.099988644528111"/>
    <n v="52.398845035673212"/>
    <n v="38.687927879289568"/>
    <x v="2"/>
    <n v="0.59592872638902006"/>
    <n v="37.007167141706248"/>
    <n v="0.44910621888794588"/>
    <n v="2"/>
    <b v="0"/>
    <n v="-1"/>
    <n v="-3.4022907933321562"/>
    <n v="4.6193227690031424E-2"/>
    <n v="2"/>
    <b v="0"/>
    <s v="Efecto ponderador"/>
    <n v="49.067365495144358"/>
    <x v="0"/>
    <n v="0.64656438100216296"/>
    <n v="45.214215896071735"/>
    <x v="0"/>
    <m/>
    <n v="40.15164071819067"/>
    <n v="0.71741646210014365"/>
    <n v="2"/>
    <b v="0"/>
    <n v="-1"/>
    <n v="-3.4022907933321562"/>
    <n v="0.31450347090222919"/>
    <n v="2"/>
    <b v="0"/>
    <s v="Efecto ponderador"/>
    <n v="-1"/>
    <n v="0"/>
    <n v="8.5"/>
    <n v="14.886900531003052"/>
    <n v="3"/>
    <n v="1045.084063"/>
    <n v="0.2107488977694813"/>
    <s v="0% - 30%"/>
    <n v="0"/>
    <n v="0"/>
    <n v="0"/>
  </r>
  <r>
    <s v="91000"/>
    <s v="91"/>
    <n v="91"/>
    <s v="Colombia"/>
    <s v="Amazonas"/>
    <n v="59.482317416207806"/>
    <n v="15.23273299156423"/>
    <n v="0"/>
    <n v="3"/>
    <n v="56.23"/>
    <n v="57.740733333333303"/>
    <n v="53.44"/>
    <n v="53.47"/>
    <n v="43.715147709610889"/>
    <n v="40.962653269645386"/>
    <n v="42.011141900483068"/>
    <n v="51.952856310515187"/>
    <s v="2. Riesgo (&gt;=40 y &lt;60)"/>
    <s v="2. Riesgo (&gt;=40 y &lt;60)"/>
    <s v="2. Riesgo (&gt;=40 y &lt;60)"/>
    <s v="2. Riesgo (&gt;=40 y &lt;60)"/>
    <n v="55.220183333333324"/>
    <n v="44.660449797563629"/>
    <n v="49.940316565448477"/>
    <n v="77.80330035895291"/>
    <n v="13.283472556009869"/>
    <x v="1"/>
    <n v="0.28246173582854223"/>
    <n v="14.106228504903479"/>
    <n v="0"/>
    <n v="3"/>
    <b v="1"/>
    <n v="0"/>
    <n v="-9.5420008507593295"/>
    <n v="0"/>
    <n v="3"/>
    <b v="1"/>
    <s v="Cambio en corte"/>
    <n v="77.346476692540222"/>
    <x v="2"/>
    <n v="0.10851749367146865"/>
    <n v="16.935104698675872"/>
    <x v="1"/>
    <m/>
    <n v="5.4193979868421964"/>
    <n v="0"/>
    <n v="3"/>
    <b v="1"/>
    <n v="0"/>
    <n v="-9.5420008507593295"/>
    <n v="0"/>
    <n v="3"/>
    <b v="1"/>
    <s v="Cambio en corte"/>
    <n v="0"/>
    <n v="0"/>
    <n v="35.4"/>
    <n v="35.24389851763722"/>
    <n v="4"/>
    <n v="2789265.1894700001"/>
    <n v="0.25548610668685601"/>
    <s v="0% - 30%"/>
    <n v="9164278.2629630007"/>
    <n v="0.83941311239907224"/>
    <s v="71% - 100%"/>
  </r>
  <r>
    <s v="94000"/>
    <s v="94"/>
    <n v="94"/>
    <s v="Colombia"/>
    <s v="Guainía"/>
    <n v="64.151557238208369"/>
    <n v="16.428471264241768"/>
    <n v="2.496869638753401E-2"/>
    <n v="3"/>
    <n v="62.68"/>
    <n v="62.271533333333302"/>
    <n v="54.07"/>
    <n v="64.849999999999994"/>
    <n v="49.160811019794494"/>
    <n v="56.60552922786259"/>
    <n v="49.734335628775931"/>
    <n v="60.192762500214521"/>
    <s v="2. Riesgo (&gt;=40 y &lt;60)"/>
    <s v="2. Riesgo (&gt;=40 y &lt;60)"/>
    <s v="2. Riesgo (&gt;=40 y &lt;60)"/>
    <s v="3. Vulnerable (&gt;=60 y &lt;70)"/>
    <n v="60.967883333333326"/>
    <n v="53.92335959416188"/>
    <n v="57.445621463747599"/>
    <n v="91.086772914962779"/>
    <n v="0"/>
    <x v="1"/>
    <n v="0.28246173582854223"/>
    <n v="16.226189954399509"/>
    <n v="4.1574185489555687E-2"/>
    <n v="3"/>
    <b v="1"/>
    <n v="0"/>
    <n v="-6.7059357744607695"/>
    <n v="1.6605489102021677E-2"/>
    <n v="3"/>
    <b v="1"/>
    <s v="Efecto ponderador"/>
    <n v="89.574001777470528"/>
    <x v="2"/>
    <n v="0.10851749367146865"/>
    <n v="4.7075796137455654"/>
    <x v="2"/>
    <m/>
    <n v="6.2338548636458135"/>
    <n v="1.682312241133235E-2"/>
    <n v="3"/>
    <b v="1"/>
    <n v="0"/>
    <n v="-6.7059357744607695"/>
    <n v="-8.1455739762016609E-3"/>
    <n v="3"/>
    <b v="1"/>
    <s v="Cambio en corte"/>
    <n v="0"/>
    <n v="0"/>
    <n v="60.6"/>
    <n v="59.680166036932576"/>
    <n v="4"/>
    <n v="1813422.295471"/>
    <n v="0.25557925716832247"/>
    <s v="0% - 30%"/>
    <n v="6475835.486304"/>
    <n v="0.91268825097574002"/>
    <s v="71% - 100%"/>
  </r>
  <r>
    <s v="95000"/>
    <s v="95"/>
    <n v="95"/>
    <s v="Colombia"/>
    <s v="Guaviare"/>
    <n v="65.490459514120587"/>
    <n v="16.771348639513821"/>
    <n v="3.2128458081999073E-2"/>
    <n v="3"/>
    <n v="60.89"/>
    <n v="63.892200000000003"/>
    <n v="68.66"/>
    <n v="67.28"/>
    <n v="63.17562430207812"/>
    <n v="63.933533767117517"/>
    <n v="65.529454179559906"/>
    <n v="54.703989321379105"/>
    <s v="3. Vulnerable (&gt;=60 y &lt;70)"/>
    <s v="3. Vulnerable (&gt;=60 y &lt;70)"/>
    <s v="3. Vulnerable (&gt;=60 y &lt;70)"/>
    <s v="2. Riesgo (&gt;=40 y &lt;60)"/>
    <n v="65.180550000000011"/>
    <n v="61.835650392533665"/>
    <n v="63.508100196266838"/>
    <n v="79.60541009016822"/>
    <n v="11.481362824794559"/>
    <x v="1"/>
    <n v="0.28246173582854223"/>
    <n v="17.938608220610515"/>
    <n v="7.5156114374198391E-2"/>
    <n v="3"/>
    <b v="1"/>
    <n v="0"/>
    <n v="-1.9823593178537493"/>
    <n v="4.3027656292199318E-2"/>
    <n v="3"/>
    <b v="1"/>
    <s v="Efecto ponderador"/>
    <n v="88.167662166035214"/>
    <x v="2"/>
    <n v="0.10851749367146865"/>
    <n v="6.1139192251808794"/>
    <x v="2"/>
    <m/>
    <n v="6.8917398611353837"/>
    <n v="3.0412153532024536E-2"/>
    <n v="3"/>
    <b v="1"/>
    <n v="0"/>
    <n v="-1.9823593178537493"/>
    <n v="-1.7163045499745365E-3"/>
    <n v="3"/>
    <b v="1"/>
    <s v="Cambio en corte"/>
    <n v="0"/>
    <n v="0"/>
    <n v="31.4"/>
    <n v="27.906664478493742"/>
    <n v="4"/>
    <n v="3098653.5709629999"/>
    <n v="0.55928990411432078"/>
    <s v="51% - 70%"/>
    <n v="2005303.348791"/>
    <n v="0.36194621050099851"/>
    <s v="31% - 50%"/>
  </r>
  <r>
    <s v="97000"/>
    <s v="97"/>
    <n v="97"/>
    <s v="Colombia"/>
    <s v="Vaupés"/>
    <n v="62.160579817124699"/>
    <n v="15.918604991961381"/>
    <n v="1.4321971730719498E-2"/>
    <n v="3"/>
    <n v="54.93"/>
    <n v="61.591799999999999"/>
    <n v="74.36"/>
    <n v="71.25"/>
    <n v="55.908880672398453"/>
    <n v="59.076647655798382"/>
    <n v="49.364132354043178"/>
    <n v="49.247659183115147"/>
    <s v="2. Riesgo (&gt;=40 y &lt;60)"/>
    <s v="2. Riesgo (&gt;=40 y &lt;60)"/>
    <s v="2. Riesgo (&gt;=40 y &lt;60)"/>
    <s v="2. Riesgo (&gt;=40 y &lt;60)"/>
    <n v="65.53295"/>
    <n v="53.399329966338797"/>
    <n v="59.466139983169398"/>
    <n v="87.748983988939514"/>
    <n v="3.3377889260232649"/>
    <x v="1"/>
    <n v="0.28246173582854223"/>
    <n v="16.796909122669106"/>
    <n v="5.2766457202669044E-2"/>
    <n v="3"/>
    <b v="1"/>
    <n v="0"/>
    <n v="-2.6944398339553004"/>
    <n v="3.8444485471949549E-2"/>
    <n v="3"/>
    <b v="1"/>
    <s v="Efecto ponderador"/>
    <n v="94.281581391216093"/>
    <x v="2"/>
    <n v="0.10851749367146865"/>
    <n v="0"/>
    <x v="2"/>
    <m/>
    <n v="6.4531164692902543"/>
    <n v="2.1352109687292356E-2"/>
    <n v="3"/>
    <b v="1"/>
    <n v="0"/>
    <n v="-2.6944398339553004"/>
    <n v="7.0301379565728579E-3"/>
    <n v="3"/>
    <b v="1"/>
    <s v="Efecto ponderador"/>
    <n v="0"/>
    <n v="0"/>
    <n v="68.5"/>
    <n v="68.936228981804376"/>
    <n v="4"/>
    <n v="1162194.6295970001"/>
    <n v="0.21883059368981064"/>
    <s v="0% - 30%"/>
    <n v="4708843.5148109999"/>
    <n v="0.88663206290655328"/>
    <s v="71% - 100%"/>
  </r>
  <r>
    <s v="99000"/>
    <s v="99"/>
    <n v="99"/>
    <s v="Colombia"/>
    <s v="Vichada"/>
    <n v="62.067327388764511"/>
    <n v="15.894724124440932"/>
    <n v="1.3823305639473791E-2"/>
    <n v="3"/>
    <n v="61.41"/>
    <n v="63.367699999999999"/>
    <n v="46.92"/>
    <n v="63.46"/>
    <n v="47.160425682469537"/>
    <n v="53.010389526023644"/>
    <n v="41.649701610927316"/>
    <n v="49.265135076260194"/>
    <s v="2. Riesgo (&gt;=40 y &lt;60)"/>
    <s v="2. Riesgo (&gt;=40 y &lt;60)"/>
    <s v="2. Riesgo (&gt;=40 y &lt;60)"/>
    <s v="2. Riesgo (&gt;=40 y &lt;60)"/>
    <n v="58.789425000000001"/>
    <n v="47.771412973920178"/>
    <n v="53.280418986960086"/>
    <n v="83.509650635254445"/>
    <n v="7.577122279708334"/>
    <x v="1"/>
    <n v="0.28246173582854223"/>
    <n v="15.049679632728765"/>
    <n v="1.8501851624643142E-2"/>
    <n v="3"/>
    <b v="1"/>
    <n v="0"/>
    <n v="-8.7869084018044248"/>
    <n v="4.6785459851693516E-3"/>
    <n v="3"/>
    <b v="1"/>
    <s v="Efecto ponderador"/>
    <n v="91.258218217674127"/>
    <x v="2"/>
    <n v="0.10851749367146865"/>
    <n v="3.0233631735419664"/>
    <x v="2"/>
    <m/>
    <n v="5.7818575302306394"/>
    <n v="7.4868313366205285E-3"/>
    <n v="3"/>
    <b v="1"/>
    <n v="0"/>
    <n v="-8.7869084018044248"/>
    <n v="-6.3364743028532624E-3"/>
    <n v="3"/>
    <b v="1"/>
    <s v="Cambio en corte"/>
    <n v="0"/>
    <n v="0"/>
    <n v="63.5"/>
    <n v="67.759960787059725"/>
    <n v="4"/>
    <n v="654348.45718799997"/>
    <n v="6.5676091535439338E-2"/>
    <s v="0% - 30%"/>
    <n v="3813847.8044560002"/>
    <n v="0.38279087351117863"/>
    <s v="31% - 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AD5FFD-F4E4-427C-B2D2-FD8CCB7569A2}"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2:C16" firstHeaderRow="0" firstDataRow="1" firstDataCol="1"/>
  <pivotFields count="65">
    <pivotField showAll="0"/>
    <pivotField showAll="0"/>
    <pivotField showAll="0"/>
    <pivotField showAll="0"/>
    <pivotField showAll="0"/>
    <pivotField numFmtId="2" showAll="0"/>
    <pivotField numFmtId="2" showAll="0"/>
    <pivotField numFmtId="2" showAll="0"/>
    <pivotField showAll="0"/>
    <pivotField numFmtId="164" showAll="0"/>
    <pivotField numFmtId="164" showAll="0"/>
    <pivotField showAll="0"/>
    <pivotField showAll="0"/>
    <pivotField numFmtId="2" showAll="0"/>
    <pivotField numFmtId="2" showAll="0"/>
    <pivotField numFmtId="2" showAll="0"/>
    <pivotField showAll="0"/>
    <pivotField showAll="0"/>
    <pivotField showAll="0"/>
    <pivotField showAll="0"/>
    <pivotField showAll="0"/>
    <pivotField numFmtId="164" showAll="0"/>
    <pivotField numFmtId="2" showAll="0"/>
    <pivotField dataField="1" numFmtId="2" showAll="0"/>
    <pivotField numFmtId="2" showAll="0"/>
    <pivotField numFmtId="2" showAll="0"/>
    <pivotField numFmtId="2" showAll="0"/>
    <pivotField showAll="0"/>
    <pivotField showAll="0"/>
    <pivotField numFmtId="2" showAll="0"/>
    <pivotField numFmtId="2" showAll="0"/>
    <pivotField showAll="0"/>
    <pivotField showAll="0"/>
    <pivotField showAll="0"/>
    <pivotField showAll="0"/>
    <pivotField showAll="0"/>
    <pivotField showAll="0"/>
    <pivotField showAll="0"/>
    <pivotField numFmtId="2" showAll="0"/>
    <pivotField numFmtId="2" showAll="0">
      <items count="4">
        <item x="0"/>
        <item x="1"/>
        <item x="2"/>
        <item t="default"/>
      </items>
    </pivotField>
    <pivotField showAll="0"/>
    <pivotField dataField="1" numFmtId="2" showAll="0"/>
    <pivotField axis="axisRow" numFmtId="1" showAll="0">
      <items count="4">
        <item x="0"/>
        <item x="1"/>
        <item x="2"/>
        <item t="default"/>
      </items>
    </pivotField>
    <pivotField showAll="0"/>
    <pivotField showAll="0"/>
    <pivotField numFmtId="2" showAll="0"/>
    <pivotField showAll="0"/>
    <pivotField showAll="0"/>
    <pivotField showAll="0"/>
    <pivotField showAll="0"/>
    <pivotField numFmtId="2" showAll="0"/>
    <pivotField showAll="0"/>
    <pivotField showAll="0"/>
    <pivotField showAll="0"/>
    <pivotField showAll="0"/>
    <pivotField showAll="0"/>
    <pivotField numFmtId="2" showAll="0"/>
    <pivotField numFmtId="164" showAll="0"/>
    <pivotField showAll="0"/>
    <pivotField numFmtId="4" showAll="0"/>
    <pivotField numFmtId="10" showAll="0"/>
    <pivotField showAll="0"/>
    <pivotField numFmtId="4" showAll="0"/>
    <pivotField numFmtId="10" showAll="0"/>
    <pivotField showAll="0"/>
  </pivotFields>
  <rowFields count="1">
    <field x="42"/>
  </rowFields>
  <rowItems count="4">
    <i>
      <x/>
    </i>
    <i>
      <x v="1"/>
    </i>
    <i>
      <x v="2"/>
    </i>
    <i t="grand">
      <x/>
    </i>
  </rowItems>
  <colFields count="1">
    <field x="-2"/>
  </colFields>
  <colItems count="2">
    <i>
      <x/>
    </i>
    <i i="1">
      <x v="1"/>
    </i>
  </colItems>
  <dataFields count="2">
    <dataField name="Promedio de IDDr_2025" fld="41" subtotal="average" baseField="40" baseItem="0"/>
    <dataField name="Promedio de IC 2025" fld="23" subtotal="average" baseField="26" baseItem="0"/>
  </dataFields>
  <formats count="6">
    <format dxfId="5">
      <pivotArea type="all" dataOnly="0" outline="0" fieldPosition="0"/>
    </format>
    <format dxfId="4">
      <pivotArea outline="0" collapsedLevelsAreSubtotals="1" fieldPosition="0"/>
    </format>
    <format dxfId="3">
      <pivotArea field="42" type="button" dataOnly="0" labelOnly="1" outline="0" axis="axisRow" fieldPosition="0"/>
    </format>
    <format dxfId="2">
      <pivotArea dataOnly="0" labelOnly="1" fieldPosition="0">
        <references count="1">
          <reference field="42"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63DDF5-C14D-4314-B6EC-9A67E541D388}" name="Tabla1" displayName="Tabla1" ref="A55:E112" totalsRowShown="0" headerRowDxfId="12" dataDxfId="11">
  <autoFilter ref="A55:E112" xr:uid="{C663DDF5-C14D-4314-B6EC-9A67E541D388}"/>
  <tableColumns count="5">
    <tableColumn id="1" xr3:uid="{17BC3805-91DF-4696-9FCC-D624CE077C9D}" name="Nombre de la variable" dataDxfId="10"/>
    <tableColumn id="2" xr3:uid="{711A9AA3-396A-446D-9393-CF71C5AE3A8B}" name="Descripción" dataDxfId="9"/>
    <tableColumn id="3" xr3:uid="{ED7C40EB-057D-43AF-9FDA-C3B897FE307B}" name="Tipo" dataDxfId="8"/>
    <tableColumn id="5" xr3:uid="{F2C87CD4-FAE9-4578-8CD9-A09CB0EDC16D}" name="Fuente" dataDxfId="7"/>
    <tableColumn id="4" xr3:uid="{BC510D55-6476-4C2D-A910-8B841D93EE4F}" name="Vigencia" dataDxfId="6"/>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262CDF-40F1-4E27-96F7-D911DE2DEF1C}">
  <we:reference id="wa104100404" version="3.0.0.1" store="es-ES" storeType="OMEX"/>
  <we:alternateReferences>
    <we:reference id="wa104100404" version="3.0.0.1" store="wa104100404" storeType="OMEX"/>
  </we:alternateReferences>
  <we:properties>
    <we:property name="UniqueID" value="&quot;20251271740681592264&quot;"/>
    <we:property name="CgAuCwMCQz0FIzEHPEY6GCM=" value="&quot;&quot;"/>
  </we:properties>
  <we:bindings>
    <we:binding id="refEdit" type="matrix" appref="{15F99052-6690-470C-87AB-8F937AB2EFC7}"/>
    <we:binding id="Worker" type="matrix" appref="{3BD6034F-CD0A-4424-AE17-F9FEA09AB3D6}"/>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https://colaboracion.dnp.gov.co/CDT/Desarrollo%20Territorial/Gu%C3%ADa%20de%20orientaciones%202022%20PROCESO%20MDET.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1367-3A71-4385-B1B1-F0F39B31916F}">
  <sheetPr>
    <tabColor rgb="FFFFC000"/>
  </sheetPr>
  <dimension ref="A1:U132"/>
  <sheetViews>
    <sheetView showGridLines="0" topLeftCell="A12" zoomScale="115" zoomScaleNormal="115" workbookViewId="0">
      <selection activeCell="C13" sqref="C13"/>
    </sheetView>
  </sheetViews>
  <sheetFormatPr baseColWidth="10" defaultColWidth="11.42578125" defaultRowHeight="15" x14ac:dyDescent="0.25"/>
  <cols>
    <col min="1" max="1" width="63.42578125" customWidth="1"/>
    <col min="2" max="2" width="25.140625" customWidth="1"/>
    <col min="3" max="3" width="53" customWidth="1"/>
    <col min="4" max="4" width="1.85546875" customWidth="1"/>
    <col min="5" max="5" width="2.42578125" customWidth="1"/>
    <col min="6" max="6" width="11.42578125" customWidth="1"/>
    <col min="7" max="7" width="34.42578125" customWidth="1"/>
    <col min="8" max="8" width="54.85546875" customWidth="1"/>
    <col min="9" max="9" width="50" customWidth="1"/>
    <col min="10" max="10" width="32.85546875" customWidth="1"/>
    <col min="11" max="11" width="31.42578125" customWidth="1"/>
    <col min="14" max="14" width="61" customWidth="1"/>
    <col min="15" max="15" width="24.140625" customWidth="1"/>
    <col min="18" max="18" width="13.42578125" customWidth="1"/>
    <col min="19" max="19" width="23.42578125" customWidth="1"/>
    <col min="20" max="20" width="53.42578125" customWidth="1"/>
    <col min="21" max="21" width="92.42578125" customWidth="1"/>
  </cols>
  <sheetData>
    <row r="1" spans="1:21" x14ac:dyDescent="0.25">
      <c r="A1" s="140" t="s">
        <v>0</v>
      </c>
      <c r="B1" s="140"/>
      <c r="C1" s="140"/>
      <c r="D1" s="3"/>
      <c r="E1" s="140" t="s">
        <v>1</v>
      </c>
      <c r="F1" s="140"/>
      <c r="G1" s="140"/>
      <c r="H1" s="140"/>
      <c r="I1" s="140"/>
      <c r="M1" s="12" t="s">
        <v>2</v>
      </c>
      <c r="S1" t="s">
        <v>3</v>
      </c>
    </row>
    <row r="2" spans="1:21" ht="15" customHeight="1" x14ac:dyDescent="0.25">
      <c r="A2" s="4" t="s">
        <v>4</v>
      </c>
      <c r="B2" s="5" t="s">
        <v>5</v>
      </c>
      <c r="C2" s="5" t="s">
        <v>6</v>
      </c>
      <c r="D2" s="3"/>
      <c r="E2" s="136" t="s">
        <v>7</v>
      </c>
      <c r="F2" s="136"/>
      <c r="G2" s="136"/>
      <c r="H2" s="136"/>
      <c r="I2" s="136"/>
      <c r="M2" s="48" t="s">
        <v>8</v>
      </c>
      <c r="N2" s="48" t="s">
        <v>9</v>
      </c>
      <c r="O2" s="48" t="s">
        <v>10</v>
      </c>
    </row>
    <row r="3" spans="1:21" x14ac:dyDescent="0.25">
      <c r="A3" s="131" t="s">
        <v>11</v>
      </c>
      <c r="B3" s="132"/>
      <c r="C3" s="133"/>
      <c r="D3" s="3"/>
      <c r="E3" s="136"/>
      <c r="F3" s="136"/>
      <c r="G3" s="136"/>
      <c r="H3" s="136"/>
      <c r="I3" s="136"/>
      <c r="M3" s="129" t="s">
        <v>12</v>
      </c>
      <c r="N3" s="129"/>
      <c r="O3" s="129"/>
      <c r="Q3" s="53" t="s">
        <v>13</v>
      </c>
      <c r="R3" s="53" t="s">
        <v>14</v>
      </c>
      <c r="S3" s="51" t="s">
        <v>15</v>
      </c>
      <c r="T3" s="51" t="s">
        <v>16</v>
      </c>
      <c r="U3" s="51" t="s">
        <v>17</v>
      </c>
    </row>
    <row r="4" spans="1:21" ht="146.25" x14ac:dyDescent="0.25">
      <c r="A4" s="6" t="s">
        <v>18</v>
      </c>
      <c r="B4" s="6" t="s">
        <v>19</v>
      </c>
      <c r="C4" s="141" t="s">
        <v>20</v>
      </c>
      <c r="D4" s="3"/>
      <c r="E4" s="136"/>
      <c r="F4" s="136"/>
      <c r="G4" s="136"/>
      <c r="H4" s="136"/>
      <c r="I4" s="136"/>
      <c r="M4" s="44">
        <v>1</v>
      </c>
      <c r="N4" s="46" t="s">
        <v>21</v>
      </c>
      <c r="O4" s="46" t="s">
        <v>22</v>
      </c>
      <c r="Q4" s="55" t="s">
        <v>23</v>
      </c>
      <c r="R4" s="1" t="s">
        <v>24</v>
      </c>
      <c r="S4" s="20" t="s">
        <v>25</v>
      </c>
      <c r="T4" s="1" t="s">
        <v>26</v>
      </c>
      <c r="U4" s="52" t="s">
        <v>27</v>
      </c>
    </row>
    <row r="5" spans="1:21" ht="30" x14ac:dyDescent="0.25">
      <c r="A5" s="7" t="s">
        <v>28</v>
      </c>
      <c r="B5" s="6" t="s">
        <v>29</v>
      </c>
      <c r="C5" s="142"/>
      <c r="D5" s="3"/>
      <c r="E5" s="136"/>
      <c r="F5" s="136"/>
      <c r="G5" s="136"/>
      <c r="H5" s="136"/>
      <c r="I5" s="136"/>
      <c r="J5" t="s">
        <v>30</v>
      </c>
      <c r="M5" s="130" t="s">
        <v>31</v>
      </c>
      <c r="N5" s="130"/>
      <c r="O5" s="130"/>
      <c r="Q5" s="127" t="s">
        <v>32</v>
      </c>
      <c r="R5" s="127" t="s">
        <v>33</v>
      </c>
      <c r="S5" s="128" t="s">
        <v>34</v>
      </c>
      <c r="T5" s="127" t="s">
        <v>35</v>
      </c>
      <c r="U5" s="126" t="s">
        <v>36</v>
      </c>
    </row>
    <row r="6" spans="1:21" ht="45" x14ac:dyDescent="0.25">
      <c r="A6" s="6" t="s">
        <v>37</v>
      </c>
      <c r="B6" s="6" t="s">
        <v>38</v>
      </c>
      <c r="C6" s="8"/>
      <c r="D6" s="3"/>
      <c r="E6" s="136"/>
      <c r="F6" s="136"/>
      <c r="G6" s="136"/>
      <c r="H6" s="136"/>
      <c r="I6" s="136"/>
      <c r="M6" s="44">
        <v>1</v>
      </c>
      <c r="N6" s="46" t="s">
        <v>39</v>
      </c>
      <c r="O6" s="46" t="s">
        <v>22</v>
      </c>
      <c r="Q6" s="127"/>
      <c r="R6" s="127"/>
      <c r="S6" s="128"/>
      <c r="T6" s="127"/>
      <c r="U6" s="126"/>
    </row>
    <row r="7" spans="1:21" ht="23.25" customHeight="1" x14ac:dyDescent="0.25">
      <c r="A7" s="137" t="s">
        <v>40</v>
      </c>
      <c r="B7" s="138"/>
      <c r="C7" s="139"/>
      <c r="D7" s="3"/>
      <c r="E7" s="136"/>
      <c r="F7" s="136"/>
      <c r="G7" s="136"/>
      <c r="H7" s="136"/>
      <c r="I7" s="136"/>
      <c r="M7" s="134">
        <v>2</v>
      </c>
      <c r="N7" s="135" t="s">
        <v>41</v>
      </c>
      <c r="O7" s="135" t="s">
        <v>22</v>
      </c>
      <c r="Q7" s="1" t="s">
        <v>32</v>
      </c>
      <c r="R7" s="1" t="s">
        <v>33</v>
      </c>
      <c r="S7" s="20" t="s">
        <v>42</v>
      </c>
      <c r="T7" s="1" t="s">
        <v>43</v>
      </c>
      <c r="U7" s="54" t="s">
        <v>44</v>
      </c>
    </row>
    <row r="8" spans="1:21" ht="112.5" x14ac:dyDescent="0.25">
      <c r="A8" s="6" t="s">
        <v>45</v>
      </c>
      <c r="B8" s="6" t="s">
        <v>46</v>
      </c>
      <c r="C8" s="136" t="s">
        <v>47</v>
      </c>
      <c r="D8" s="3"/>
      <c r="E8" s="136"/>
      <c r="F8" s="136"/>
      <c r="G8" s="136"/>
      <c r="H8" s="136"/>
      <c r="I8" s="136"/>
      <c r="J8" s="10"/>
      <c r="M8" s="134"/>
      <c r="N8" s="135"/>
      <c r="O8" s="135"/>
      <c r="Q8" s="1" t="s">
        <v>32</v>
      </c>
      <c r="R8" s="1" t="s">
        <v>33</v>
      </c>
      <c r="S8" s="20" t="s">
        <v>48</v>
      </c>
      <c r="T8" s="1" t="s">
        <v>49</v>
      </c>
      <c r="U8" s="54" t="s">
        <v>50</v>
      </c>
    </row>
    <row r="9" spans="1:21" ht="45" x14ac:dyDescent="0.25">
      <c r="A9" s="6" t="s">
        <v>51</v>
      </c>
      <c r="B9" s="6" t="s">
        <v>46</v>
      </c>
      <c r="C9" s="136"/>
      <c r="D9" s="3"/>
      <c r="E9" s="136"/>
      <c r="F9" s="136"/>
      <c r="G9" s="136"/>
      <c r="H9" s="136"/>
      <c r="I9" s="136"/>
      <c r="M9" s="129" t="s">
        <v>52</v>
      </c>
      <c r="N9" s="129"/>
      <c r="O9" s="129"/>
      <c r="S9" s="125" t="s">
        <v>53</v>
      </c>
      <c r="T9" s="125"/>
      <c r="U9" s="125"/>
    </row>
    <row r="10" spans="1:21" ht="67.5" x14ac:dyDescent="0.25">
      <c r="A10" s="6" t="s">
        <v>54</v>
      </c>
      <c r="B10" s="6" t="s">
        <v>46</v>
      </c>
      <c r="C10" s="136"/>
      <c r="D10" s="3"/>
      <c r="E10" s="136"/>
      <c r="F10" s="136"/>
      <c r="G10" s="136"/>
      <c r="H10" s="136"/>
      <c r="I10" s="136"/>
      <c r="M10" s="44">
        <v>1</v>
      </c>
      <c r="N10" s="46" t="s">
        <v>55</v>
      </c>
      <c r="O10" s="46" t="s">
        <v>56</v>
      </c>
      <c r="Q10" s="20" t="s">
        <v>57</v>
      </c>
      <c r="R10" s="20" t="s">
        <v>58</v>
      </c>
      <c r="S10" s="20" t="s">
        <v>59</v>
      </c>
      <c r="T10" s="1" t="s">
        <v>60</v>
      </c>
      <c r="U10" s="54" t="s">
        <v>61</v>
      </c>
    </row>
    <row r="11" spans="1:21" ht="30" x14ac:dyDescent="0.25">
      <c r="A11" s="49" t="s">
        <v>62</v>
      </c>
      <c r="B11" s="6" t="s">
        <v>46</v>
      </c>
      <c r="C11" s="9" t="s">
        <v>63</v>
      </c>
      <c r="D11" s="3"/>
      <c r="E11" s="136"/>
      <c r="F11" s="136"/>
      <c r="G11" s="136"/>
      <c r="H11" s="136"/>
      <c r="I11" s="136"/>
      <c r="M11" s="129" t="s">
        <v>64</v>
      </c>
      <c r="N11" s="129"/>
      <c r="O11" s="129"/>
      <c r="S11" s="125" t="s">
        <v>65</v>
      </c>
      <c r="T11" s="125"/>
      <c r="U11" s="125"/>
    </row>
    <row r="12" spans="1:21" x14ac:dyDescent="0.25">
      <c r="A12" s="137" t="s">
        <v>66</v>
      </c>
      <c r="B12" s="138"/>
      <c r="C12" s="139"/>
      <c r="D12" s="3"/>
      <c r="E12" s="136"/>
      <c r="F12" s="136"/>
      <c r="G12" s="136"/>
      <c r="H12" s="136"/>
      <c r="I12" s="136"/>
      <c r="M12" s="44"/>
      <c r="N12" s="47" t="s">
        <v>67</v>
      </c>
      <c r="O12" s="45"/>
    </row>
    <row r="13" spans="1:21" ht="225" x14ac:dyDescent="0.25">
      <c r="A13" s="6" t="s">
        <v>68</v>
      </c>
      <c r="B13" s="6" t="s">
        <v>69</v>
      </c>
      <c r="C13" s="6" t="s">
        <v>70</v>
      </c>
      <c r="D13" s="3"/>
      <c r="E13" s="136"/>
      <c r="F13" s="136"/>
      <c r="G13" s="136"/>
      <c r="H13" s="136"/>
      <c r="I13" s="136"/>
      <c r="J13" s="50" t="s">
        <v>71</v>
      </c>
      <c r="M13" s="44">
        <v>1</v>
      </c>
      <c r="N13" s="46" t="s">
        <v>72</v>
      </c>
      <c r="O13" s="46" t="s">
        <v>22</v>
      </c>
      <c r="Q13" s="127" t="s">
        <v>73</v>
      </c>
      <c r="R13" s="127" t="s">
        <v>74</v>
      </c>
      <c r="S13" s="128" t="s">
        <v>75</v>
      </c>
      <c r="T13" s="127" t="s">
        <v>76</v>
      </c>
      <c r="U13" s="126" t="s">
        <v>77</v>
      </c>
    </row>
    <row r="14" spans="1:21" ht="120" x14ac:dyDescent="0.25">
      <c r="A14" s="6" t="s">
        <v>78</v>
      </c>
      <c r="B14" s="6" t="s">
        <v>79</v>
      </c>
      <c r="C14" s="6" t="s">
        <v>80</v>
      </c>
      <c r="D14" s="3"/>
      <c r="E14" s="136"/>
      <c r="F14" s="136"/>
      <c r="G14" s="136"/>
      <c r="H14" s="136"/>
      <c r="I14" s="136"/>
      <c r="M14" s="44">
        <v>2</v>
      </c>
      <c r="N14" s="46" t="s">
        <v>81</v>
      </c>
      <c r="O14" s="46" t="s">
        <v>22</v>
      </c>
      <c r="Q14" s="127"/>
      <c r="R14" s="127"/>
      <c r="S14" s="128"/>
      <c r="T14" s="127"/>
      <c r="U14" s="126"/>
    </row>
    <row r="15" spans="1:21" ht="90" x14ac:dyDescent="0.25">
      <c r="A15" s="6" t="s">
        <v>82</v>
      </c>
      <c r="B15" s="6" t="s">
        <v>79</v>
      </c>
      <c r="C15" s="6" t="s">
        <v>83</v>
      </c>
      <c r="D15" s="3"/>
      <c r="E15" s="136"/>
      <c r="F15" s="136"/>
      <c r="G15" s="136"/>
      <c r="H15" s="136"/>
      <c r="I15" s="136"/>
      <c r="M15" s="44">
        <v>3</v>
      </c>
      <c r="N15" s="46" t="s">
        <v>84</v>
      </c>
      <c r="O15" s="46" t="s">
        <v>85</v>
      </c>
      <c r="Q15" s="127"/>
      <c r="R15" s="127"/>
      <c r="S15" s="128"/>
      <c r="T15" s="127"/>
      <c r="U15" s="126"/>
    </row>
    <row r="16" spans="1:21" x14ac:dyDescent="0.25">
      <c r="A16" s="131" t="s">
        <v>86</v>
      </c>
      <c r="B16" s="132"/>
      <c r="C16" s="133"/>
      <c r="D16" s="3"/>
      <c r="E16" s="136"/>
      <c r="F16" s="136"/>
      <c r="G16" s="136"/>
      <c r="H16" s="136"/>
      <c r="I16" s="136"/>
    </row>
    <row r="17" spans="1:9" x14ac:dyDescent="0.25">
      <c r="A17" s="9" t="s">
        <v>87</v>
      </c>
      <c r="B17" s="6" t="s">
        <v>88</v>
      </c>
      <c r="C17" s="8"/>
      <c r="D17" s="3"/>
      <c r="E17" s="136"/>
      <c r="F17" s="136"/>
      <c r="G17" s="136"/>
      <c r="H17" s="136"/>
      <c r="I17" s="136"/>
    </row>
    <row r="18" spans="1:9" x14ac:dyDescent="0.25">
      <c r="A18" s="8" t="s">
        <v>89</v>
      </c>
      <c r="B18" s="6" t="s">
        <v>90</v>
      </c>
      <c r="C18" s="8"/>
      <c r="D18" s="3"/>
      <c r="E18" s="136"/>
      <c r="F18" s="136"/>
      <c r="G18" s="136"/>
      <c r="H18" s="136"/>
      <c r="I18" s="136"/>
    </row>
    <row r="19" spans="1:9" x14ac:dyDescent="0.25">
      <c r="B19" s="1"/>
      <c r="E19" s="2"/>
      <c r="F19" s="2"/>
      <c r="G19" s="2"/>
      <c r="H19" s="2"/>
      <c r="I19" s="2"/>
    </row>
    <row r="20" spans="1:9" x14ac:dyDescent="0.25">
      <c r="A20" s="11" t="s">
        <v>91</v>
      </c>
      <c r="B20" s="1"/>
      <c r="E20" s="2"/>
      <c r="F20" s="2"/>
      <c r="G20" s="2"/>
      <c r="H20" s="2"/>
      <c r="I20" s="2"/>
    </row>
    <row r="21" spans="1:9" x14ac:dyDescent="0.25">
      <c r="E21" s="2"/>
      <c r="F21" s="2"/>
      <c r="G21" s="2"/>
      <c r="H21" s="2"/>
      <c r="I21" s="2"/>
    </row>
    <row r="22" spans="1:9" x14ac:dyDescent="0.25">
      <c r="A22" s="11"/>
    </row>
    <row r="24" spans="1:9" x14ac:dyDescent="0.25">
      <c r="A24" t="s">
        <v>92</v>
      </c>
      <c r="C24" t="s">
        <v>93</v>
      </c>
    </row>
    <row r="54" spans="1:5" x14ac:dyDescent="0.25">
      <c r="A54" t="s">
        <v>94</v>
      </c>
    </row>
    <row r="55" spans="1:5" x14ac:dyDescent="0.25">
      <c r="A55" s="14" t="s">
        <v>95</v>
      </c>
      <c r="B55" s="14" t="s">
        <v>96</v>
      </c>
      <c r="C55" s="14" t="s">
        <v>97</v>
      </c>
      <c r="D55" s="14" t="s">
        <v>5</v>
      </c>
      <c r="E55" s="14" t="s">
        <v>98</v>
      </c>
    </row>
    <row r="56" spans="1:5" x14ac:dyDescent="0.25">
      <c r="A56" s="9" t="s">
        <v>99</v>
      </c>
      <c r="B56" s="9" t="s">
        <v>100</v>
      </c>
      <c r="C56" s="9" t="s">
        <v>101</v>
      </c>
      <c r="D56" s="9" t="s">
        <v>102</v>
      </c>
      <c r="E56" s="14" t="s">
        <v>102</v>
      </c>
    </row>
    <row r="57" spans="1:5" x14ac:dyDescent="0.25">
      <c r="A57" s="9" t="s">
        <v>103</v>
      </c>
      <c r="B57" s="9" t="s">
        <v>104</v>
      </c>
      <c r="C57" s="9" t="s">
        <v>101</v>
      </c>
      <c r="D57" s="9" t="s">
        <v>102</v>
      </c>
      <c r="E57" s="14" t="s">
        <v>102</v>
      </c>
    </row>
    <row r="58" spans="1:5" x14ac:dyDescent="0.25">
      <c r="A58" s="9" t="s">
        <v>105</v>
      </c>
      <c r="B58" s="9" t="s">
        <v>106</v>
      </c>
      <c r="C58" s="9" t="s">
        <v>101</v>
      </c>
      <c r="D58" s="9" t="s">
        <v>107</v>
      </c>
      <c r="E58" s="14" t="s">
        <v>102</v>
      </c>
    </row>
    <row r="59" spans="1:5" x14ac:dyDescent="0.25">
      <c r="A59" s="9" t="s">
        <v>108</v>
      </c>
      <c r="B59" s="9" t="s">
        <v>109</v>
      </c>
      <c r="C59" s="9" t="s">
        <v>110</v>
      </c>
      <c r="D59" s="9" t="s">
        <v>107</v>
      </c>
      <c r="E59" s="14" t="s">
        <v>102</v>
      </c>
    </row>
    <row r="60" spans="1:5" x14ac:dyDescent="0.25">
      <c r="A60" s="9" t="s">
        <v>111</v>
      </c>
      <c r="B60" s="9" t="s">
        <v>112</v>
      </c>
      <c r="C60" s="9" t="s">
        <v>113</v>
      </c>
      <c r="D60" s="9" t="s">
        <v>114</v>
      </c>
      <c r="E60" s="14" t="s">
        <v>115</v>
      </c>
    </row>
    <row r="61" spans="1:5" x14ac:dyDescent="0.25">
      <c r="A61" s="9" t="s">
        <v>116</v>
      </c>
      <c r="B61" s="9" t="s">
        <v>117</v>
      </c>
      <c r="C61" s="9" t="s">
        <v>118</v>
      </c>
      <c r="D61" s="9" t="s">
        <v>119</v>
      </c>
      <c r="E61" s="14" t="s">
        <v>115</v>
      </c>
    </row>
    <row r="62" spans="1:5" x14ac:dyDescent="0.25">
      <c r="A62" s="9" t="s">
        <v>120</v>
      </c>
      <c r="B62" s="9" t="s">
        <v>121</v>
      </c>
      <c r="C62" s="9" t="s">
        <v>118</v>
      </c>
      <c r="D62" s="9" t="s">
        <v>119</v>
      </c>
      <c r="E62" s="14" t="s">
        <v>115</v>
      </c>
    </row>
    <row r="63" spans="1:5" x14ac:dyDescent="0.25">
      <c r="A63" s="9" t="s">
        <v>122</v>
      </c>
      <c r="B63" s="9" t="s">
        <v>123</v>
      </c>
      <c r="C63" s="9" t="s">
        <v>118</v>
      </c>
      <c r="D63" s="9" t="s">
        <v>124</v>
      </c>
      <c r="E63" s="14" t="s">
        <v>115</v>
      </c>
    </row>
    <row r="64" spans="1:5" x14ac:dyDescent="0.25">
      <c r="A64" s="9" t="s">
        <v>125</v>
      </c>
      <c r="B64" s="9" t="s">
        <v>126</v>
      </c>
      <c r="C64" s="9" t="s">
        <v>118</v>
      </c>
      <c r="D64" s="9" t="s">
        <v>124</v>
      </c>
      <c r="E64" s="14" t="s">
        <v>115</v>
      </c>
    </row>
    <row r="65" spans="1:5" x14ac:dyDescent="0.25">
      <c r="A65" s="9" t="s">
        <v>127</v>
      </c>
      <c r="B65" s="9" t="s">
        <v>128</v>
      </c>
      <c r="C65" s="9" t="s">
        <v>118</v>
      </c>
      <c r="D65" s="9" t="s">
        <v>124</v>
      </c>
      <c r="E65" s="14" t="s">
        <v>115</v>
      </c>
    </row>
    <row r="66" spans="1:5" x14ac:dyDescent="0.25">
      <c r="A66" s="9" t="s">
        <v>129</v>
      </c>
      <c r="B66" s="9" t="s">
        <v>130</v>
      </c>
      <c r="C66" s="9" t="s">
        <v>101</v>
      </c>
      <c r="D66" s="9" t="s">
        <v>131</v>
      </c>
      <c r="E66" s="14" t="s">
        <v>115</v>
      </c>
    </row>
    <row r="67" spans="1:5" x14ac:dyDescent="0.25">
      <c r="A67" s="9" t="s">
        <v>132</v>
      </c>
      <c r="B67" s="9" t="s">
        <v>133</v>
      </c>
      <c r="C67" s="9" t="s">
        <v>101</v>
      </c>
      <c r="D67" s="9" t="s">
        <v>134</v>
      </c>
      <c r="E67" s="14" t="s">
        <v>115</v>
      </c>
    </row>
    <row r="68" spans="1:5" x14ac:dyDescent="0.25">
      <c r="A68" s="9" t="s">
        <v>135</v>
      </c>
      <c r="B68" s="9" t="s">
        <v>136</v>
      </c>
      <c r="C68" s="9" t="s">
        <v>101</v>
      </c>
      <c r="D68" s="9" t="s">
        <v>134</v>
      </c>
      <c r="E68" s="14" t="s">
        <v>115</v>
      </c>
    </row>
    <row r="69" spans="1:5" x14ac:dyDescent="0.25">
      <c r="A69" s="9" t="s">
        <v>137</v>
      </c>
      <c r="B69" s="9" t="s">
        <v>138</v>
      </c>
      <c r="C69" s="9" t="s">
        <v>101</v>
      </c>
      <c r="D69" s="9" t="s">
        <v>134</v>
      </c>
      <c r="E69" s="14" t="s">
        <v>115</v>
      </c>
    </row>
    <row r="70" spans="1:5" x14ac:dyDescent="0.25">
      <c r="A70" s="9" t="s">
        <v>139</v>
      </c>
      <c r="B70" s="9" t="s">
        <v>140</v>
      </c>
      <c r="C70" s="9" t="s">
        <v>101</v>
      </c>
      <c r="D70" s="9" t="s">
        <v>134</v>
      </c>
      <c r="E70" s="14" t="s">
        <v>115</v>
      </c>
    </row>
    <row r="71" spans="1:5" x14ac:dyDescent="0.25">
      <c r="A71" s="9" t="s">
        <v>141</v>
      </c>
      <c r="B71" s="9" t="s">
        <v>58</v>
      </c>
      <c r="C71" s="9" t="s">
        <v>101</v>
      </c>
      <c r="D71" s="9" t="s">
        <v>134</v>
      </c>
      <c r="E71" s="14" t="s">
        <v>115</v>
      </c>
    </row>
    <row r="72" spans="1:5" x14ac:dyDescent="0.25">
      <c r="A72" s="9" t="s">
        <v>142</v>
      </c>
      <c r="B72" s="9" t="s">
        <v>143</v>
      </c>
      <c r="C72" s="9" t="s">
        <v>101</v>
      </c>
      <c r="D72" s="9" t="s">
        <v>134</v>
      </c>
      <c r="E72" s="14" t="s">
        <v>115</v>
      </c>
    </row>
    <row r="73" spans="1:5" x14ac:dyDescent="0.25">
      <c r="A73" s="9" t="s">
        <v>144</v>
      </c>
      <c r="B73" s="9" t="s">
        <v>145</v>
      </c>
      <c r="C73" s="9" t="s">
        <v>101</v>
      </c>
      <c r="D73" s="9" t="s">
        <v>134</v>
      </c>
      <c r="E73" s="14" t="s">
        <v>115</v>
      </c>
    </row>
    <row r="74" spans="1:5" x14ac:dyDescent="0.25">
      <c r="A74" s="9" t="s">
        <v>146</v>
      </c>
      <c r="B74" s="9" t="s">
        <v>147</v>
      </c>
      <c r="C74" s="9" t="s">
        <v>101</v>
      </c>
      <c r="D74" s="9" t="s">
        <v>134</v>
      </c>
      <c r="E74" s="14" t="s">
        <v>115</v>
      </c>
    </row>
    <row r="75" spans="1:5" x14ac:dyDescent="0.25">
      <c r="A75" s="9" t="s">
        <v>148</v>
      </c>
      <c r="B75" s="15" t="s">
        <v>149</v>
      </c>
      <c r="C75" s="9" t="s">
        <v>118</v>
      </c>
      <c r="D75" s="9" t="s">
        <v>150</v>
      </c>
      <c r="E75" s="14" t="s">
        <v>115</v>
      </c>
    </row>
    <row r="76" spans="1:5" x14ac:dyDescent="0.25">
      <c r="A76" s="9" t="s">
        <v>151</v>
      </c>
      <c r="B76" s="15" t="s">
        <v>152</v>
      </c>
      <c r="C76" s="9" t="s">
        <v>118</v>
      </c>
      <c r="D76" s="9" t="s">
        <v>150</v>
      </c>
      <c r="E76" s="14" t="s">
        <v>115</v>
      </c>
    </row>
    <row r="77" spans="1:5" x14ac:dyDescent="0.25">
      <c r="A77" s="9" t="s">
        <v>153</v>
      </c>
      <c r="B77" s="15" t="s">
        <v>154</v>
      </c>
      <c r="C77" s="9" t="s">
        <v>118</v>
      </c>
      <c r="D77" s="9" t="s">
        <v>155</v>
      </c>
      <c r="E77" s="14" t="s">
        <v>115</v>
      </c>
    </row>
    <row r="78" spans="1:5" x14ac:dyDescent="0.25">
      <c r="A78" s="9" t="s">
        <v>156</v>
      </c>
      <c r="B78" s="15" t="s">
        <v>157</v>
      </c>
      <c r="C78" s="9" t="s">
        <v>101</v>
      </c>
      <c r="D78" s="9" t="s">
        <v>158</v>
      </c>
      <c r="E78" s="14" t="s">
        <v>115</v>
      </c>
    </row>
    <row r="79" spans="1:5" x14ac:dyDescent="0.25">
      <c r="A79" s="9" t="s">
        <v>159</v>
      </c>
      <c r="B79" s="15" t="s">
        <v>160</v>
      </c>
      <c r="C79" s="9" t="s">
        <v>101</v>
      </c>
      <c r="D79" s="9" t="s">
        <v>158</v>
      </c>
      <c r="E79" s="14" t="s">
        <v>115</v>
      </c>
    </row>
    <row r="80" spans="1:5" x14ac:dyDescent="0.25">
      <c r="A80" s="9" t="s">
        <v>161</v>
      </c>
      <c r="B80" s="16" t="s">
        <v>162</v>
      </c>
      <c r="C80" s="9" t="s">
        <v>118</v>
      </c>
      <c r="D80" s="9" t="s">
        <v>107</v>
      </c>
      <c r="E80" s="14" t="s">
        <v>115</v>
      </c>
    </row>
    <row r="81" spans="1:5" x14ac:dyDescent="0.25">
      <c r="A81" s="9" t="s">
        <v>163</v>
      </c>
      <c r="B81" s="16" t="s">
        <v>164</v>
      </c>
      <c r="C81" s="9" t="s">
        <v>118</v>
      </c>
      <c r="D81" s="9" t="s">
        <v>165</v>
      </c>
      <c r="E81" s="14" t="s">
        <v>115</v>
      </c>
    </row>
    <row r="82" spans="1:5" x14ac:dyDescent="0.25">
      <c r="A82" s="9" t="s">
        <v>166</v>
      </c>
      <c r="B82" s="16" t="s">
        <v>167</v>
      </c>
      <c r="C82" s="9" t="s">
        <v>118</v>
      </c>
      <c r="D82" s="9" t="s">
        <v>165</v>
      </c>
      <c r="E82" s="14" t="s">
        <v>115</v>
      </c>
    </row>
    <row r="83" spans="1:5" x14ac:dyDescent="0.25">
      <c r="A83" s="9" t="s">
        <v>168</v>
      </c>
      <c r="B83" s="17" t="s">
        <v>169</v>
      </c>
      <c r="C83" s="9" t="s">
        <v>118</v>
      </c>
      <c r="D83" s="9" t="s">
        <v>170</v>
      </c>
      <c r="E83" s="14" t="s">
        <v>115</v>
      </c>
    </row>
    <row r="84" spans="1:5" x14ac:dyDescent="0.25">
      <c r="A84" s="9" t="s">
        <v>171</v>
      </c>
      <c r="B84" s="17" t="s">
        <v>172</v>
      </c>
      <c r="C84" s="9" t="s">
        <v>118</v>
      </c>
      <c r="D84" s="9" t="s">
        <v>173</v>
      </c>
      <c r="E84" s="14" t="s">
        <v>115</v>
      </c>
    </row>
    <row r="85" spans="1:5" x14ac:dyDescent="0.25">
      <c r="A85" s="9" t="s">
        <v>174</v>
      </c>
      <c r="B85" s="17" t="s">
        <v>175</v>
      </c>
      <c r="C85" s="9" t="s">
        <v>118</v>
      </c>
      <c r="D85" s="9" t="s">
        <v>176</v>
      </c>
      <c r="E85" s="14" t="s">
        <v>115</v>
      </c>
    </row>
    <row r="86" spans="1:5" x14ac:dyDescent="0.25">
      <c r="A86" s="9" t="s">
        <v>177</v>
      </c>
      <c r="B86" s="17" t="s">
        <v>178</v>
      </c>
      <c r="C86" s="9" t="s">
        <v>118</v>
      </c>
      <c r="D86" s="9" t="s">
        <v>176</v>
      </c>
      <c r="E86" s="14" t="s">
        <v>115</v>
      </c>
    </row>
    <row r="87" spans="1:5" x14ac:dyDescent="0.25">
      <c r="A87" s="9" t="s">
        <v>179</v>
      </c>
      <c r="B87" s="18" t="s">
        <v>180</v>
      </c>
      <c r="C87" s="9" t="s">
        <v>101</v>
      </c>
      <c r="D87" s="9" t="s">
        <v>181</v>
      </c>
      <c r="E87" s="14" t="s">
        <v>115</v>
      </c>
    </row>
    <row r="88" spans="1:5" x14ac:dyDescent="0.25">
      <c r="A88" s="9" t="s">
        <v>182</v>
      </c>
      <c r="B88" s="18" t="s">
        <v>183</v>
      </c>
      <c r="C88" s="9" t="s">
        <v>101</v>
      </c>
      <c r="D88" s="9" t="s">
        <v>181</v>
      </c>
      <c r="E88" s="14" t="s">
        <v>115</v>
      </c>
    </row>
    <row r="89" spans="1:5" x14ac:dyDescent="0.25">
      <c r="A89" s="9" t="s">
        <v>184</v>
      </c>
      <c r="B89" s="18" t="s">
        <v>185</v>
      </c>
      <c r="C89" s="9" t="s">
        <v>101</v>
      </c>
      <c r="D89" s="9" t="s">
        <v>181</v>
      </c>
      <c r="E89" s="14" t="s">
        <v>115</v>
      </c>
    </row>
    <row r="90" spans="1:5" x14ac:dyDescent="0.25">
      <c r="A90" s="9" t="s">
        <v>186</v>
      </c>
      <c r="B90" s="9" t="s">
        <v>187</v>
      </c>
      <c r="C90" s="9" t="s">
        <v>118</v>
      </c>
      <c r="D90" s="9" t="s">
        <v>107</v>
      </c>
      <c r="E90" s="14" t="s">
        <v>115</v>
      </c>
    </row>
    <row r="91" spans="1:5" x14ac:dyDescent="0.25">
      <c r="A91" s="9" t="s">
        <v>188</v>
      </c>
      <c r="B91" s="9" t="s">
        <v>189</v>
      </c>
      <c r="C91" s="9" t="s">
        <v>118</v>
      </c>
      <c r="D91" s="9" t="s">
        <v>107</v>
      </c>
      <c r="E91" s="14" t="s">
        <v>115</v>
      </c>
    </row>
    <row r="92" spans="1:5" x14ac:dyDescent="0.25">
      <c r="A92" s="9" t="s">
        <v>190</v>
      </c>
      <c r="B92" s="9" t="s">
        <v>191</v>
      </c>
      <c r="C92" s="9" t="s">
        <v>118</v>
      </c>
      <c r="D92" s="9" t="s">
        <v>107</v>
      </c>
      <c r="E92" s="14" t="s">
        <v>115</v>
      </c>
    </row>
    <row r="93" spans="1:5" x14ac:dyDescent="0.25">
      <c r="A93" s="9" t="s">
        <v>192</v>
      </c>
      <c r="B93" s="9" t="s">
        <v>193</v>
      </c>
      <c r="C93" s="9" t="s">
        <v>118</v>
      </c>
      <c r="D93" s="9" t="s">
        <v>107</v>
      </c>
      <c r="E93" s="14" t="s">
        <v>115</v>
      </c>
    </row>
    <row r="94" spans="1:5" x14ac:dyDescent="0.25">
      <c r="A94" s="9" t="s">
        <v>194</v>
      </c>
      <c r="B94" s="9" t="s">
        <v>195</v>
      </c>
      <c r="C94" s="9" t="s">
        <v>118</v>
      </c>
      <c r="D94" s="9" t="s">
        <v>107</v>
      </c>
      <c r="E94" s="14" t="s">
        <v>115</v>
      </c>
    </row>
    <row r="95" spans="1:5" x14ac:dyDescent="0.25">
      <c r="A95" s="9" t="s">
        <v>196</v>
      </c>
      <c r="B95" s="19" t="s">
        <v>197</v>
      </c>
      <c r="C95" s="9" t="s">
        <v>118</v>
      </c>
      <c r="D95" s="9" t="s">
        <v>198</v>
      </c>
      <c r="E95" s="14" t="s">
        <v>115</v>
      </c>
    </row>
    <row r="96" spans="1:5" x14ac:dyDescent="0.25">
      <c r="A96" s="9" t="s">
        <v>199</v>
      </c>
      <c r="B96" s="19" t="s">
        <v>200</v>
      </c>
      <c r="C96" s="9" t="s">
        <v>118</v>
      </c>
      <c r="D96" s="9" t="s">
        <v>201</v>
      </c>
      <c r="E96" s="14" t="s">
        <v>115</v>
      </c>
    </row>
    <row r="97" spans="1:5" x14ac:dyDescent="0.25">
      <c r="A97" s="9" t="s">
        <v>202</v>
      </c>
      <c r="B97" s="19" t="s">
        <v>203</v>
      </c>
      <c r="C97" s="9" t="s">
        <v>101</v>
      </c>
      <c r="D97" s="9" t="s">
        <v>204</v>
      </c>
      <c r="E97" s="14" t="s">
        <v>115</v>
      </c>
    </row>
    <row r="98" spans="1:5" x14ac:dyDescent="0.25">
      <c r="A98" s="9" t="s">
        <v>205</v>
      </c>
      <c r="B98" s="9" t="s">
        <v>206</v>
      </c>
      <c r="C98" s="9" t="s">
        <v>118</v>
      </c>
      <c r="D98" s="9" t="s">
        <v>207</v>
      </c>
      <c r="E98" s="14" t="s">
        <v>115</v>
      </c>
    </row>
    <row r="99" spans="1:5" x14ac:dyDescent="0.25">
      <c r="A99" s="9" t="s">
        <v>208</v>
      </c>
      <c r="B99" s="9" t="s">
        <v>209</v>
      </c>
      <c r="C99" s="9" t="s">
        <v>101</v>
      </c>
      <c r="D99" s="9" t="s">
        <v>210</v>
      </c>
      <c r="E99" s="14" t="s">
        <v>115</v>
      </c>
    </row>
    <row r="100" spans="1:5" x14ac:dyDescent="0.25">
      <c r="A100" s="9" t="s">
        <v>211</v>
      </c>
      <c r="B100" s="9" t="s">
        <v>212</v>
      </c>
      <c r="C100" s="9" t="s">
        <v>101</v>
      </c>
      <c r="D100" s="9" t="s">
        <v>210</v>
      </c>
      <c r="E100" s="14" t="s">
        <v>115</v>
      </c>
    </row>
    <row r="101" spans="1:5" x14ac:dyDescent="0.25">
      <c r="A101" s="9" t="s">
        <v>213</v>
      </c>
      <c r="B101" s="9" t="s">
        <v>214</v>
      </c>
      <c r="C101" s="9" t="s">
        <v>101</v>
      </c>
      <c r="D101" s="9" t="s">
        <v>210</v>
      </c>
      <c r="E101" s="14" t="s">
        <v>115</v>
      </c>
    </row>
    <row r="102" spans="1:5" x14ac:dyDescent="0.25">
      <c r="A102" s="9" t="s">
        <v>215</v>
      </c>
      <c r="B102" s="9" t="s">
        <v>216</v>
      </c>
      <c r="C102" s="9" t="s">
        <v>101</v>
      </c>
      <c r="D102" s="9" t="s">
        <v>210</v>
      </c>
      <c r="E102" s="14" t="s">
        <v>115</v>
      </c>
    </row>
    <row r="103" spans="1:5" x14ac:dyDescent="0.25">
      <c r="A103" s="9" t="s">
        <v>217</v>
      </c>
      <c r="B103" s="9" t="s">
        <v>218</v>
      </c>
      <c r="C103" s="9" t="s">
        <v>101</v>
      </c>
      <c r="D103" s="9" t="s">
        <v>210</v>
      </c>
      <c r="E103" s="14" t="s">
        <v>115</v>
      </c>
    </row>
    <row r="104" spans="1:5" x14ac:dyDescent="0.25">
      <c r="A104" s="9" t="s">
        <v>219</v>
      </c>
      <c r="B104" s="9" t="s">
        <v>220</v>
      </c>
      <c r="C104" s="9" t="s">
        <v>101</v>
      </c>
      <c r="D104" s="9" t="s">
        <v>210</v>
      </c>
      <c r="E104" s="14" t="s">
        <v>115</v>
      </c>
    </row>
    <row r="105" spans="1:5" x14ac:dyDescent="0.25">
      <c r="A105" s="9" t="s">
        <v>221</v>
      </c>
      <c r="B105" s="9" t="s">
        <v>222</v>
      </c>
      <c r="C105" s="9" t="s">
        <v>101</v>
      </c>
      <c r="D105" s="9" t="s">
        <v>210</v>
      </c>
      <c r="E105" s="14" t="s">
        <v>115</v>
      </c>
    </row>
    <row r="106" spans="1:5" x14ac:dyDescent="0.25">
      <c r="A106" s="9" t="s">
        <v>223</v>
      </c>
      <c r="B106" s="9" t="s">
        <v>224</v>
      </c>
      <c r="C106" s="9" t="s">
        <v>101</v>
      </c>
      <c r="D106" s="9" t="s">
        <v>210</v>
      </c>
      <c r="E106" s="14" t="s">
        <v>115</v>
      </c>
    </row>
    <row r="107" spans="1:5" x14ac:dyDescent="0.25">
      <c r="A107" s="9" t="s">
        <v>225</v>
      </c>
      <c r="B107" s="9" t="s">
        <v>226</v>
      </c>
      <c r="C107" s="9" t="s">
        <v>101</v>
      </c>
      <c r="D107" s="9" t="s">
        <v>210</v>
      </c>
      <c r="E107" s="14" t="s">
        <v>115</v>
      </c>
    </row>
    <row r="108" spans="1:5" x14ac:dyDescent="0.25">
      <c r="A108" s="9" t="s">
        <v>227</v>
      </c>
      <c r="B108" s="9" t="s">
        <v>228</v>
      </c>
      <c r="C108" s="9" t="s">
        <v>101</v>
      </c>
      <c r="D108" s="9" t="s">
        <v>210</v>
      </c>
      <c r="E108" s="14" t="s">
        <v>115</v>
      </c>
    </row>
    <row r="109" spans="1:5" x14ac:dyDescent="0.25">
      <c r="A109" s="9" t="s">
        <v>229</v>
      </c>
      <c r="B109" s="9" t="s">
        <v>230</v>
      </c>
      <c r="C109" s="9" t="s">
        <v>101</v>
      </c>
      <c r="D109" s="9" t="s">
        <v>210</v>
      </c>
      <c r="E109" s="14" t="s">
        <v>115</v>
      </c>
    </row>
    <row r="110" spans="1:5" x14ac:dyDescent="0.25">
      <c r="A110" s="9" t="s">
        <v>231</v>
      </c>
      <c r="B110" s="9" t="s">
        <v>232</v>
      </c>
      <c r="C110" s="9" t="s">
        <v>101</v>
      </c>
      <c r="D110" s="9" t="s">
        <v>210</v>
      </c>
      <c r="E110" s="14" t="s">
        <v>115</v>
      </c>
    </row>
    <row r="111" spans="1:5" x14ac:dyDescent="0.25">
      <c r="A111" s="9" t="s">
        <v>233</v>
      </c>
      <c r="B111" s="9" t="s">
        <v>234</v>
      </c>
      <c r="C111" s="9" t="s">
        <v>101</v>
      </c>
      <c r="D111" s="9" t="s">
        <v>210</v>
      </c>
      <c r="E111" s="14" t="s">
        <v>115</v>
      </c>
    </row>
    <row r="112" spans="1:5" x14ac:dyDescent="0.25">
      <c r="A112" s="9" t="s">
        <v>235</v>
      </c>
      <c r="B112" s="9" t="s">
        <v>236</v>
      </c>
      <c r="C112" s="9" t="s">
        <v>101</v>
      </c>
      <c r="D112" s="9" t="s">
        <v>210</v>
      </c>
      <c r="E112" s="14" t="s">
        <v>115</v>
      </c>
    </row>
    <row r="116" spans="1:10" s="57" customFormat="1" x14ac:dyDescent="0.25"/>
    <row r="117" spans="1:10" ht="18.75" x14ac:dyDescent="0.3">
      <c r="A117" s="143" t="s">
        <v>237</v>
      </c>
      <c r="B117" s="143"/>
      <c r="C117" s="143"/>
      <c r="D117" s="74"/>
      <c r="E117" s="74"/>
      <c r="F117" s="143" t="s">
        <v>238</v>
      </c>
      <c r="G117" s="143"/>
      <c r="H117" s="143"/>
    </row>
    <row r="118" spans="1:10" ht="54" x14ac:dyDescent="0.25">
      <c r="A118" s="147" t="s">
        <v>239</v>
      </c>
      <c r="B118" s="58" t="s">
        <v>240</v>
      </c>
      <c r="C118" s="65" t="s">
        <v>241</v>
      </c>
      <c r="D118" s="64"/>
      <c r="E118" s="64"/>
      <c r="F118" s="66" t="s">
        <v>242</v>
      </c>
      <c r="G118" s="67" t="s">
        <v>243</v>
      </c>
      <c r="H118" s="65" t="s">
        <v>244</v>
      </c>
      <c r="J118" s="56" t="s">
        <v>245</v>
      </c>
    </row>
    <row r="119" spans="1:10" ht="27" x14ac:dyDescent="0.25">
      <c r="A119" s="147"/>
      <c r="B119" s="58" t="s">
        <v>246</v>
      </c>
      <c r="C119" s="68" t="s">
        <v>247</v>
      </c>
      <c r="D119" s="64"/>
      <c r="E119" s="64"/>
      <c r="F119" s="144" t="s">
        <v>248</v>
      </c>
      <c r="G119" s="145" t="s">
        <v>249</v>
      </c>
      <c r="H119" s="69" t="s">
        <v>250</v>
      </c>
    </row>
    <row r="120" spans="1:10" ht="54" x14ac:dyDescent="0.25">
      <c r="A120" s="147" t="s">
        <v>251</v>
      </c>
      <c r="B120" s="58" t="s">
        <v>252</v>
      </c>
      <c r="C120" s="65" t="s">
        <v>253</v>
      </c>
      <c r="D120" s="64"/>
      <c r="E120" s="64"/>
      <c r="F120" s="144"/>
      <c r="G120" s="146"/>
      <c r="H120" s="70" t="s">
        <v>254</v>
      </c>
    </row>
    <row r="121" spans="1:10" ht="40.5" x14ac:dyDescent="0.25">
      <c r="A121" s="147"/>
      <c r="B121" s="59" t="s">
        <v>255</v>
      </c>
      <c r="C121" s="65" t="s">
        <v>256</v>
      </c>
      <c r="D121" s="64"/>
      <c r="E121" s="64"/>
      <c r="F121" s="71" t="s">
        <v>257</v>
      </c>
      <c r="G121" s="65" t="s">
        <v>258</v>
      </c>
      <c r="H121" s="65" t="s">
        <v>259</v>
      </c>
    </row>
    <row r="122" spans="1:10" ht="27" x14ac:dyDescent="0.25">
      <c r="A122" s="147"/>
      <c r="B122" s="58" t="s">
        <v>260</v>
      </c>
      <c r="C122" s="65" t="s">
        <v>261</v>
      </c>
      <c r="D122" s="64"/>
      <c r="E122" s="64"/>
      <c r="F122" s="72" t="s">
        <v>262</v>
      </c>
      <c r="G122" s="65" t="s">
        <v>263</v>
      </c>
      <c r="H122" s="65" t="s">
        <v>264</v>
      </c>
    </row>
    <row r="123" spans="1:10" ht="67.5" x14ac:dyDescent="0.25">
      <c r="A123" s="147"/>
      <c r="B123" s="58" t="s">
        <v>265</v>
      </c>
      <c r="C123" s="65" t="s">
        <v>266</v>
      </c>
      <c r="D123" s="64"/>
      <c r="E123" s="64"/>
      <c r="F123" s="73" t="s">
        <v>267</v>
      </c>
      <c r="G123" s="65" t="s">
        <v>268</v>
      </c>
      <c r="H123" s="65" t="s">
        <v>269</v>
      </c>
    </row>
    <row r="124" spans="1:10" x14ac:dyDescent="0.25">
      <c r="A124" s="147" t="s">
        <v>270</v>
      </c>
      <c r="B124" s="60" t="s">
        <v>271</v>
      </c>
      <c r="C124" s="65" t="s">
        <v>272</v>
      </c>
      <c r="D124" s="64"/>
      <c r="E124" s="64"/>
      <c r="F124" s="64"/>
      <c r="G124" s="64"/>
      <c r="H124" s="64"/>
    </row>
    <row r="125" spans="1:10" ht="67.5" x14ac:dyDescent="0.25">
      <c r="A125" s="147"/>
      <c r="B125" s="58" t="s">
        <v>273</v>
      </c>
      <c r="C125" s="68" t="s">
        <v>274</v>
      </c>
      <c r="D125" s="64"/>
      <c r="E125" s="64"/>
      <c r="F125" s="64"/>
      <c r="G125" s="64"/>
      <c r="H125" s="64"/>
    </row>
    <row r="126" spans="1:10" ht="40.5" x14ac:dyDescent="0.25">
      <c r="A126" s="147" t="s">
        <v>275</v>
      </c>
      <c r="B126" s="58" t="s">
        <v>276</v>
      </c>
      <c r="C126" s="65" t="s">
        <v>277</v>
      </c>
      <c r="D126" s="64"/>
      <c r="E126" s="64"/>
      <c r="F126" s="64"/>
      <c r="G126" s="64"/>
      <c r="H126" s="64"/>
    </row>
    <row r="127" spans="1:10" ht="135" x14ac:dyDescent="0.25">
      <c r="A127" s="147"/>
      <c r="B127" s="58" t="s">
        <v>278</v>
      </c>
      <c r="C127" s="65" t="s">
        <v>279</v>
      </c>
      <c r="D127" s="64"/>
      <c r="E127" s="64"/>
      <c r="F127" s="64"/>
      <c r="G127" s="64"/>
      <c r="H127" s="64"/>
    </row>
    <row r="128" spans="1:10" ht="81" x14ac:dyDescent="0.25">
      <c r="A128" s="147" t="s">
        <v>280</v>
      </c>
      <c r="B128" s="61" t="s">
        <v>281</v>
      </c>
      <c r="C128" s="65" t="s">
        <v>282</v>
      </c>
      <c r="D128" s="64"/>
      <c r="E128" s="64"/>
      <c r="F128" s="64"/>
      <c r="G128" s="64"/>
      <c r="H128" s="64"/>
    </row>
    <row r="129" spans="1:8" ht="27" x14ac:dyDescent="0.25">
      <c r="A129" s="147"/>
      <c r="B129" s="61" t="s">
        <v>283</v>
      </c>
      <c r="C129" s="65" t="s">
        <v>284</v>
      </c>
      <c r="D129" s="64"/>
      <c r="E129" s="64"/>
      <c r="F129" s="64"/>
      <c r="G129" s="64"/>
      <c r="H129" s="64"/>
    </row>
    <row r="130" spans="1:8" ht="54" x14ac:dyDescent="0.25">
      <c r="A130" s="147"/>
      <c r="B130" s="62" t="s">
        <v>285</v>
      </c>
      <c r="C130" s="68" t="s">
        <v>286</v>
      </c>
      <c r="D130" s="64"/>
      <c r="E130" s="64"/>
      <c r="F130" s="64"/>
      <c r="G130" s="64"/>
      <c r="H130" s="64"/>
    </row>
    <row r="131" spans="1:8" ht="67.5" x14ac:dyDescent="0.25">
      <c r="A131" s="147"/>
      <c r="B131" s="62" t="s">
        <v>287</v>
      </c>
      <c r="C131" s="65" t="s">
        <v>288</v>
      </c>
      <c r="D131" s="64"/>
      <c r="E131" s="64"/>
      <c r="F131" s="64"/>
      <c r="G131" s="64"/>
      <c r="H131" s="64"/>
    </row>
    <row r="132" spans="1:8" ht="27" x14ac:dyDescent="0.25">
      <c r="A132" s="147"/>
      <c r="B132" s="63" t="s">
        <v>289</v>
      </c>
      <c r="C132" s="65" t="s">
        <v>290</v>
      </c>
      <c r="D132" s="64"/>
      <c r="E132" s="64"/>
      <c r="F132" s="64"/>
      <c r="G132" s="64"/>
      <c r="H132" s="64"/>
    </row>
  </sheetData>
  <mergeCells count="37">
    <mergeCell ref="A117:C117"/>
    <mergeCell ref="F119:F120"/>
    <mergeCell ref="G119:G120"/>
    <mergeCell ref="F117:H117"/>
    <mergeCell ref="A128:A132"/>
    <mergeCell ref="A118:A119"/>
    <mergeCell ref="A120:A123"/>
    <mergeCell ref="A124:A125"/>
    <mergeCell ref="A126:A127"/>
    <mergeCell ref="U13:U15"/>
    <mergeCell ref="T13:T15"/>
    <mergeCell ref="S13:S15"/>
    <mergeCell ref="R13:R15"/>
    <mergeCell ref="Q13:Q15"/>
    <mergeCell ref="A1:C1"/>
    <mergeCell ref="E1:I1"/>
    <mergeCell ref="C8:C10"/>
    <mergeCell ref="A3:C3"/>
    <mergeCell ref="A7:C7"/>
    <mergeCell ref="C4:C5"/>
    <mergeCell ref="M11:O11"/>
    <mergeCell ref="A16:C16"/>
    <mergeCell ref="M7:M8"/>
    <mergeCell ref="O7:O8"/>
    <mergeCell ref="N7:N8"/>
    <mergeCell ref="E2:I18"/>
    <mergeCell ref="A12:C12"/>
    <mergeCell ref="R5:R6"/>
    <mergeCell ref="Q5:Q6"/>
    <mergeCell ref="M3:O3"/>
    <mergeCell ref="M9:O9"/>
    <mergeCell ref="M5:O5"/>
    <mergeCell ref="S9:U9"/>
    <mergeCell ref="S11:U11"/>
    <mergeCell ref="U5:U6"/>
    <mergeCell ref="T5:T6"/>
    <mergeCell ref="S5:S6"/>
  </mergeCells>
  <hyperlinks>
    <hyperlink ref="A20" r:id="rId1" xr:uid="{C0035845-C790-470F-A83D-80325398E4B1}"/>
  </hyperlinks>
  <pageMargins left="0.7" right="0.7" top="0.75" bottom="0.75" header="0.3" footer="0.3"/>
  <drawing r:id="rId2"/>
  <tableParts count="1">
    <tablePart r:id="rId3"/>
  </tableParts>
  <extLst>
    <ext xmlns:x15="http://schemas.microsoft.com/office/spreadsheetml/2010/11/main" uri="{F7C9EE02-42E1-4005-9D12-6889AFFD525C}">
      <x15:webExtensions xmlns:xm="http://schemas.microsoft.com/office/excel/2006/main">
        <x15:webExtension appRef="{15F99052-6690-470C-87AB-8F937AB2EFC7}">
          <xm:f>#REF!</xm:f>
        </x15:webExtension>
        <x15:webExtension appRef="{3BD6034F-CD0A-4424-AE17-F9FEA09AB3D6}">
          <xm:f>#REF!</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6CF2-3113-48D5-A7BD-7D6B5B0FDC16}">
  <sheetPr>
    <tabColor rgb="FFFFC000"/>
  </sheetPr>
  <dimension ref="A1:D45"/>
  <sheetViews>
    <sheetView showGridLines="0" workbookViewId="0">
      <selection activeCell="B39" sqref="B39"/>
    </sheetView>
  </sheetViews>
  <sheetFormatPr baseColWidth="10" defaultColWidth="11.42578125" defaultRowHeight="15" x14ac:dyDescent="0.25"/>
  <cols>
    <col min="2" max="2" width="129.5703125" bestFit="1" customWidth="1"/>
    <col min="3" max="3" width="15.42578125" customWidth="1"/>
  </cols>
  <sheetData>
    <row r="1" spans="1:3" x14ac:dyDescent="0.25">
      <c r="A1" s="32" t="s">
        <v>291</v>
      </c>
    </row>
    <row r="2" spans="1:3" x14ac:dyDescent="0.25">
      <c r="A2" t="s">
        <v>292</v>
      </c>
      <c r="B2" s="12" t="s">
        <v>293</v>
      </c>
    </row>
    <row r="3" spans="1:3" x14ac:dyDescent="0.25">
      <c r="B3" t="s">
        <v>294</v>
      </c>
    </row>
    <row r="4" spans="1:3" x14ac:dyDescent="0.25">
      <c r="B4" t="s">
        <v>295</v>
      </c>
    </row>
    <row r="5" spans="1:3" x14ac:dyDescent="0.25">
      <c r="A5" t="s">
        <v>296</v>
      </c>
      <c r="B5" s="12" t="s">
        <v>297</v>
      </c>
    </row>
    <row r="6" spans="1:3" x14ac:dyDescent="0.25">
      <c r="B6" t="s">
        <v>298</v>
      </c>
    </row>
    <row r="7" spans="1:3" x14ac:dyDescent="0.25">
      <c r="A7" t="s">
        <v>299</v>
      </c>
      <c r="B7" s="12" t="s">
        <v>300</v>
      </c>
    </row>
    <row r="8" spans="1:3" x14ac:dyDescent="0.25">
      <c r="B8" t="s">
        <v>301</v>
      </c>
      <c r="C8" t="s">
        <v>302</v>
      </c>
    </row>
    <row r="9" spans="1:3" x14ac:dyDescent="0.25">
      <c r="B9" t="s">
        <v>303</v>
      </c>
      <c r="C9" t="s">
        <v>302</v>
      </c>
    </row>
    <row r="10" spans="1:3" x14ac:dyDescent="0.25">
      <c r="B10" t="s">
        <v>304</v>
      </c>
      <c r="C10" t="s">
        <v>305</v>
      </c>
    </row>
    <row r="11" spans="1:3" x14ac:dyDescent="0.25">
      <c r="B11" t="s">
        <v>306</v>
      </c>
      <c r="C11" t="s">
        <v>307</v>
      </c>
    </row>
    <row r="12" spans="1:3" x14ac:dyDescent="0.25">
      <c r="A12" t="s">
        <v>308</v>
      </c>
      <c r="B12" s="12" t="s">
        <v>309</v>
      </c>
    </row>
    <row r="13" spans="1:3" x14ac:dyDescent="0.25">
      <c r="B13" t="s">
        <v>310</v>
      </c>
    </row>
    <row r="14" spans="1:3" x14ac:dyDescent="0.25">
      <c r="B14" t="s">
        <v>311</v>
      </c>
    </row>
    <row r="15" spans="1:3" x14ac:dyDescent="0.25">
      <c r="B15" t="s">
        <v>312</v>
      </c>
    </row>
    <row r="16" spans="1:3" x14ac:dyDescent="0.25">
      <c r="A16" t="s">
        <v>313</v>
      </c>
      <c r="B16" s="12" t="s">
        <v>314</v>
      </c>
    </row>
    <row r="17" spans="1:3" x14ac:dyDescent="0.25">
      <c r="B17" t="s">
        <v>315</v>
      </c>
      <c r="C17" t="s">
        <v>316</v>
      </c>
    </row>
    <row r="18" spans="1:3" x14ac:dyDescent="0.25">
      <c r="B18" t="s">
        <v>317</v>
      </c>
    </row>
    <row r="19" spans="1:3" x14ac:dyDescent="0.25">
      <c r="B19" t="s">
        <v>318</v>
      </c>
    </row>
    <row r="20" spans="1:3" x14ac:dyDescent="0.25">
      <c r="B20" t="s">
        <v>319</v>
      </c>
    </row>
    <row r="21" spans="1:3" x14ac:dyDescent="0.25">
      <c r="B21" t="s">
        <v>320</v>
      </c>
    </row>
    <row r="23" spans="1:3" x14ac:dyDescent="0.25">
      <c r="A23" s="32" t="s">
        <v>321</v>
      </c>
    </row>
    <row r="24" spans="1:3" x14ac:dyDescent="0.25">
      <c r="A24" t="s">
        <v>292</v>
      </c>
      <c r="B24" s="12" t="s">
        <v>293</v>
      </c>
    </row>
    <row r="25" spans="1:3" x14ac:dyDescent="0.25">
      <c r="B25" t="s">
        <v>294</v>
      </c>
    </row>
    <row r="26" spans="1:3" x14ac:dyDescent="0.25">
      <c r="B26" t="s">
        <v>295</v>
      </c>
    </row>
    <row r="27" spans="1:3" x14ac:dyDescent="0.25">
      <c r="A27" t="s">
        <v>296</v>
      </c>
      <c r="B27" s="12" t="s">
        <v>297</v>
      </c>
    </row>
    <row r="28" spans="1:3" x14ac:dyDescent="0.25">
      <c r="B28" t="s">
        <v>298</v>
      </c>
    </row>
    <row r="29" spans="1:3" x14ac:dyDescent="0.25">
      <c r="A29" t="s">
        <v>299</v>
      </c>
      <c r="B29" s="12" t="s">
        <v>300</v>
      </c>
    </row>
    <row r="30" spans="1:3" x14ac:dyDescent="0.25">
      <c r="B30" s="42" t="s">
        <v>322</v>
      </c>
    </row>
    <row r="31" spans="1:3" x14ac:dyDescent="0.25">
      <c r="B31" s="42" t="s">
        <v>323</v>
      </c>
      <c r="C31" t="s">
        <v>302</v>
      </c>
    </row>
    <row r="32" spans="1:3" x14ac:dyDescent="0.25">
      <c r="B32" s="43" t="s">
        <v>324</v>
      </c>
    </row>
    <row r="33" spans="1:4" x14ac:dyDescent="0.25">
      <c r="B33" s="43" t="s">
        <v>325</v>
      </c>
      <c r="C33" t="s">
        <v>302</v>
      </c>
      <c r="D33" t="s">
        <v>326</v>
      </c>
    </row>
    <row r="34" spans="1:4" x14ac:dyDescent="0.25">
      <c r="B34" t="s">
        <v>304</v>
      </c>
      <c r="C34" t="s">
        <v>327</v>
      </c>
    </row>
    <row r="35" spans="1:4" x14ac:dyDescent="0.25">
      <c r="B35" t="s">
        <v>328</v>
      </c>
      <c r="C35" t="s">
        <v>329</v>
      </c>
    </row>
    <row r="36" spans="1:4" x14ac:dyDescent="0.25">
      <c r="A36" t="s">
        <v>308</v>
      </c>
      <c r="B36" s="12" t="s">
        <v>330</v>
      </c>
    </row>
    <row r="37" spans="1:4" x14ac:dyDescent="0.25">
      <c r="B37" t="s">
        <v>310</v>
      </c>
    </row>
    <row r="38" spans="1:4" x14ac:dyDescent="0.25">
      <c r="B38" t="s">
        <v>311</v>
      </c>
    </row>
    <row r="39" spans="1:4" x14ac:dyDescent="0.25">
      <c r="B39" t="s">
        <v>312</v>
      </c>
    </row>
    <row r="40" spans="1:4" x14ac:dyDescent="0.25">
      <c r="A40" t="s">
        <v>313</v>
      </c>
      <c r="B40" s="12" t="s">
        <v>314</v>
      </c>
    </row>
    <row r="41" spans="1:4" x14ac:dyDescent="0.25">
      <c r="B41" t="s">
        <v>331</v>
      </c>
    </row>
    <row r="42" spans="1:4" x14ac:dyDescent="0.25">
      <c r="B42" t="s">
        <v>317</v>
      </c>
    </row>
    <row r="43" spans="1:4" x14ac:dyDescent="0.25">
      <c r="B43" t="s">
        <v>318</v>
      </c>
    </row>
    <row r="44" spans="1:4" x14ac:dyDescent="0.25">
      <c r="B44" t="s">
        <v>332</v>
      </c>
      <c r="C44" t="s">
        <v>333</v>
      </c>
    </row>
    <row r="45" spans="1:4" x14ac:dyDescent="0.25">
      <c r="B45"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83275-512B-4A80-B294-7B7B8E6310B9}">
  <dimension ref="A1:G16"/>
  <sheetViews>
    <sheetView showGridLines="0" tabSelected="1" zoomScale="70" zoomScaleNormal="70" workbookViewId="0"/>
  </sheetViews>
  <sheetFormatPr baseColWidth="10" defaultColWidth="9.140625" defaultRowHeight="15" x14ac:dyDescent="0.25"/>
  <cols>
    <col min="1" max="1" width="29.5703125" customWidth="1"/>
    <col min="2" max="2" width="27.42578125" customWidth="1"/>
    <col min="3" max="3" width="23.42578125" customWidth="1"/>
    <col min="4" max="4" width="21.42578125" customWidth="1"/>
    <col min="5" max="5" width="23.140625" customWidth="1"/>
    <col min="6" max="6" width="151.5703125" customWidth="1"/>
    <col min="7" max="7" width="36.7109375" customWidth="1"/>
  </cols>
  <sheetData>
    <row r="1" spans="1:7" x14ac:dyDescent="0.25">
      <c r="A1" s="110" t="s">
        <v>97</v>
      </c>
      <c r="B1" s="110" t="s">
        <v>334</v>
      </c>
      <c r="C1" s="110" t="s">
        <v>335</v>
      </c>
      <c r="D1" s="110" t="s">
        <v>336</v>
      </c>
      <c r="E1" s="110" t="s">
        <v>337</v>
      </c>
      <c r="F1" s="110" t="s">
        <v>338</v>
      </c>
      <c r="G1" s="111" t="s">
        <v>5</v>
      </c>
    </row>
    <row r="2" spans="1:7" ht="345" x14ac:dyDescent="0.25">
      <c r="A2" s="112" t="s">
        <v>339</v>
      </c>
      <c r="B2" s="113" t="s">
        <v>340</v>
      </c>
      <c r="C2" s="114" t="s">
        <v>341</v>
      </c>
      <c r="D2" s="113" t="s">
        <v>342</v>
      </c>
      <c r="E2" s="113" t="s">
        <v>343</v>
      </c>
      <c r="F2" s="115" t="s">
        <v>344</v>
      </c>
      <c r="G2" s="116" t="s">
        <v>345</v>
      </c>
    </row>
    <row r="3" spans="1:7" ht="375" x14ac:dyDescent="0.25">
      <c r="A3" s="112" t="s">
        <v>339</v>
      </c>
      <c r="B3" s="113" t="s">
        <v>346</v>
      </c>
      <c r="C3" s="114" t="s">
        <v>341</v>
      </c>
      <c r="D3" s="113" t="s">
        <v>342</v>
      </c>
      <c r="E3" s="113" t="s">
        <v>343</v>
      </c>
      <c r="F3" s="115" t="s">
        <v>347</v>
      </c>
      <c r="G3" s="116" t="s">
        <v>348</v>
      </c>
    </row>
    <row r="4" spans="1:7" ht="345" x14ac:dyDescent="0.25">
      <c r="A4" s="117" t="s">
        <v>349</v>
      </c>
      <c r="B4" s="118" t="s">
        <v>350</v>
      </c>
      <c r="C4" s="119" t="s">
        <v>351</v>
      </c>
      <c r="D4" s="14">
        <v>2025</v>
      </c>
      <c r="E4" s="113" t="s">
        <v>343</v>
      </c>
      <c r="F4" s="120" t="s">
        <v>352</v>
      </c>
      <c r="G4" s="120" t="s">
        <v>353</v>
      </c>
    </row>
    <row r="5" spans="1:7" ht="75" x14ac:dyDescent="0.25">
      <c r="A5" s="117" t="s">
        <v>354</v>
      </c>
      <c r="B5" s="118" t="s">
        <v>355</v>
      </c>
      <c r="C5" s="114" t="s">
        <v>341</v>
      </c>
      <c r="D5" s="14">
        <v>2025</v>
      </c>
      <c r="E5" s="113" t="s">
        <v>343</v>
      </c>
      <c r="F5" s="120" t="s">
        <v>356</v>
      </c>
      <c r="G5" s="120" t="s">
        <v>357</v>
      </c>
    </row>
    <row r="6" spans="1:7" ht="409.5" x14ac:dyDescent="0.25">
      <c r="A6" s="121" t="s">
        <v>358</v>
      </c>
      <c r="B6" s="118" t="s">
        <v>359</v>
      </c>
      <c r="C6" s="14" t="s">
        <v>360</v>
      </c>
      <c r="D6" s="14" t="s">
        <v>361</v>
      </c>
      <c r="E6" s="113" t="s">
        <v>343</v>
      </c>
      <c r="F6" s="75" t="s">
        <v>362</v>
      </c>
      <c r="G6" s="122" t="s">
        <v>363</v>
      </c>
    </row>
    <row r="7" spans="1:7" ht="150" x14ac:dyDescent="0.25">
      <c r="A7" s="121" t="s">
        <v>358</v>
      </c>
      <c r="B7" s="118" t="s">
        <v>364</v>
      </c>
      <c r="C7" s="14" t="s">
        <v>360</v>
      </c>
      <c r="D7" s="14">
        <v>2025</v>
      </c>
      <c r="E7" s="113" t="s">
        <v>343</v>
      </c>
      <c r="F7" s="75" t="s">
        <v>365</v>
      </c>
      <c r="G7" s="122" t="s">
        <v>366</v>
      </c>
    </row>
    <row r="8" spans="1:7" ht="165" x14ac:dyDescent="0.25">
      <c r="A8" s="121" t="s">
        <v>358</v>
      </c>
      <c r="B8" s="118" t="s">
        <v>367</v>
      </c>
      <c r="C8" s="14" t="s">
        <v>360</v>
      </c>
      <c r="D8" s="14">
        <v>2025</v>
      </c>
      <c r="E8" s="113" t="s">
        <v>343</v>
      </c>
      <c r="F8" s="75" t="s">
        <v>368</v>
      </c>
      <c r="G8" s="122" t="s">
        <v>369</v>
      </c>
    </row>
    <row r="9" spans="1:7" ht="409.5" x14ac:dyDescent="0.25">
      <c r="A9" s="121" t="s">
        <v>358</v>
      </c>
      <c r="B9" s="118" t="s">
        <v>370</v>
      </c>
      <c r="C9" s="119" t="s">
        <v>351</v>
      </c>
      <c r="D9" s="14">
        <v>2018</v>
      </c>
      <c r="E9" s="113" t="s">
        <v>343</v>
      </c>
      <c r="F9" s="75" t="s">
        <v>371</v>
      </c>
      <c r="G9" s="122" t="s">
        <v>372</v>
      </c>
    </row>
    <row r="10" spans="1:7" ht="120" x14ac:dyDescent="0.25">
      <c r="A10" s="121" t="s">
        <v>358</v>
      </c>
      <c r="B10" s="118" t="s">
        <v>373</v>
      </c>
      <c r="C10" s="119" t="s">
        <v>351</v>
      </c>
      <c r="D10" s="14">
        <v>2018</v>
      </c>
      <c r="E10" s="113" t="s">
        <v>343</v>
      </c>
      <c r="F10" s="115" t="s">
        <v>374</v>
      </c>
      <c r="G10" s="122" t="s">
        <v>375</v>
      </c>
    </row>
    <row r="11" spans="1:7" ht="135" x14ac:dyDescent="0.25">
      <c r="A11" s="121" t="s">
        <v>358</v>
      </c>
      <c r="B11" s="118" t="s">
        <v>376</v>
      </c>
      <c r="C11" s="119" t="s">
        <v>351</v>
      </c>
      <c r="D11" s="14">
        <v>2023</v>
      </c>
      <c r="E11" s="113" t="s">
        <v>343</v>
      </c>
      <c r="F11" s="75" t="s">
        <v>377</v>
      </c>
      <c r="G11" s="122" t="s">
        <v>378</v>
      </c>
    </row>
    <row r="12" spans="1:7" ht="210" x14ac:dyDescent="0.25">
      <c r="A12" s="121" t="s">
        <v>358</v>
      </c>
      <c r="B12" s="118" t="s">
        <v>379</v>
      </c>
      <c r="C12" s="119" t="s">
        <v>351</v>
      </c>
      <c r="D12" s="14">
        <v>2024</v>
      </c>
      <c r="E12" s="113" t="s">
        <v>343</v>
      </c>
      <c r="F12" s="75" t="s">
        <v>380</v>
      </c>
      <c r="G12" s="122" t="s">
        <v>381</v>
      </c>
    </row>
    <row r="13" spans="1:7" ht="270" x14ac:dyDescent="0.25">
      <c r="A13" s="121" t="s">
        <v>358</v>
      </c>
      <c r="B13" s="118" t="s">
        <v>382</v>
      </c>
      <c r="C13" s="123" t="s">
        <v>341</v>
      </c>
      <c r="D13" s="14">
        <v>2025</v>
      </c>
      <c r="E13" s="113" t="s">
        <v>343</v>
      </c>
      <c r="F13" s="124" t="s">
        <v>383</v>
      </c>
      <c r="G13" s="6" t="s">
        <v>384</v>
      </c>
    </row>
    <row r="14" spans="1:7" ht="225" x14ac:dyDescent="0.25">
      <c r="A14" s="121" t="s">
        <v>358</v>
      </c>
      <c r="B14" s="118" t="s">
        <v>385</v>
      </c>
      <c r="C14" s="123" t="s">
        <v>341</v>
      </c>
      <c r="D14" s="14">
        <v>2024</v>
      </c>
      <c r="E14" s="113" t="s">
        <v>386</v>
      </c>
      <c r="F14" s="124" t="s">
        <v>387</v>
      </c>
      <c r="G14" s="122" t="s">
        <v>388</v>
      </c>
    </row>
    <row r="15" spans="1:7" ht="255" x14ac:dyDescent="0.25">
      <c r="A15" s="121" t="s">
        <v>358</v>
      </c>
      <c r="B15" s="118" t="s">
        <v>389</v>
      </c>
      <c r="C15" s="123" t="s">
        <v>341</v>
      </c>
      <c r="D15" s="14">
        <v>2024</v>
      </c>
      <c r="E15" s="113" t="s">
        <v>390</v>
      </c>
      <c r="F15" s="75" t="s">
        <v>391</v>
      </c>
      <c r="G15" s="122" t="s">
        <v>392</v>
      </c>
    </row>
    <row r="16" spans="1:7" ht="75" x14ac:dyDescent="0.25">
      <c r="A16" s="121" t="s">
        <v>358</v>
      </c>
      <c r="B16" s="118" t="s">
        <v>393</v>
      </c>
      <c r="C16" s="123" t="s">
        <v>341</v>
      </c>
      <c r="D16" s="14">
        <v>2024</v>
      </c>
      <c r="E16" s="113" t="s">
        <v>343</v>
      </c>
      <c r="F16" s="75" t="s">
        <v>394</v>
      </c>
      <c r="G16" s="122" t="s">
        <v>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4C093-C633-45EF-83DE-13A16D95CC9E}">
  <dimension ref="A1:CE1105"/>
  <sheetViews>
    <sheetView showGridLines="0" zoomScale="70" zoomScaleNormal="70" workbookViewId="0">
      <pane xSplit="5" ySplit="2" topLeftCell="H3" activePane="bottomRight" state="frozen"/>
      <selection pane="topRight" activeCell="F1" sqref="F1"/>
      <selection pane="bottomLeft" activeCell="A3" sqref="A3"/>
      <selection pane="bottomRight"/>
    </sheetView>
  </sheetViews>
  <sheetFormatPr baseColWidth="10" defaultColWidth="11.42578125" defaultRowHeight="15" x14ac:dyDescent="0.25"/>
  <cols>
    <col min="1" max="1" width="19.42578125" style="31" customWidth="1"/>
    <col min="2" max="2" width="15.5703125" style="31" customWidth="1"/>
    <col min="3" max="3" width="18.42578125" style="31" customWidth="1"/>
    <col min="4" max="4" width="20" style="31" customWidth="1"/>
    <col min="5" max="5" width="21.42578125" style="31" customWidth="1"/>
    <col min="6" max="6" width="22.85546875" style="31" customWidth="1"/>
    <col min="7" max="12" width="11.42578125" style="31" customWidth="1"/>
    <col min="13" max="14" width="13.42578125" style="31" customWidth="1"/>
    <col min="15" max="16" width="11.42578125" style="31" customWidth="1"/>
    <col min="17" max="18" width="13.42578125" style="31" customWidth="1"/>
    <col min="19" max="19" width="13.85546875" style="31" customWidth="1"/>
    <col min="20" max="21" width="19.42578125" style="31" customWidth="1"/>
    <col min="22" max="23" width="20.42578125" style="31" customWidth="1"/>
    <col min="24" max="30" width="11.42578125" style="31"/>
    <col min="31" max="31" width="19.85546875" style="31" customWidth="1"/>
    <col min="32" max="32" width="11.42578125" style="31"/>
    <col min="33" max="33" width="13.140625" style="31" customWidth="1"/>
    <col min="34" max="34" width="15" style="31" customWidth="1"/>
    <col min="35" max="40" width="11.42578125" style="31"/>
    <col min="41" max="41" width="20.85546875" style="31" customWidth="1"/>
    <col min="42" max="42" width="14.85546875" style="31" customWidth="1"/>
    <col min="43" max="45" width="11.42578125" style="31"/>
    <col min="46" max="46" width="12" style="31" bestFit="1" customWidth="1"/>
    <col min="47" max="51" width="11.42578125" style="31"/>
    <col min="52" max="52" width="12" style="31" bestFit="1" customWidth="1"/>
    <col min="53" max="59" width="11.42578125" style="31"/>
    <col min="60" max="60" width="15.7109375" style="31" customWidth="1"/>
    <col min="61" max="61" width="12" style="31" bestFit="1" customWidth="1"/>
    <col min="62" max="74" width="11.42578125" style="31"/>
    <col min="75" max="75" width="12" style="31" bestFit="1" customWidth="1"/>
    <col min="76" max="82" width="11.42578125" style="31"/>
    <col min="83" max="83" width="13.28515625" style="31" bestFit="1" customWidth="1"/>
    <col min="84" max="16384" width="11.42578125" style="31"/>
  </cols>
  <sheetData>
    <row r="1" spans="1:83" x14ac:dyDescent="0.25">
      <c r="A1" s="34" t="s">
        <v>396</v>
      </c>
      <c r="F1" s="76"/>
      <c r="G1" s="76"/>
      <c r="H1" s="76"/>
      <c r="I1" s="76"/>
      <c r="J1" s="76"/>
      <c r="K1" s="76"/>
      <c r="L1" s="76"/>
      <c r="M1" s="76"/>
      <c r="N1" s="76"/>
      <c r="O1" s="76"/>
      <c r="P1" s="76"/>
      <c r="Q1" s="76"/>
      <c r="R1" s="76"/>
      <c r="S1" s="76"/>
      <c r="T1" s="76"/>
      <c r="U1" s="76"/>
      <c r="V1" s="76"/>
      <c r="W1" s="76"/>
      <c r="X1" s="34"/>
      <c r="BE1" s="77"/>
      <c r="BI1" s="77"/>
      <c r="BM1" s="77"/>
    </row>
    <row r="2" spans="1:83" s="109" customFormat="1" ht="43.5" customHeight="1" x14ac:dyDescent="0.25">
      <c r="A2" s="94" t="s">
        <v>397</v>
      </c>
      <c r="B2" s="94" t="s">
        <v>398</v>
      </c>
      <c r="C2" s="94" t="s">
        <v>399</v>
      </c>
      <c r="D2" s="94" t="s">
        <v>400</v>
      </c>
      <c r="E2" s="94" t="s">
        <v>401</v>
      </c>
      <c r="F2" s="107" t="s">
        <v>402</v>
      </c>
      <c r="G2" s="94" t="s">
        <v>403</v>
      </c>
      <c r="H2" s="94" t="s">
        <v>404</v>
      </c>
      <c r="I2" s="94" t="s">
        <v>405</v>
      </c>
      <c r="J2" s="94" t="s">
        <v>406</v>
      </c>
      <c r="K2" s="94" t="s">
        <v>407</v>
      </c>
      <c r="L2" s="94" t="s">
        <v>408</v>
      </c>
      <c r="M2" s="94" t="s">
        <v>409</v>
      </c>
      <c r="N2" s="94" t="s">
        <v>410</v>
      </c>
      <c r="O2" s="94" t="s">
        <v>411</v>
      </c>
      <c r="P2" s="94" t="s">
        <v>412</v>
      </c>
      <c r="Q2" s="94" t="s">
        <v>413</v>
      </c>
      <c r="R2" s="94" t="s">
        <v>414</v>
      </c>
      <c r="S2" s="94" t="s">
        <v>415</v>
      </c>
      <c r="T2" s="94" t="s">
        <v>416</v>
      </c>
      <c r="U2" s="94" t="s">
        <v>417</v>
      </c>
      <c r="V2" s="94" t="s">
        <v>418</v>
      </c>
      <c r="W2" s="107" t="s">
        <v>2807</v>
      </c>
      <c r="X2" s="108" t="s">
        <v>419</v>
      </c>
      <c r="Y2" s="108" t="s">
        <v>420</v>
      </c>
      <c r="Z2" s="108" t="s">
        <v>421</v>
      </c>
      <c r="AA2" s="108" t="s">
        <v>422</v>
      </c>
      <c r="AB2" s="108" t="s">
        <v>423</v>
      </c>
      <c r="AC2" s="108" t="s">
        <v>424</v>
      </c>
      <c r="AD2" s="108" t="s">
        <v>425</v>
      </c>
      <c r="AE2" s="108" t="s">
        <v>426</v>
      </c>
      <c r="AF2" s="108" t="s">
        <v>427</v>
      </c>
      <c r="AG2" s="108" t="s">
        <v>428</v>
      </c>
      <c r="AH2" s="108" t="s">
        <v>429</v>
      </c>
      <c r="AI2" s="108" t="s">
        <v>430</v>
      </c>
      <c r="AJ2" s="108" t="s">
        <v>431</v>
      </c>
      <c r="AK2" s="108" t="s">
        <v>432</v>
      </c>
      <c r="AL2" s="108" t="s">
        <v>433</v>
      </c>
      <c r="AM2" s="108" t="s">
        <v>434</v>
      </c>
      <c r="AN2" s="108" t="s">
        <v>435</v>
      </c>
      <c r="AO2" s="108" t="s">
        <v>436</v>
      </c>
      <c r="AP2" s="108" t="s">
        <v>437</v>
      </c>
      <c r="AQ2" s="108" t="s">
        <v>438</v>
      </c>
      <c r="AR2" s="108" t="s">
        <v>439</v>
      </c>
      <c r="AS2" s="108" t="s">
        <v>440</v>
      </c>
      <c r="AT2" s="108" t="s">
        <v>441</v>
      </c>
      <c r="AU2" s="108" t="s">
        <v>442</v>
      </c>
      <c r="AV2" s="108" t="s">
        <v>443</v>
      </c>
      <c r="AW2" s="108" t="s">
        <v>444</v>
      </c>
      <c r="AX2" s="108" t="s">
        <v>445</v>
      </c>
      <c r="AY2" s="108" t="s">
        <v>446</v>
      </c>
      <c r="AZ2" s="108" t="s">
        <v>447</v>
      </c>
      <c r="BA2" s="108" t="s">
        <v>448</v>
      </c>
      <c r="BB2" s="108" t="s">
        <v>449</v>
      </c>
      <c r="BC2" s="108" t="s">
        <v>450</v>
      </c>
      <c r="BD2" s="108" t="s">
        <v>451</v>
      </c>
      <c r="BE2" s="108" t="s">
        <v>452</v>
      </c>
      <c r="BF2" s="108" t="s">
        <v>453</v>
      </c>
      <c r="BG2" s="108" t="s">
        <v>454</v>
      </c>
      <c r="BH2" s="108" t="s">
        <v>455</v>
      </c>
      <c r="BI2" s="108" t="s">
        <v>456</v>
      </c>
      <c r="BJ2" s="108" t="s">
        <v>457</v>
      </c>
      <c r="BK2" s="108" t="s">
        <v>458</v>
      </c>
      <c r="BL2" s="108" t="s">
        <v>459</v>
      </c>
      <c r="BM2" s="108" t="s">
        <v>460</v>
      </c>
      <c r="BN2" s="108" t="s">
        <v>461</v>
      </c>
      <c r="BO2" s="108" t="s">
        <v>462</v>
      </c>
      <c r="BP2" s="108" t="s">
        <v>463</v>
      </c>
      <c r="BQ2" s="108" t="s">
        <v>464</v>
      </c>
      <c r="BR2" s="108" t="s">
        <v>465</v>
      </c>
      <c r="BS2" s="108" t="s">
        <v>466</v>
      </c>
      <c r="BT2" s="108" t="s">
        <v>467</v>
      </c>
      <c r="BU2" s="108" t="s">
        <v>468</v>
      </c>
      <c r="BV2" s="108" t="s">
        <v>469</v>
      </c>
      <c r="BW2" s="108" t="s">
        <v>470</v>
      </c>
      <c r="BX2" s="108" t="s">
        <v>471</v>
      </c>
      <c r="BY2" s="108" t="s">
        <v>472</v>
      </c>
      <c r="BZ2" s="108" t="s">
        <v>473</v>
      </c>
      <c r="CA2" s="108" t="s">
        <v>474</v>
      </c>
      <c r="CB2" s="108" t="s">
        <v>475</v>
      </c>
      <c r="CC2" s="108" t="s">
        <v>476</v>
      </c>
      <c r="CD2" s="109" t="s">
        <v>477</v>
      </c>
      <c r="CE2" s="109" t="s">
        <v>478</v>
      </c>
    </row>
    <row r="3" spans="1:83" x14ac:dyDescent="0.25">
      <c r="A3" s="41">
        <v>68276</v>
      </c>
      <c r="B3" s="41" t="s">
        <v>479</v>
      </c>
      <c r="C3" s="41" t="s">
        <v>480</v>
      </c>
      <c r="D3" s="41" t="s">
        <v>481</v>
      </c>
      <c r="E3" s="41" t="s">
        <v>482</v>
      </c>
      <c r="F3" s="92">
        <v>1</v>
      </c>
      <c r="G3" s="79">
        <v>97.140933333333294</v>
      </c>
      <c r="H3" s="41">
        <v>78.23</v>
      </c>
      <c r="I3" s="41">
        <v>83.06</v>
      </c>
      <c r="J3" s="41">
        <v>84.55</v>
      </c>
      <c r="K3" s="79">
        <v>56.446677094272502</v>
      </c>
      <c r="L3" s="79">
        <v>57.085798777637805</v>
      </c>
      <c r="M3" s="79">
        <v>63.040599454534998</v>
      </c>
      <c r="N3" s="79">
        <v>60.937800000000003</v>
      </c>
      <c r="O3" s="79">
        <v>85.745233333333331</v>
      </c>
      <c r="P3" s="79">
        <v>59.377718831611325</v>
      </c>
      <c r="Q3" s="79">
        <v>72.561476082472325</v>
      </c>
      <c r="R3" s="79">
        <v>19.535521594236599</v>
      </c>
      <c r="S3" s="78">
        <v>80.464478405763401</v>
      </c>
      <c r="T3" s="79">
        <v>0.82418030565187061</v>
      </c>
      <c r="U3" s="41">
        <v>0</v>
      </c>
      <c r="V3" s="41">
        <v>59.80373953620294</v>
      </c>
      <c r="W3" s="92" t="s">
        <v>2808</v>
      </c>
      <c r="X3" s="41">
        <v>0</v>
      </c>
      <c r="Y3" s="41">
        <v>1</v>
      </c>
      <c r="Z3" s="41">
        <v>0</v>
      </c>
      <c r="AA3" s="41">
        <v>0</v>
      </c>
      <c r="AB3" s="31">
        <v>0</v>
      </c>
      <c r="AC3" s="31" t="s">
        <v>483</v>
      </c>
      <c r="AD3" s="31">
        <v>1</v>
      </c>
      <c r="AE3" s="80" t="s">
        <v>484</v>
      </c>
      <c r="AF3" s="31">
        <v>1</v>
      </c>
      <c r="AG3" s="81" t="s">
        <v>485</v>
      </c>
      <c r="AH3" s="81" t="s">
        <v>486</v>
      </c>
      <c r="AI3" s="82">
        <v>11</v>
      </c>
      <c r="AJ3" s="82">
        <v>3.9718579642907863</v>
      </c>
      <c r="AK3" s="83">
        <v>0</v>
      </c>
      <c r="AL3" s="31" t="s">
        <v>487</v>
      </c>
      <c r="AM3" s="31">
        <v>0.72696634203032706</v>
      </c>
      <c r="AN3" s="31" t="s">
        <v>488</v>
      </c>
      <c r="AO3" s="84">
        <v>647819.39982100006</v>
      </c>
      <c r="AP3" s="84">
        <v>246674.37849100001</v>
      </c>
      <c r="AQ3" s="77">
        <v>312530</v>
      </c>
      <c r="AR3" s="85">
        <v>2.0728230884107126</v>
      </c>
      <c r="AS3" s="85">
        <v>0.78928224007615277</v>
      </c>
      <c r="AT3" s="83">
        <v>65.861909455463334</v>
      </c>
      <c r="AU3" s="83">
        <v>92.05945466942751</v>
      </c>
      <c r="AV3" s="83">
        <v>68.708333333333329</v>
      </c>
      <c r="AW3" s="83">
        <v>85.377198799837359</v>
      </c>
      <c r="AX3" s="83">
        <v>75.725086028696765</v>
      </c>
      <c r="AY3" s="83">
        <v>78.001724064515372</v>
      </c>
      <c r="AZ3" s="83">
        <v>77.380569661025945</v>
      </c>
      <c r="BA3" s="31">
        <v>39</v>
      </c>
      <c r="BB3" s="31">
        <v>0</v>
      </c>
      <c r="BC3" s="31">
        <v>5</v>
      </c>
      <c r="BD3" s="31">
        <v>9993.3364189999993</v>
      </c>
      <c r="BE3" s="77">
        <v>7724.2675509999999</v>
      </c>
      <c r="BF3" s="86">
        <v>0.77294181113667959</v>
      </c>
      <c r="BG3" s="31" t="s">
        <v>489</v>
      </c>
      <c r="BH3" s="87">
        <v>2.247280609613825E-4</v>
      </c>
      <c r="BI3" s="81">
        <v>0</v>
      </c>
      <c r="BJ3" s="88">
        <v>0</v>
      </c>
      <c r="BK3" s="81">
        <v>0</v>
      </c>
      <c r="BL3" s="88">
        <v>0</v>
      </c>
      <c r="BM3" s="77">
        <v>0</v>
      </c>
      <c r="BN3" s="86">
        <v>0</v>
      </c>
      <c r="BO3" s="81">
        <v>0</v>
      </c>
      <c r="BP3" s="88">
        <v>0</v>
      </c>
      <c r="BQ3" s="31">
        <v>0.8861922727598518</v>
      </c>
      <c r="BR3" s="31" t="s">
        <v>490</v>
      </c>
      <c r="BS3" s="31">
        <v>4</v>
      </c>
      <c r="BT3" s="31" t="s">
        <v>491</v>
      </c>
      <c r="BU3" s="31">
        <v>0</v>
      </c>
      <c r="BV3" s="31">
        <v>0</v>
      </c>
      <c r="BW3" s="83">
        <v>71.660980224609375</v>
      </c>
      <c r="BX3" s="83">
        <v>53.10101318359375</v>
      </c>
      <c r="BY3" s="83">
        <v>62.257514953613281</v>
      </c>
      <c r="BZ3" s="83">
        <v>86.839744567871094</v>
      </c>
      <c r="CA3" s="83">
        <v>92.094505310058594</v>
      </c>
      <c r="CB3" s="83">
        <v>65.581809997558594</v>
      </c>
      <c r="CC3" s="83">
        <v>70.09130859375</v>
      </c>
      <c r="CD3" s="31">
        <v>10226</v>
      </c>
      <c r="CE3" s="82" t="s">
        <v>492</v>
      </c>
    </row>
    <row r="4" spans="1:83" x14ac:dyDescent="0.25">
      <c r="A4" s="41">
        <v>5360</v>
      </c>
      <c r="B4" s="41" t="s">
        <v>493</v>
      </c>
      <c r="C4" s="41" t="s">
        <v>494</v>
      </c>
      <c r="D4" s="41" t="s">
        <v>495</v>
      </c>
      <c r="E4" s="41" t="s">
        <v>496</v>
      </c>
      <c r="F4" s="92">
        <v>1</v>
      </c>
      <c r="G4" s="79">
        <v>95.554866666666697</v>
      </c>
      <c r="H4" s="41">
        <v>90.41</v>
      </c>
      <c r="I4" s="41">
        <v>93.41</v>
      </c>
      <c r="J4" s="41">
        <v>95.69</v>
      </c>
      <c r="K4" s="79">
        <v>66.501443996238592</v>
      </c>
      <c r="L4" s="79">
        <v>75.94250982080851</v>
      </c>
      <c r="M4" s="79">
        <v>81.456849399963701</v>
      </c>
      <c r="N4" s="79">
        <v>75.050200000000004</v>
      </c>
      <c r="O4" s="79">
        <v>93.766216666666665</v>
      </c>
      <c r="P4" s="79">
        <v>74.737750804252698</v>
      </c>
      <c r="Q4" s="79">
        <v>84.251983735459675</v>
      </c>
      <c r="R4" s="79">
        <v>0</v>
      </c>
      <c r="S4" s="78">
        <v>100</v>
      </c>
      <c r="T4" s="79">
        <v>1</v>
      </c>
      <c r="U4" s="41">
        <v>0</v>
      </c>
      <c r="V4" s="41">
        <v>84.251983735459675</v>
      </c>
      <c r="W4" s="92" t="s">
        <v>2808</v>
      </c>
      <c r="X4" s="41">
        <v>0</v>
      </c>
      <c r="Y4" s="41">
        <v>1</v>
      </c>
      <c r="Z4" s="41">
        <v>0</v>
      </c>
      <c r="AA4" s="41">
        <v>0</v>
      </c>
      <c r="AB4" s="31">
        <v>0</v>
      </c>
      <c r="AC4" s="31" t="s">
        <v>483</v>
      </c>
      <c r="AD4" s="31">
        <v>1</v>
      </c>
      <c r="AE4" s="80" t="s">
        <v>484</v>
      </c>
      <c r="AF4" s="31">
        <v>1</v>
      </c>
      <c r="AG4" s="81" t="s">
        <v>485</v>
      </c>
      <c r="AH4" s="81" t="s">
        <v>485</v>
      </c>
      <c r="AI4" s="82">
        <v>10.9</v>
      </c>
      <c r="AJ4" s="82">
        <v>3.9464629782548859</v>
      </c>
      <c r="AK4" s="83">
        <v>2.1469971753123231</v>
      </c>
      <c r="AL4" s="31" t="s">
        <v>487</v>
      </c>
      <c r="AM4" s="31">
        <v>0.39742278744766085</v>
      </c>
      <c r="AN4" s="31" t="s">
        <v>488</v>
      </c>
      <c r="AO4" s="84">
        <v>902895.88045499998</v>
      </c>
      <c r="AP4" s="84">
        <v>426044.06998700002</v>
      </c>
      <c r="AQ4" s="77">
        <v>302075</v>
      </c>
      <c r="AR4" s="85">
        <v>2.9889791623106845</v>
      </c>
      <c r="AS4" s="85">
        <v>1.410391690762228</v>
      </c>
      <c r="AT4" s="83">
        <v>69.539277100476568</v>
      </c>
      <c r="AU4" s="83">
        <v>97.518746666666672</v>
      </c>
      <c r="AV4" s="83">
        <v>76.00333333333333</v>
      </c>
      <c r="AW4" s="83">
        <v>83.846053837698435</v>
      </c>
      <c r="AX4" s="83">
        <v>79.745856883980451</v>
      </c>
      <c r="AY4" s="83">
        <v>81.726852734543755</v>
      </c>
      <c r="AZ4" s="83">
        <v>81.191779591245449</v>
      </c>
      <c r="BA4" s="31">
        <v>2</v>
      </c>
      <c r="BB4" s="31">
        <v>0</v>
      </c>
      <c r="BC4" s="31">
        <v>4</v>
      </c>
      <c r="BD4" s="31">
        <v>1950.7853339999999</v>
      </c>
      <c r="BE4" s="77">
        <v>329.32504</v>
      </c>
      <c r="BF4" s="86">
        <v>0.16881664745999161</v>
      </c>
      <c r="BG4" s="31" t="s">
        <v>497</v>
      </c>
      <c r="BH4" s="87">
        <v>9.5813068587517301E-6</v>
      </c>
      <c r="BI4" s="81">
        <v>0</v>
      </c>
      <c r="BJ4" s="88">
        <v>0</v>
      </c>
      <c r="BK4" s="81">
        <v>0</v>
      </c>
      <c r="BL4" s="88">
        <v>0</v>
      </c>
      <c r="BM4" s="77">
        <v>0</v>
      </c>
      <c r="BN4" s="86">
        <v>0</v>
      </c>
      <c r="BO4" s="81">
        <v>0</v>
      </c>
      <c r="BP4" s="88">
        <v>0</v>
      </c>
      <c r="BQ4" s="31">
        <v>0.95460410876648005</v>
      </c>
      <c r="BR4" s="31" t="s">
        <v>490</v>
      </c>
      <c r="BS4" s="31">
        <v>4</v>
      </c>
      <c r="BT4" s="31" t="s">
        <v>491</v>
      </c>
      <c r="BU4" s="31">
        <v>0</v>
      </c>
      <c r="BV4" s="31">
        <v>0</v>
      </c>
      <c r="BW4" s="83">
        <v>68.074935913085938</v>
      </c>
      <c r="BX4" s="83">
        <v>80.604103088378906</v>
      </c>
      <c r="BY4" s="83">
        <v>60.6884765625</v>
      </c>
      <c r="BZ4" s="83">
        <v>75.513336181640625</v>
      </c>
      <c r="CA4" s="83">
        <v>70.26361083984375</v>
      </c>
      <c r="CB4" s="83">
        <v>58.718017578125</v>
      </c>
      <c r="CC4" s="83">
        <v>62.662055969238281</v>
      </c>
      <c r="CD4" s="31">
        <v>5267</v>
      </c>
      <c r="CE4" s="82" t="s">
        <v>492</v>
      </c>
    </row>
    <row r="5" spans="1:83" x14ac:dyDescent="0.25">
      <c r="A5" s="41">
        <v>5001</v>
      </c>
      <c r="B5" s="41" t="s">
        <v>498</v>
      </c>
      <c r="C5" s="41" t="s">
        <v>494</v>
      </c>
      <c r="D5" s="41" t="s">
        <v>495</v>
      </c>
      <c r="E5" s="41" t="s">
        <v>499</v>
      </c>
      <c r="F5" s="92" t="s">
        <v>500</v>
      </c>
      <c r="G5" s="79">
        <v>98.381821557345603</v>
      </c>
      <c r="H5" s="41">
        <v>85.96</v>
      </c>
      <c r="I5" s="41">
        <v>89.34</v>
      </c>
      <c r="J5" s="41">
        <v>91.13</v>
      </c>
      <c r="K5" s="79">
        <v>80.448674356060337</v>
      </c>
      <c r="L5" s="79">
        <v>71.179987405011389</v>
      </c>
      <c r="M5" s="79">
        <v>69.780159801922764</v>
      </c>
      <c r="N5" s="79">
        <v>69.728300000000004</v>
      </c>
      <c r="O5" s="79">
        <v>91.20295538933641</v>
      </c>
      <c r="P5" s="79">
        <v>72.78428039074862</v>
      </c>
      <c r="Q5" s="79">
        <v>81.993617890042515</v>
      </c>
      <c r="R5" s="79">
        <v>6.063814171625066</v>
      </c>
      <c r="S5" s="78">
        <v>93.936185828374931</v>
      </c>
      <c r="T5" s="79">
        <v>0.94542567245537434</v>
      </c>
      <c r="U5" s="41">
        <v>1</v>
      </c>
      <c r="V5" s="41">
        <v>77.518871330742456</v>
      </c>
      <c r="W5" s="92" t="s">
        <v>500</v>
      </c>
      <c r="X5" s="41">
        <v>1</v>
      </c>
      <c r="Y5" s="41">
        <v>0</v>
      </c>
      <c r="Z5" s="41">
        <v>1</v>
      </c>
      <c r="AA5" s="41">
        <v>0</v>
      </c>
      <c r="AB5" s="31">
        <v>0</v>
      </c>
      <c r="AC5" s="31" t="s">
        <v>483</v>
      </c>
      <c r="AD5" s="31" t="s">
        <v>501</v>
      </c>
      <c r="AE5" s="31" t="s">
        <v>502</v>
      </c>
      <c r="AF5" s="31">
        <v>1</v>
      </c>
      <c r="AG5" s="81" t="s">
        <v>485</v>
      </c>
      <c r="AH5" s="81" t="s">
        <v>485</v>
      </c>
      <c r="AI5" s="82">
        <v>12.8</v>
      </c>
      <c r="AJ5" s="82">
        <v>5.2303986649721734</v>
      </c>
      <c r="AK5" s="83">
        <v>0.78047611929398752</v>
      </c>
      <c r="AL5" s="31" t="s">
        <v>487</v>
      </c>
      <c r="AM5" s="31">
        <v>2.0488425509532897</v>
      </c>
      <c r="AN5" s="31" t="s">
        <v>488</v>
      </c>
      <c r="AO5" s="84">
        <v>9550875.4344609994</v>
      </c>
      <c r="AP5" s="84">
        <v>3430336.0564140002</v>
      </c>
      <c r="AQ5" s="77">
        <v>2524747</v>
      </c>
      <c r="AR5" s="85">
        <v>3.7829039640253059</v>
      </c>
      <c r="AS5" s="85">
        <v>1.3586850707868947</v>
      </c>
      <c r="AT5" s="83">
        <v>74.203797603667667</v>
      </c>
      <c r="AU5" s="83">
        <v>94.438254095994139</v>
      </c>
      <c r="AV5" s="83">
        <v>75.25</v>
      </c>
      <c r="AW5" s="83">
        <v>65.948975667064744</v>
      </c>
      <c r="AX5" s="83">
        <v>81.664919374740563</v>
      </c>
      <c r="AY5" s="83">
        <v>77.460256841681641</v>
      </c>
      <c r="AZ5" s="83">
        <v>83.328871928234747</v>
      </c>
      <c r="BA5" s="31">
        <v>2</v>
      </c>
      <c r="BB5" s="31">
        <v>1</v>
      </c>
      <c r="BC5" s="31">
        <v>2</v>
      </c>
      <c r="BD5" s="31">
        <v>37344.041565</v>
      </c>
      <c r="BE5" s="77">
        <v>16634.454302999999</v>
      </c>
      <c r="BF5" s="86">
        <v>0.44543797633811355</v>
      </c>
      <c r="BG5" s="31" t="s">
        <v>503</v>
      </c>
      <c r="BH5" s="87">
        <v>4.839589819982292E-4</v>
      </c>
      <c r="BI5" s="81">
        <v>0</v>
      </c>
      <c r="BJ5" s="88">
        <v>0</v>
      </c>
      <c r="BK5" s="81">
        <v>0</v>
      </c>
      <c r="BL5" s="88">
        <v>0</v>
      </c>
      <c r="BM5" s="77">
        <v>0</v>
      </c>
      <c r="BN5" s="86">
        <v>0</v>
      </c>
      <c r="BO5" s="81">
        <v>0</v>
      </c>
      <c r="BP5" s="88">
        <v>0</v>
      </c>
      <c r="BQ5" s="31">
        <v>0.84780799650573269</v>
      </c>
      <c r="BR5" s="31" t="s">
        <v>504</v>
      </c>
      <c r="BS5" s="31">
        <v>4</v>
      </c>
      <c r="BT5" s="31" t="s">
        <v>491</v>
      </c>
      <c r="BU5" s="31">
        <v>0</v>
      </c>
      <c r="BV5" s="31">
        <v>0</v>
      </c>
      <c r="BW5" s="83">
        <v>68.814796447753906</v>
      </c>
      <c r="BX5" s="83">
        <v>82.635238647460938</v>
      </c>
      <c r="BY5" s="83">
        <v>66.248359680175781</v>
      </c>
      <c r="BZ5" s="83">
        <v>80.744544982910156</v>
      </c>
      <c r="CA5" s="83">
        <v>81.724357604980469</v>
      </c>
      <c r="CB5" s="83">
        <v>36.872734069824219</v>
      </c>
      <c r="CC5" s="83">
        <v>64.663558959960938</v>
      </c>
      <c r="CD5" s="31">
        <v>96904</v>
      </c>
      <c r="CE5" s="82" t="s">
        <v>492</v>
      </c>
    </row>
    <row r="6" spans="1:83" x14ac:dyDescent="0.25">
      <c r="A6" s="41">
        <v>8001</v>
      </c>
      <c r="B6" s="41" t="s">
        <v>505</v>
      </c>
      <c r="C6" s="41" t="s">
        <v>506</v>
      </c>
      <c r="D6" s="41" t="s">
        <v>507</v>
      </c>
      <c r="E6" s="41" t="s">
        <v>508</v>
      </c>
      <c r="F6" s="92" t="s">
        <v>500</v>
      </c>
      <c r="G6" s="79">
        <v>89.114699999999999</v>
      </c>
      <c r="H6" s="41">
        <v>82.38</v>
      </c>
      <c r="I6" s="41">
        <v>82.84</v>
      </c>
      <c r="J6" s="41">
        <v>84.07</v>
      </c>
      <c r="K6" s="79">
        <v>59.14951482607708</v>
      </c>
      <c r="L6" s="79">
        <v>75.702898328320217</v>
      </c>
      <c r="M6" s="79">
        <v>72.664147104551546</v>
      </c>
      <c r="N6" s="79">
        <v>75.541799999999995</v>
      </c>
      <c r="O6" s="79">
        <v>84.601174999999998</v>
      </c>
      <c r="P6" s="79">
        <v>70.764590064737206</v>
      </c>
      <c r="Q6" s="79">
        <v>77.682882532368609</v>
      </c>
      <c r="R6" s="79">
        <v>10.899140753383474</v>
      </c>
      <c r="S6" s="78">
        <v>89.100859246616523</v>
      </c>
      <c r="T6" s="79">
        <v>0.90190773321954876</v>
      </c>
      <c r="U6" s="41">
        <v>1</v>
      </c>
      <c r="V6" s="41">
        <v>70.062792494729052</v>
      </c>
      <c r="W6" s="92" t="s">
        <v>500</v>
      </c>
      <c r="X6" s="41">
        <v>1</v>
      </c>
      <c r="Y6" s="41">
        <v>0</v>
      </c>
      <c r="Z6" s="41">
        <v>1</v>
      </c>
      <c r="AA6" s="41">
        <v>0</v>
      </c>
      <c r="AB6" s="31">
        <v>0</v>
      </c>
      <c r="AC6" s="31" t="s">
        <v>483</v>
      </c>
      <c r="AD6" s="31" t="s">
        <v>501</v>
      </c>
      <c r="AE6" s="31" t="s">
        <v>502</v>
      </c>
      <c r="AF6" s="31">
        <v>1</v>
      </c>
      <c r="AG6" s="81" t="s">
        <v>485</v>
      </c>
      <c r="AH6" s="81" t="s">
        <v>485</v>
      </c>
      <c r="AI6" s="82">
        <v>17.399999999999999</v>
      </c>
      <c r="AJ6" s="82">
        <v>9.1020089825995747</v>
      </c>
      <c r="AK6" s="83">
        <v>0</v>
      </c>
      <c r="AL6" s="31" t="s">
        <v>487</v>
      </c>
      <c r="AM6" s="31">
        <v>2.6109685681517414</v>
      </c>
      <c r="AN6" s="31" t="s">
        <v>488</v>
      </c>
      <c r="AO6" s="84">
        <v>5000441.0233610002</v>
      </c>
      <c r="AP6" s="84">
        <v>2239620.6855870001</v>
      </c>
      <c r="AQ6" s="77">
        <v>1279120</v>
      </c>
      <c r="AR6" s="85">
        <v>3.909282181000219</v>
      </c>
      <c r="AS6" s="85">
        <v>1.7509074094588468</v>
      </c>
      <c r="AT6" s="83">
        <v>71.689301828448777</v>
      </c>
      <c r="AU6" s="83">
        <v>97.980080180837774</v>
      </c>
      <c r="AV6" s="83">
        <v>62.02</v>
      </c>
      <c r="AW6" s="83">
        <v>77.586168818027261</v>
      </c>
      <c r="AX6" s="83">
        <v>80.030845331687999</v>
      </c>
      <c r="AY6" s="83">
        <v>77.318887706828463</v>
      </c>
      <c r="AZ6" s="83">
        <v>82.028569633310383</v>
      </c>
      <c r="BA6" s="31">
        <v>5</v>
      </c>
      <c r="BB6" s="31">
        <v>1</v>
      </c>
      <c r="BC6" s="31">
        <v>2</v>
      </c>
      <c r="BD6" s="31">
        <v>15379.129488</v>
      </c>
      <c r="BE6" s="77">
        <v>1011.017048</v>
      </c>
      <c r="BF6" s="86">
        <v>6.573954974427354E-2</v>
      </c>
      <c r="BG6" s="31" t="s">
        <v>497</v>
      </c>
      <c r="BH6" s="87">
        <v>2.9414297122129939E-5</v>
      </c>
      <c r="BI6" s="81">
        <v>0</v>
      </c>
      <c r="BJ6" s="88">
        <v>0</v>
      </c>
      <c r="BK6" s="81">
        <v>0</v>
      </c>
      <c r="BL6" s="88">
        <v>0</v>
      </c>
      <c r="BM6" s="77">
        <v>0</v>
      </c>
      <c r="BN6" s="86">
        <v>0</v>
      </c>
      <c r="BO6" s="81">
        <v>0</v>
      </c>
      <c r="BP6" s="88">
        <v>0</v>
      </c>
      <c r="BQ6" s="31">
        <v>0.84996819353499986</v>
      </c>
      <c r="BR6" s="31" t="s">
        <v>504</v>
      </c>
      <c r="BS6" s="31">
        <v>4</v>
      </c>
      <c r="BT6" s="31" t="s">
        <v>491</v>
      </c>
      <c r="BU6" s="31">
        <v>0</v>
      </c>
      <c r="BV6" s="31">
        <v>0</v>
      </c>
      <c r="BW6" s="83">
        <v>67.165245056152344</v>
      </c>
      <c r="BX6" s="83">
        <v>78.817634582519531</v>
      </c>
      <c r="BY6" s="83">
        <v>64.449249267578125</v>
      </c>
      <c r="BZ6" s="83">
        <v>82.9056396484375</v>
      </c>
      <c r="CA6" s="83">
        <v>66.365158081054688</v>
      </c>
      <c r="CB6" s="83">
        <v>33.344860076904297</v>
      </c>
      <c r="CC6" s="83">
        <v>77.10894775390625</v>
      </c>
      <c r="CD6" s="31">
        <v>97288</v>
      </c>
      <c r="CE6" s="82" t="s">
        <v>492</v>
      </c>
    </row>
    <row r="7" spans="1:83" x14ac:dyDescent="0.25">
      <c r="A7" s="41">
        <v>8758</v>
      </c>
      <c r="B7" s="41" t="s">
        <v>509</v>
      </c>
      <c r="C7" s="41" t="s">
        <v>506</v>
      </c>
      <c r="D7" s="41" t="s">
        <v>507</v>
      </c>
      <c r="E7" s="41" t="s">
        <v>510</v>
      </c>
      <c r="F7" s="92">
        <v>1</v>
      </c>
      <c r="G7" s="79">
        <v>56.134266666666697</v>
      </c>
      <c r="H7" s="41">
        <v>56.34</v>
      </c>
      <c r="I7" s="41">
        <v>61.74</v>
      </c>
      <c r="J7" s="41">
        <v>68.989999999999995</v>
      </c>
      <c r="K7" s="79">
        <v>61.028939755525542</v>
      </c>
      <c r="L7" s="79">
        <v>65.730071374051647</v>
      </c>
      <c r="M7" s="79">
        <v>64.871141557937023</v>
      </c>
      <c r="N7" s="79">
        <v>58.303400000000003</v>
      </c>
      <c r="O7" s="79">
        <v>60.801066666666671</v>
      </c>
      <c r="P7" s="79">
        <v>62.483388171878559</v>
      </c>
      <c r="Q7" s="79">
        <v>61.642227419272615</v>
      </c>
      <c r="R7" s="79">
        <v>7.6004790433740395</v>
      </c>
      <c r="S7" s="78">
        <v>92.399520956625963</v>
      </c>
      <c r="T7" s="79">
        <v>0.9315956886096336</v>
      </c>
      <c r="U7" s="41">
        <v>0</v>
      </c>
      <c r="V7" s="41">
        <v>57.425633300088911</v>
      </c>
      <c r="W7" s="92" t="s">
        <v>2808</v>
      </c>
      <c r="X7" s="41">
        <v>0</v>
      </c>
      <c r="Y7" s="41">
        <v>1</v>
      </c>
      <c r="Z7" s="41">
        <v>0</v>
      </c>
      <c r="AA7" s="41">
        <v>0</v>
      </c>
      <c r="AB7" s="31">
        <v>0</v>
      </c>
      <c r="AC7" s="31" t="s">
        <v>483</v>
      </c>
      <c r="AD7" s="31">
        <v>2</v>
      </c>
      <c r="AE7" s="80" t="s">
        <v>484</v>
      </c>
      <c r="AF7" s="31">
        <v>1</v>
      </c>
      <c r="AG7" s="81" t="s">
        <v>485</v>
      </c>
      <c r="AH7" s="81" t="s">
        <v>485</v>
      </c>
      <c r="AI7" s="82">
        <v>18.600000000000001</v>
      </c>
      <c r="AJ7" s="82">
        <v>8.0259279104023413</v>
      </c>
      <c r="AK7" s="83">
        <v>0</v>
      </c>
      <c r="AL7" s="31" t="s">
        <v>487</v>
      </c>
      <c r="AM7" s="31">
        <v>2.876588318069345</v>
      </c>
      <c r="AN7" s="31" t="s">
        <v>488</v>
      </c>
      <c r="AO7" s="84">
        <v>1112596.8917149999</v>
      </c>
      <c r="AP7" s="84">
        <v>146529.02609500001</v>
      </c>
      <c r="AQ7" s="77">
        <v>710269</v>
      </c>
      <c r="AR7" s="85">
        <v>1.5664443917938131</v>
      </c>
      <c r="AS7" s="85">
        <v>0.20630074816020411</v>
      </c>
      <c r="AT7" s="83">
        <v>69.606545858183665</v>
      </c>
      <c r="AU7" s="83">
        <v>94.939580761547191</v>
      </c>
      <c r="AV7" s="83">
        <v>72.14</v>
      </c>
      <c r="AW7" s="83">
        <v>86.69421358879498</v>
      </c>
      <c r="AX7" s="83">
        <v>51.871683764531276</v>
      </c>
      <c r="AY7" s="83">
        <v>80.845085052131452</v>
      </c>
      <c r="AZ7" s="83">
        <v>55.762907255736089</v>
      </c>
      <c r="BA7" s="31">
        <v>5</v>
      </c>
      <c r="BB7" s="31">
        <v>0</v>
      </c>
      <c r="BC7" s="31">
        <v>4</v>
      </c>
      <c r="BD7" s="31">
        <v>5912.7992489999997</v>
      </c>
      <c r="BE7" s="77">
        <v>214.65680900000001</v>
      </c>
      <c r="BF7" s="86">
        <v>3.6303753934535117E-2</v>
      </c>
      <c r="BG7" s="31" t="s">
        <v>497</v>
      </c>
      <c r="BH7" s="87">
        <v>6.2451757581186662E-6</v>
      </c>
      <c r="BI7" s="81">
        <v>0</v>
      </c>
      <c r="BJ7" s="88">
        <v>0</v>
      </c>
      <c r="BK7" s="81">
        <v>0</v>
      </c>
      <c r="BL7" s="88">
        <v>0</v>
      </c>
      <c r="BM7" s="77">
        <v>0</v>
      </c>
      <c r="BN7" s="86">
        <v>0</v>
      </c>
      <c r="BO7" s="81">
        <v>0</v>
      </c>
      <c r="BP7" s="88">
        <v>0</v>
      </c>
      <c r="BQ7" s="31">
        <v>0.94411601005782986</v>
      </c>
      <c r="BR7" s="31" t="s">
        <v>490</v>
      </c>
      <c r="BS7" s="31">
        <v>2</v>
      </c>
      <c r="BT7" s="31" t="s">
        <v>511</v>
      </c>
      <c r="BU7" s="31">
        <v>0</v>
      </c>
      <c r="BV7" s="31">
        <v>0</v>
      </c>
      <c r="BW7" s="83">
        <v>58.518070220947273</v>
      </c>
      <c r="BX7" s="83">
        <v>61.053249359130859</v>
      </c>
      <c r="BY7" s="83">
        <v>63.534084320068359</v>
      </c>
      <c r="BZ7" s="83">
        <v>81.539031982421875</v>
      </c>
      <c r="CA7" s="83">
        <v>39.402187347412109</v>
      </c>
      <c r="CB7" s="83">
        <v>51.028335571289063</v>
      </c>
      <c r="CC7" s="83">
        <v>54.551532745361328</v>
      </c>
      <c r="CD7" s="31">
        <v>19401</v>
      </c>
      <c r="CE7" s="82" t="s">
        <v>492</v>
      </c>
    </row>
    <row r="8" spans="1:83" x14ac:dyDescent="0.25">
      <c r="A8" s="41">
        <v>5631</v>
      </c>
      <c r="B8" s="41" t="s">
        <v>512</v>
      </c>
      <c r="C8" s="41" t="s">
        <v>494</v>
      </c>
      <c r="D8" s="41" t="s">
        <v>495</v>
      </c>
      <c r="E8" s="41" t="s">
        <v>513</v>
      </c>
      <c r="F8" s="92">
        <v>1</v>
      </c>
      <c r="G8" s="79">
        <v>84.963700000000003</v>
      </c>
      <c r="H8" s="41">
        <v>95.26</v>
      </c>
      <c r="I8" s="41">
        <v>96.47</v>
      </c>
      <c r="J8" s="41">
        <v>97.72</v>
      </c>
      <c r="K8" s="79">
        <v>65.68202080537165</v>
      </c>
      <c r="L8" s="79">
        <v>74.49339264966541</v>
      </c>
      <c r="M8" s="79">
        <v>59.008566253040605</v>
      </c>
      <c r="N8" s="79">
        <v>73.076400000000007</v>
      </c>
      <c r="O8" s="79">
        <v>93.603425000000016</v>
      </c>
      <c r="P8" s="79">
        <v>68.06509492701943</v>
      </c>
      <c r="Q8" s="79">
        <v>80.834259963509723</v>
      </c>
      <c r="R8" s="79">
        <v>7.0051453780882431</v>
      </c>
      <c r="S8" s="78">
        <v>92.994854621911756</v>
      </c>
      <c r="T8" s="79">
        <v>0.93695369159720587</v>
      </c>
      <c r="U8" s="41">
        <v>0</v>
      </c>
      <c r="V8" s="41">
        <v>75.73795828033866</v>
      </c>
      <c r="W8" s="92" t="s">
        <v>2808</v>
      </c>
      <c r="X8" s="41">
        <v>0</v>
      </c>
      <c r="Y8" s="41">
        <v>1</v>
      </c>
      <c r="Z8" s="41">
        <v>0</v>
      </c>
      <c r="AA8" s="41">
        <v>0</v>
      </c>
      <c r="AB8" s="31">
        <v>0</v>
      </c>
      <c r="AC8" s="31" t="s">
        <v>483</v>
      </c>
      <c r="AD8" s="31">
        <v>1</v>
      </c>
      <c r="AE8" s="80" t="s">
        <v>484</v>
      </c>
      <c r="AF8" s="31">
        <v>1</v>
      </c>
      <c r="AG8" s="81" t="s">
        <v>485</v>
      </c>
      <c r="AH8" s="81" t="s">
        <v>485</v>
      </c>
      <c r="AI8" s="82">
        <v>4.5</v>
      </c>
      <c r="AJ8" s="82">
        <v>1.5913267181183388</v>
      </c>
      <c r="AK8" s="83">
        <v>2.1382319697525305</v>
      </c>
      <c r="AL8" s="31" t="s">
        <v>487</v>
      </c>
      <c r="AM8" s="31">
        <v>0.19130905538791365</v>
      </c>
      <c r="AN8" s="31" t="s">
        <v>514</v>
      </c>
      <c r="AO8" s="84">
        <v>353719.01565100002</v>
      </c>
      <c r="AP8" s="84">
        <v>205643.61556800001</v>
      </c>
      <c r="AQ8" s="77">
        <v>103765</v>
      </c>
      <c r="AR8" s="85">
        <v>3.4088470645304296</v>
      </c>
      <c r="AS8" s="85">
        <v>1.9818206097238955</v>
      </c>
      <c r="AT8" s="83">
        <v>80.241272863424896</v>
      </c>
      <c r="AU8" s="83">
        <v>89.936949443775191</v>
      </c>
      <c r="AV8" s="83">
        <v>82.171666666666667</v>
      </c>
      <c r="AW8" s="83">
        <v>79.395730019100782</v>
      </c>
      <c r="AX8" s="83">
        <v>74.802432431362845</v>
      </c>
      <c r="AY8" s="83">
        <v>82.936404748241884</v>
      </c>
      <c r="AZ8" s="83">
        <v>76.043786403247012</v>
      </c>
      <c r="BA8" s="31">
        <v>2</v>
      </c>
      <c r="BB8" s="31">
        <v>0</v>
      </c>
      <c r="BC8" s="31">
        <v>5</v>
      </c>
      <c r="BD8" s="31">
        <v>1573.2851519999999</v>
      </c>
      <c r="BE8" s="77">
        <v>0</v>
      </c>
      <c r="BF8" s="86">
        <v>0</v>
      </c>
      <c r="BG8" s="31">
        <v>0</v>
      </c>
      <c r="BH8" s="87">
        <v>0</v>
      </c>
      <c r="BI8" s="81">
        <v>0</v>
      </c>
      <c r="BJ8" s="88">
        <v>0</v>
      </c>
      <c r="BK8" s="81">
        <v>0</v>
      </c>
      <c r="BL8" s="88">
        <v>0</v>
      </c>
      <c r="BM8" s="77">
        <v>0</v>
      </c>
      <c r="BN8" s="86">
        <v>0</v>
      </c>
      <c r="BO8" s="81">
        <v>0</v>
      </c>
      <c r="BP8" s="88">
        <v>0</v>
      </c>
      <c r="BQ8" s="31">
        <v>0.75321415993395546</v>
      </c>
      <c r="BR8" s="31" t="s">
        <v>504</v>
      </c>
      <c r="BS8" s="31">
        <v>4</v>
      </c>
      <c r="BT8" s="31" t="s">
        <v>491</v>
      </c>
      <c r="BU8" s="31">
        <v>0</v>
      </c>
      <c r="BV8" s="31">
        <v>0</v>
      </c>
      <c r="BW8" s="83">
        <v>69.049789428710938</v>
      </c>
      <c r="BX8" s="83">
        <v>67.60748291015625</v>
      </c>
      <c r="BY8" s="83">
        <v>63.241279602050781</v>
      </c>
      <c r="BZ8" s="83">
        <v>83.728164672851563</v>
      </c>
      <c r="CA8" s="83">
        <v>78.044815063476563</v>
      </c>
      <c r="CB8" s="83">
        <v>55.442661285400391</v>
      </c>
      <c r="CC8" s="83">
        <v>66.234344482421875</v>
      </c>
      <c r="CD8" s="31">
        <v>947</v>
      </c>
      <c r="CE8" s="82" t="s">
        <v>492</v>
      </c>
    </row>
    <row r="9" spans="1:83" x14ac:dyDescent="0.25">
      <c r="A9" s="41">
        <v>5088</v>
      </c>
      <c r="B9" s="41" t="s">
        <v>515</v>
      </c>
      <c r="C9" s="41" t="s">
        <v>494</v>
      </c>
      <c r="D9" s="41" t="s">
        <v>495</v>
      </c>
      <c r="E9" s="41" t="s">
        <v>516</v>
      </c>
      <c r="F9" s="92">
        <v>1</v>
      </c>
      <c r="G9" s="79">
        <v>96.869668188211193</v>
      </c>
      <c r="H9" s="41">
        <v>88.43</v>
      </c>
      <c r="I9" s="41">
        <v>87.58</v>
      </c>
      <c r="J9" s="41">
        <v>72.959999999999994</v>
      </c>
      <c r="K9" s="79">
        <v>71.156792833747446</v>
      </c>
      <c r="L9" s="79">
        <v>65.988288373102677</v>
      </c>
      <c r="M9" s="79">
        <v>62.55844866684339</v>
      </c>
      <c r="N9" s="79">
        <v>68.392499999999998</v>
      </c>
      <c r="O9" s="79">
        <v>86.459917047052798</v>
      </c>
      <c r="P9" s="79">
        <v>67.024007468423378</v>
      </c>
      <c r="Q9" s="79">
        <v>76.741962257738095</v>
      </c>
      <c r="R9" s="79">
        <v>11.57495705832441</v>
      </c>
      <c r="S9" s="78">
        <v>88.425042941675585</v>
      </c>
      <c r="T9" s="79">
        <v>0.89582538647508025</v>
      </c>
      <c r="U9" s="41">
        <v>0</v>
      </c>
      <c r="V9" s="41">
        <v>68.747397998394248</v>
      </c>
      <c r="W9" s="92" t="s">
        <v>2808</v>
      </c>
      <c r="X9" s="41">
        <v>0</v>
      </c>
      <c r="Y9" s="41">
        <v>1</v>
      </c>
      <c r="Z9" s="41">
        <v>0</v>
      </c>
      <c r="AA9" s="41">
        <v>0</v>
      </c>
      <c r="AB9" s="31">
        <v>0</v>
      </c>
      <c r="AC9" s="31" t="s">
        <v>483</v>
      </c>
      <c r="AD9" s="31">
        <v>1</v>
      </c>
      <c r="AE9" s="80" t="s">
        <v>484</v>
      </c>
      <c r="AF9" s="31">
        <v>1</v>
      </c>
      <c r="AG9" s="81" t="s">
        <v>485</v>
      </c>
      <c r="AH9" s="81" t="s">
        <v>485</v>
      </c>
      <c r="AI9" s="82">
        <v>14.2</v>
      </c>
      <c r="AJ9" s="82">
        <v>5.575304609973621</v>
      </c>
      <c r="AK9" s="83">
        <v>0.19312101910828025</v>
      </c>
      <c r="AL9" s="31" t="s">
        <v>487</v>
      </c>
      <c r="AM9" s="31">
        <v>1.1099649159613338</v>
      </c>
      <c r="AN9" s="31" t="s">
        <v>488</v>
      </c>
      <c r="AO9" s="84">
        <v>836288.52416799997</v>
      </c>
      <c r="AP9" s="84">
        <v>269106.028452</v>
      </c>
      <c r="AQ9" s="77">
        <v>593344</v>
      </c>
      <c r="AR9" s="85">
        <v>1.4094497023109696</v>
      </c>
      <c r="AS9" s="85">
        <v>0.45354133260300938</v>
      </c>
      <c r="AT9" s="83">
        <v>70.752699954067197</v>
      </c>
      <c r="AU9" s="83">
        <v>92.466033985130309</v>
      </c>
      <c r="AV9" s="83">
        <v>74.646666666666661</v>
      </c>
      <c r="AW9" s="83">
        <v>81.533680094320033</v>
      </c>
      <c r="AX9" s="83">
        <v>72.246084235512342</v>
      </c>
      <c r="AY9" s="83">
        <v>79.849770175046046</v>
      </c>
      <c r="AZ9" s="83">
        <v>73.745415711173436</v>
      </c>
      <c r="BA9" s="31">
        <v>2</v>
      </c>
      <c r="BB9" s="31">
        <v>0</v>
      </c>
      <c r="BC9" s="31">
        <v>4</v>
      </c>
      <c r="BD9" s="31">
        <v>14792.390907999999</v>
      </c>
      <c r="BE9" s="77">
        <v>6380.3690290000004</v>
      </c>
      <c r="BF9" s="86">
        <v>0.43132777308835035</v>
      </c>
      <c r="BG9" s="31" t="s">
        <v>503</v>
      </c>
      <c r="BH9" s="87">
        <v>1.8562898690887525E-4</v>
      </c>
      <c r="BI9" s="81">
        <v>0</v>
      </c>
      <c r="BJ9" s="88">
        <v>0</v>
      </c>
      <c r="BK9" s="81">
        <v>0</v>
      </c>
      <c r="BL9" s="88">
        <v>0</v>
      </c>
      <c r="BM9" s="77">
        <v>0</v>
      </c>
      <c r="BN9" s="86">
        <v>0</v>
      </c>
      <c r="BO9" s="81">
        <v>0</v>
      </c>
      <c r="BP9" s="88">
        <v>0</v>
      </c>
      <c r="BQ9" s="31">
        <v>0.9457903645448531</v>
      </c>
      <c r="BR9" s="31" t="s">
        <v>490</v>
      </c>
      <c r="BS9" s="31">
        <v>4</v>
      </c>
      <c r="BT9" s="31" t="s">
        <v>491</v>
      </c>
      <c r="BU9" s="31">
        <v>0</v>
      </c>
      <c r="BV9" s="31">
        <v>0</v>
      </c>
      <c r="BW9" s="83">
        <v>62.600860595703118</v>
      </c>
      <c r="BX9" s="83">
        <v>61.032924652099609</v>
      </c>
      <c r="BY9" s="83">
        <v>61.001617431640618</v>
      </c>
      <c r="BZ9" s="83">
        <v>77.451057434082031</v>
      </c>
      <c r="CA9" s="83">
        <v>57.399776458740227</v>
      </c>
      <c r="CB9" s="83">
        <v>56.998111724853523</v>
      </c>
      <c r="CC9" s="83">
        <v>61.721675872802727</v>
      </c>
      <c r="CD9" s="31">
        <v>18146</v>
      </c>
      <c r="CE9" s="82" t="s">
        <v>492</v>
      </c>
    </row>
    <row r="10" spans="1:83" x14ac:dyDescent="0.25">
      <c r="A10" s="41">
        <v>5266</v>
      </c>
      <c r="B10" s="41" t="s">
        <v>517</v>
      </c>
      <c r="C10" s="41" t="s">
        <v>494</v>
      </c>
      <c r="D10" s="41" t="s">
        <v>495</v>
      </c>
      <c r="E10" s="41" t="s">
        <v>518</v>
      </c>
      <c r="F10" s="92">
        <v>1</v>
      </c>
      <c r="G10" s="79">
        <v>93.383499999999998</v>
      </c>
      <c r="H10" s="41">
        <v>80.680000000000007</v>
      </c>
      <c r="I10" s="41">
        <v>87.94</v>
      </c>
      <c r="J10" s="41">
        <v>95.41</v>
      </c>
      <c r="K10" s="79">
        <v>77.919438136979181</v>
      </c>
      <c r="L10" s="79">
        <v>75.80273504364591</v>
      </c>
      <c r="M10" s="79">
        <v>76.199019212245545</v>
      </c>
      <c r="N10" s="79">
        <v>70.456199999999995</v>
      </c>
      <c r="O10" s="79">
        <v>89.353375</v>
      </c>
      <c r="P10" s="79">
        <v>75.094348098217665</v>
      </c>
      <c r="Q10" s="79">
        <v>82.223861549108832</v>
      </c>
      <c r="R10" s="79">
        <v>12.17196010155922</v>
      </c>
      <c r="S10" s="78">
        <v>87.828039898440778</v>
      </c>
      <c r="T10" s="79">
        <v>0.89045235908596698</v>
      </c>
      <c r="U10" s="41">
        <v>0</v>
      </c>
      <c r="V10" s="41">
        <v>73.216431489561884</v>
      </c>
      <c r="W10" s="92" t="s">
        <v>2808</v>
      </c>
      <c r="X10" s="41">
        <v>0</v>
      </c>
      <c r="Y10" s="41">
        <v>1</v>
      </c>
      <c r="Z10" s="41">
        <v>0</v>
      </c>
      <c r="AA10" s="41">
        <v>0</v>
      </c>
      <c r="AB10" s="31">
        <v>0</v>
      </c>
      <c r="AC10" s="31" t="s">
        <v>483</v>
      </c>
      <c r="AD10" s="31">
        <v>1</v>
      </c>
      <c r="AE10" s="80" t="s">
        <v>484</v>
      </c>
      <c r="AF10" s="31">
        <v>1</v>
      </c>
      <c r="AG10" s="81" t="s">
        <v>485</v>
      </c>
      <c r="AH10" s="81" t="s">
        <v>485</v>
      </c>
      <c r="AI10" s="82">
        <v>4.9000000000000004</v>
      </c>
      <c r="AJ10" s="82">
        <v>2.0670454438026451</v>
      </c>
      <c r="AK10" s="83">
        <v>1.339213995567228</v>
      </c>
      <c r="AL10" s="31" t="s">
        <v>487</v>
      </c>
      <c r="AM10" s="31">
        <v>0.33041781145211779</v>
      </c>
      <c r="AN10" s="31" t="s">
        <v>488</v>
      </c>
      <c r="AO10" s="84">
        <v>762668.06144299998</v>
      </c>
      <c r="AP10" s="84">
        <v>427768.41232200002</v>
      </c>
      <c r="AQ10" s="77">
        <v>260430</v>
      </c>
      <c r="AR10" s="85">
        <v>2.9284954169757706</v>
      </c>
      <c r="AS10" s="85">
        <v>1.6425466049303077</v>
      </c>
      <c r="AT10" s="83">
        <v>72.500531012920234</v>
      </c>
      <c r="AU10" s="83">
        <v>89.431148235122734</v>
      </c>
      <c r="AV10" s="83">
        <v>62.040490196078402</v>
      </c>
      <c r="AW10" s="83">
        <v>83.053429856779971</v>
      </c>
      <c r="AX10" s="83">
        <v>81.799658173119525</v>
      </c>
      <c r="AY10" s="83">
        <v>76.75639982522533</v>
      </c>
      <c r="AZ10" s="83">
        <v>83.131524920847824</v>
      </c>
      <c r="BA10" s="31">
        <v>2</v>
      </c>
      <c r="BB10" s="31">
        <v>0</v>
      </c>
      <c r="BC10" s="31">
        <v>4</v>
      </c>
      <c r="BD10" s="31">
        <v>8001.0062989999997</v>
      </c>
      <c r="BE10" s="77">
        <v>1544.3222430000001</v>
      </c>
      <c r="BF10" s="86">
        <v>0.19301600139885106</v>
      </c>
      <c r="BG10" s="31" t="s">
        <v>497</v>
      </c>
      <c r="BH10" s="87">
        <v>4.4930155626729011E-5</v>
      </c>
      <c r="BI10" s="81">
        <v>0</v>
      </c>
      <c r="BJ10" s="88">
        <v>0</v>
      </c>
      <c r="BK10" s="81">
        <v>0</v>
      </c>
      <c r="BL10" s="88">
        <v>0</v>
      </c>
      <c r="BM10" s="77">
        <v>0</v>
      </c>
      <c r="BN10" s="86">
        <v>0</v>
      </c>
      <c r="BO10" s="81">
        <v>0</v>
      </c>
      <c r="BP10" s="88">
        <v>0</v>
      </c>
      <c r="BQ10" s="31">
        <v>0.96821628430712203</v>
      </c>
      <c r="BR10" s="31" t="s">
        <v>490</v>
      </c>
      <c r="BS10" s="31">
        <v>4</v>
      </c>
      <c r="BT10" s="31" t="s">
        <v>491</v>
      </c>
      <c r="BU10" s="31">
        <v>0</v>
      </c>
      <c r="BV10" s="31">
        <v>0</v>
      </c>
      <c r="BW10" s="83">
        <v>70.499687194824219</v>
      </c>
      <c r="BX10" s="83">
        <v>65.826332092285156</v>
      </c>
      <c r="BY10" s="83">
        <v>70.43450927734375</v>
      </c>
      <c r="BZ10" s="83">
        <v>83.374359130859375</v>
      </c>
      <c r="CA10" s="83">
        <v>77.719551086425781</v>
      </c>
      <c r="CB10" s="83">
        <v>59.028842926025391</v>
      </c>
      <c r="CC10" s="83">
        <v>66.614532470703125</v>
      </c>
      <c r="CD10" s="31">
        <v>2745</v>
      </c>
      <c r="CE10" s="82" t="s">
        <v>492</v>
      </c>
    </row>
    <row r="11" spans="1:83" x14ac:dyDescent="0.25">
      <c r="A11" s="41">
        <v>76001</v>
      </c>
      <c r="B11" s="41" t="s">
        <v>519</v>
      </c>
      <c r="C11" s="41" t="s">
        <v>520</v>
      </c>
      <c r="D11" s="41" t="s">
        <v>521</v>
      </c>
      <c r="E11" s="41" t="s">
        <v>522</v>
      </c>
      <c r="F11" s="92" t="s">
        <v>500</v>
      </c>
      <c r="G11" s="79">
        <v>90.782966666666695</v>
      </c>
      <c r="H11" s="41">
        <v>81.900000000000006</v>
      </c>
      <c r="I11" s="41">
        <v>80.239999999999995</v>
      </c>
      <c r="J11" s="41">
        <v>84.08</v>
      </c>
      <c r="K11" s="79">
        <v>70.70761459700897</v>
      </c>
      <c r="L11" s="79">
        <v>65.960382286614475</v>
      </c>
      <c r="M11" s="79">
        <v>69.60542878881175</v>
      </c>
      <c r="N11" s="79">
        <v>58.291699999999999</v>
      </c>
      <c r="O11" s="79">
        <v>84.25074166666667</v>
      </c>
      <c r="P11" s="79">
        <v>66.141281418108804</v>
      </c>
      <c r="Q11" s="79">
        <v>75.196011542387737</v>
      </c>
      <c r="R11" s="79">
        <v>16.770204755534699</v>
      </c>
      <c r="S11" s="78">
        <v>83.229795244465294</v>
      </c>
      <c r="T11" s="79">
        <v>0.84906815720018769</v>
      </c>
      <c r="U11" s="41">
        <v>1</v>
      </c>
      <c r="V11" s="41">
        <v>63.846538949099198</v>
      </c>
      <c r="W11" s="92" t="s">
        <v>500</v>
      </c>
      <c r="X11" s="41">
        <v>1</v>
      </c>
      <c r="Y11" s="41">
        <v>0</v>
      </c>
      <c r="Z11" s="41">
        <v>1</v>
      </c>
      <c r="AA11" s="41">
        <v>0</v>
      </c>
      <c r="AB11" s="31">
        <v>0</v>
      </c>
      <c r="AC11" s="31" t="s">
        <v>483</v>
      </c>
      <c r="AD11" s="31" t="s">
        <v>501</v>
      </c>
      <c r="AE11" s="31" t="s">
        <v>502</v>
      </c>
      <c r="AF11" s="31">
        <v>1</v>
      </c>
      <c r="AG11" s="81" t="s">
        <v>485</v>
      </c>
      <c r="AH11" s="81" t="s">
        <v>485</v>
      </c>
      <c r="AI11" s="82">
        <v>11.9</v>
      </c>
      <c r="AJ11" s="82">
        <v>4.1135926376777991</v>
      </c>
      <c r="AK11" s="83">
        <v>0.15222026056368498</v>
      </c>
      <c r="AL11" s="31" t="s">
        <v>487</v>
      </c>
      <c r="AM11" s="31">
        <v>5.2216833973735648</v>
      </c>
      <c r="AN11" s="31" t="s">
        <v>488</v>
      </c>
      <c r="AO11" s="84">
        <v>5753627.8807979999</v>
      </c>
      <c r="AP11" s="84">
        <v>2496185.9921619999</v>
      </c>
      <c r="AQ11" s="77">
        <v>2280171</v>
      </c>
      <c r="AR11" s="85">
        <v>2.5233317504687149</v>
      </c>
      <c r="AS11" s="85">
        <v>1.0947363123914828</v>
      </c>
      <c r="AT11" s="83">
        <v>63.149870340522853</v>
      </c>
      <c r="AU11" s="83">
        <v>96.497125072978932</v>
      </c>
      <c r="AV11" s="83">
        <v>67.373693975634268</v>
      </c>
      <c r="AW11" s="83">
        <v>67.57381135243952</v>
      </c>
      <c r="AX11" s="83">
        <v>82.080937445785963</v>
      </c>
      <c r="AY11" s="83">
        <v>73.648625185393882</v>
      </c>
      <c r="AZ11" s="83">
        <v>83.040244884901128</v>
      </c>
      <c r="BA11" s="31">
        <v>85</v>
      </c>
      <c r="BB11" s="31">
        <v>1</v>
      </c>
      <c r="BC11" s="31">
        <v>2</v>
      </c>
      <c r="BD11" s="31">
        <v>56413.858618999999</v>
      </c>
      <c r="BE11" s="77">
        <v>32012.456806999999</v>
      </c>
      <c r="BF11" s="86">
        <v>0.56745731617475836</v>
      </c>
      <c r="BG11" s="31" t="s">
        <v>523</v>
      </c>
      <c r="BH11" s="87">
        <v>9.313630447608922E-4</v>
      </c>
      <c r="BI11" s="81">
        <v>46.047207</v>
      </c>
      <c r="BJ11" s="88">
        <v>8.1623927395194085E-4</v>
      </c>
      <c r="BK11" s="81">
        <v>0</v>
      </c>
      <c r="BL11" s="88">
        <v>1.8283755981959038E-6</v>
      </c>
      <c r="BM11" s="77">
        <v>0</v>
      </c>
      <c r="BN11" s="86">
        <v>0</v>
      </c>
      <c r="BO11" s="81">
        <v>0</v>
      </c>
      <c r="BP11" s="88">
        <v>0</v>
      </c>
      <c r="BQ11" s="31">
        <v>0.95380695691048567</v>
      </c>
      <c r="BR11" s="31" t="s">
        <v>490</v>
      </c>
      <c r="BS11" s="31">
        <v>3</v>
      </c>
      <c r="BT11" s="31" t="s">
        <v>491</v>
      </c>
      <c r="BU11" s="31">
        <v>0</v>
      </c>
      <c r="BV11" s="31">
        <v>0</v>
      </c>
      <c r="BW11" s="83">
        <v>62.898391723632813</v>
      </c>
      <c r="BX11" s="83">
        <v>74.883384704589844</v>
      </c>
      <c r="BY11" s="83">
        <v>52.258632659912109</v>
      </c>
      <c r="BZ11" s="83">
        <v>83.233940124511719</v>
      </c>
      <c r="CA11" s="83">
        <v>80.151496887207031</v>
      </c>
      <c r="CB11" s="83">
        <v>17.05080413818359</v>
      </c>
      <c r="CC11" s="83">
        <v>69.812088012695313</v>
      </c>
      <c r="CD11" s="31">
        <v>465032</v>
      </c>
      <c r="CE11" s="82" t="s">
        <v>492</v>
      </c>
    </row>
    <row r="12" spans="1:83" x14ac:dyDescent="0.25">
      <c r="A12" s="41">
        <v>11001</v>
      </c>
      <c r="B12" s="41" t="s">
        <v>524</v>
      </c>
      <c r="C12" s="89" t="s">
        <v>525</v>
      </c>
      <c r="D12" s="41" t="s">
        <v>526</v>
      </c>
      <c r="E12" s="41" t="s">
        <v>526</v>
      </c>
      <c r="F12" s="92" t="s">
        <v>527</v>
      </c>
      <c r="G12" s="79">
        <v>98.415413629970601</v>
      </c>
      <c r="H12" s="41">
        <v>93.83</v>
      </c>
      <c r="I12" s="41">
        <v>97.57</v>
      </c>
      <c r="J12" s="41">
        <v>97.22</v>
      </c>
      <c r="K12" s="79">
        <v>85.778165683202474</v>
      </c>
      <c r="L12" s="79">
        <v>79.421991990248301</v>
      </c>
      <c r="M12" s="79">
        <v>90.065246221784676</v>
      </c>
      <c r="N12" s="79">
        <v>77.038499999999999</v>
      </c>
      <c r="O12" s="79">
        <v>96.758853407492637</v>
      </c>
      <c r="P12" s="79">
        <v>83.075975973808866</v>
      </c>
      <c r="Q12" s="79">
        <v>89.917414690650759</v>
      </c>
      <c r="R12" s="79">
        <v>16.294941753331521</v>
      </c>
      <c r="S12" s="78">
        <v>83.705058246668472</v>
      </c>
      <c r="T12" s="79">
        <v>0.8533455242200163</v>
      </c>
      <c r="U12" s="41">
        <v>1</v>
      </c>
      <c r="V12" s="41">
        <v>76.730623375701967</v>
      </c>
      <c r="W12" s="92" t="s">
        <v>527</v>
      </c>
      <c r="X12" s="41">
        <v>1</v>
      </c>
      <c r="Y12" s="41">
        <v>0</v>
      </c>
      <c r="Z12" s="41">
        <v>1</v>
      </c>
      <c r="AA12" s="41">
        <v>0</v>
      </c>
      <c r="AB12" s="31">
        <v>0</v>
      </c>
      <c r="AC12" s="31" t="s">
        <v>483</v>
      </c>
      <c r="AD12" s="31" t="s">
        <v>501</v>
      </c>
      <c r="AE12" s="31" t="s">
        <v>502</v>
      </c>
      <c r="AF12" s="31">
        <v>1</v>
      </c>
      <c r="AG12" s="81" t="s">
        <v>485</v>
      </c>
      <c r="AH12" s="81" t="s">
        <v>485</v>
      </c>
      <c r="AI12" s="82">
        <v>9</v>
      </c>
      <c r="AJ12" s="82">
        <v>3.4711883561739638</v>
      </c>
      <c r="AK12" s="83">
        <v>2.3078607939310496</v>
      </c>
      <c r="AL12" s="31" t="s">
        <v>487</v>
      </c>
      <c r="AM12" s="31">
        <v>1.4185282205437935</v>
      </c>
      <c r="AN12" s="31" t="s">
        <v>488</v>
      </c>
      <c r="AO12" s="84">
        <v>25039940.850430999</v>
      </c>
      <c r="AP12" s="84">
        <v>14031891.662420999</v>
      </c>
      <c r="AQ12" s="77">
        <v>7918660</v>
      </c>
      <c r="AR12" s="85">
        <v>3.1621437023980068</v>
      </c>
      <c r="AS12" s="85">
        <v>1.7720033013692973</v>
      </c>
      <c r="AT12" s="83">
        <v>66.512582015959836</v>
      </c>
      <c r="AU12" s="83">
        <v>95.329519373609784</v>
      </c>
      <c r="AV12" s="83">
        <v>58.914494822278172</v>
      </c>
      <c r="AW12" s="83">
        <v>48.99277268675462</v>
      </c>
      <c r="AX12" s="83">
        <v>57.392681270968183</v>
      </c>
      <c r="AY12" s="83">
        <v>67.437342224650592</v>
      </c>
      <c r="AZ12" s="83">
        <v>58.636234756869051</v>
      </c>
      <c r="BA12" s="31">
        <v>94</v>
      </c>
      <c r="BB12" s="31">
        <v>1</v>
      </c>
      <c r="BC12" s="31">
        <v>1</v>
      </c>
      <c r="BD12" s="31">
        <v>161815.144248</v>
      </c>
      <c r="BE12" s="77">
        <v>106609.07283200001</v>
      </c>
      <c r="BF12" s="86">
        <v>0.65883248028138552</v>
      </c>
      <c r="BG12" s="31" t="s">
        <v>523</v>
      </c>
      <c r="BH12" s="87">
        <v>3.1016598091976378E-3</v>
      </c>
      <c r="BI12" s="81">
        <v>0</v>
      </c>
      <c r="BJ12" s="88">
        <v>0</v>
      </c>
      <c r="BK12" s="81">
        <v>0</v>
      </c>
      <c r="BL12" s="88">
        <v>0</v>
      </c>
      <c r="BM12" s="77">
        <v>22767.607624</v>
      </c>
      <c r="BN12" s="86">
        <v>0.14070133997536144</v>
      </c>
      <c r="BO12" s="81" t="s">
        <v>497</v>
      </c>
      <c r="BP12" s="88">
        <v>1.4277724888081638E-2</v>
      </c>
      <c r="BQ12" s="31">
        <v>0.93853589338382637</v>
      </c>
      <c r="BR12" s="31" t="s">
        <v>490</v>
      </c>
      <c r="BS12" s="31">
        <v>3</v>
      </c>
      <c r="BT12" s="31" t="s">
        <v>491</v>
      </c>
      <c r="BU12" s="31">
        <v>0</v>
      </c>
      <c r="BV12" s="31">
        <v>0</v>
      </c>
      <c r="BW12" s="83">
        <v>70.72686767578125</v>
      </c>
      <c r="BX12" s="83">
        <v>88.027862548828125</v>
      </c>
      <c r="BY12" s="83">
        <v>59.419956207275391</v>
      </c>
      <c r="BZ12" s="83">
        <v>79.996505737304688</v>
      </c>
      <c r="CA12" s="83">
        <v>87.758522033691406</v>
      </c>
      <c r="CB12" s="83">
        <v>29.926023483276371</v>
      </c>
      <c r="CC12" s="83">
        <v>79.232345581054688</v>
      </c>
      <c r="CD12" s="31">
        <v>139835</v>
      </c>
      <c r="CE12" s="82">
        <v>7.4676515473609992</v>
      </c>
    </row>
    <row r="13" spans="1:83" x14ac:dyDescent="0.25">
      <c r="A13" s="41">
        <v>25754</v>
      </c>
      <c r="B13" s="41" t="s">
        <v>528</v>
      </c>
      <c r="C13" s="41" t="s">
        <v>529</v>
      </c>
      <c r="D13" s="41" t="s">
        <v>530</v>
      </c>
      <c r="E13" s="41" t="s">
        <v>531</v>
      </c>
      <c r="F13" s="92">
        <v>1</v>
      </c>
      <c r="G13" s="79">
        <v>82.064466666666704</v>
      </c>
      <c r="H13" s="41">
        <v>83.95</v>
      </c>
      <c r="I13" s="41">
        <v>62.99</v>
      </c>
      <c r="J13" s="41">
        <v>65.709999999999994</v>
      </c>
      <c r="K13" s="79">
        <v>43.553512162953325</v>
      </c>
      <c r="L13" s="79">
        <v>58.346971433530641</v>
      </c>
      <c r="M13" s="79">
        <v>68.957333628555546</v>
      </c>
      <c r="N13" s="79">
        <v>56.042700000000004</v>
      </c>
      <c r="O13" s="79">
        <v>73.67861666666667</v>
      </c>
      <c r="P13" s="79">
        <v>56.72512930625988</v>
      </c>
      <c r="Q13" s="79">
        <v>65.201872986463272</v>
      </c>
      <c r="R13" s="79">
        <v>16.840637597116462</v>
      </c>
      <c r="S13" s="78">
        <v>83.159362402883545</v>
      </c>
      <c r="T13" s="79">
        <v>0.84843426162595181</v>
      </c>
      <c r="U13" s="41">
        <v>0</v>
      </c>
      <c r="V13" s="41">
        <v>55.319502963899062</v>
      </c>
      <c r="W13" s="92" t="s">
        <v>2808</v>
      </c>
      <c r="X13" s="41">
        <v>0</v>
      </c>
      <c r="Y13" s="41">
        <v>1</v>
      </c>
      <c r="Z13" s="41">
        <v>0</v>
      </c>
      <c r="AA13" s="41">
        <v>0</v>
      </c>
      <c r="AB13" s="31">
        <v>0</v>
      </c>
      <c r="AC13" s="31" t="s">
        <v>483</v>
      </c>
      <c r="AD13" s="31">
        <v>1</v>
      </c>
      <c r="AE13" s="80" t="s">
        <v>484</v>
      </c>
      <c r="AF13" s="31">
        <v>0</v>
      </c>
      <c r="AG13" s="81" t="s">
        <v>485</v>
      </c>
      <c r="AH13" s="81" t="s">
        <v>486</v>
      </c>
      <c r="AI13" s="82">
        <v>14.1</v>
      </c>
      <c r="AJ13" s="82">
        <v>5.3658059953347559</v>
      </c>
      <c r="AK13" s="83">
        <v>0.90768721217720827</v>
      </c>
      <c r="AL13" s="31" t="s">
        <v>487</v>
      </c>
      <c r="AM13" s="31">
        <v>1.9036495652397969</v>
      </c>
      <c r="AN13" s="31" t="s">
        <v>488</v>
      </c>
      <c r="AO13" s="84">
        <v>969025.91990700003</v>
      </c>
      <c r="AP13" s="84">
        <v>266059.16612900002</v>
      </c>
      <c r="AQ13" s="77">
        <v>842579</v>
      </c>
      <c r="AR13" s="85">
        <v>1.150071292907846</v>
      </c>
      <c r="AS13" s="85">
        <v>0.31576762075603598</v>
      </c>
      <c r="AT13" s="83">
        <v>62.738318959426962</v>
      </c>
      <c r="AU13" s="83">
        <v>83.032140800347747</v>
      </c>
      <c r="AV13" s="83">
        <v>46.957925407925387</v>
      </c>
      <c r="AW13" s="83">
        <v>72.706211636681033</v>
      </c>
      <c r="AX13" s="83">
        <v>53.300281736814597</v>
      </c>
      <c r="AY13" s="83">
        <v>66.358649201095275</v>
      </c>
      <c r="AZ13" s="83">
        <v>53.786175673471057</v>
      </c>
      <c r="BA13" s="31">
        <v>94</v>
      </c>
      <c r="BB13" s="31">
        <v>0</v>
      </c>
      <c r="BC13" s="31">
        <v>4</v>
      </c>
      <c r="BD13" s="31">
        <v>18723.217574999999</v>
      </c>
      <c r="BE13" s="77">
        <v>8799.2317540000004</v>
      </c>
      <c r="BF13" s="86">
        <v>0.46996365441744864</v>
      </c>
      <c r="BG13" s="31" t="s">
        <v>503</v>
      </c>
      <c r="BH13" s="87">
        <v>2.5600282188182905E-4</v>
      </c>
      <c r="BI13" s="81">
        <v>0</v>
      </c>
      <c r="BJ13" s="88">
        <v>0</v>
      </c>
      <c r="BK13" s="81">
        <v>0</v>
      </c>
      <c r="BL13" s="88">
        <v>0</v>
      </c>
      <c r="BM13" s="77">
        <v>0</v>
      </c>
      <c r="BN13" s="86">
        <v>0</v>
      </c>
      <c r="BO13" s="81">
        <v>0</v>
      </c>
      <c r="BP13" s="88">
        <v>0</v>
      </c>
      <c r="BQ13" s="31">
        <v>0.8211781077604321</v>
      </c>
      <c r="BR13" s="31" t="s">
        <v>504</v>
      </c>
      <c r="BS13" s="31">
        <v>2</v>
      </c>
      <c r="BT13" s="31" t="s">
        <v>511</v>
      </c>
      <c r="BU13" s="31">
        <v>0</v>
      </c>
      <c r="BV13" s="31">
        <v>0</v>
      </c>
      <c r="BW13" s="83">
        <v>56.185764312744141</v>
      </c>
      <c r="BX13" s="83">
        <v>68.444190979003906</v>
      </c>
      <c r="BY13" s="83">
        <v>58.507461547851563</v>
      </c>
      <c r="BZ13" s="83">
        <v>71.553672790527344</v>
      </c>
      <c r="CA13" s="83">
        <v>45.350322723388672</v>
      </c>
      <c r="CB13" s="83">
        <v>45.28125</v>
      </c>
      <c r="CC13" s="83">
        <v>47.977684020996087</v>
      </c>
      <c r="CD13" s="31">
        <v>14007</v>
      </c>
      <c r="CE13" s="82" t="s">
        <v>492</v>
      </c>
    </row>
    <row r="14" spans="1:83" x14ac:dyDescent="0.25">
      <c r="A14" s="41">
        <v>68001</v>
      </c>
      <c r="B14" s="41" t="s">
        <v>532</v>
      </c>
      <c r="C14" s="41" t="s">
        <v>480</v>
      </c>
      <c r="D14" s="41" t="s">
        <v>481</v>
      </c>
      <c r="E14" s="41" t="s">
        <v>533</v>
      </c>
      <c r="F14" s="92" t="s">
        <v>500</v>
      </c>
      <c r="G14" s="79">
        <v>82.215433333333294</v>
      </c>
      <c r="H14" s="41">
        <v>93.63</v>
      </c>
      <c r="I14" s="41">
        <v>91.71</v>
      </c>
      <c r="J14" s="41">
        <v>84.6</v>
      </c>
      <c r="K14" s="79">
        <v>61.338595252757287</v>
      </c>
      <c r="L14" s="79">
        <v>73.367856106440854</v>
      </c>
      <c r="M14" s="79">
        <v>76.140322745256881</v>
      </c>
      <c r="N14" s="79">
        <v>62.861199999999997</v>
      </c>
      <c r="O14" s="79">
        <v>88.038858333333309</v>
      </c>
      <c r="P14" s="79">
        <v>68.426993526113748</v>
      </c>
      <c r="Q14" s="79">
        <v>78.232925929723535</v>
      </c>
      <c r="R14" s="79">
        <v>17.60388028955883</v>
      </c>
      <c r="S14" s="78">
        <v>82.39611971044117</v>
      </c>
      <c r="T14" s="79">
        <v>0.84156507739397057</v>
      </c>
      <c r="U14" s="41">
        <v>1</v>
      </c>
      <c r="V14" s="41">
        <v>65.838098364804551</v>
      </c>
      <c r="W14" s="92" t="s">
        <v>500</v>
      </c>
      <c r="X14" s="41">
        <v>1</v>
      </c>
      <c r="Y14" s="41">
        <v>0</v>
      </c>
      <c r="Z14" s="41">
        <v>0</v>
      </c>
      <c r="AA14" s="41">
        <v>0</v>
      </c>
      <c r="AB14" s="31">
        <v>0</v>
      </c>
      <c r="AC14" s="31" t="s">
        <v>483</v>
      </c>
      <c r="AD14" s="31" t="s">
        <v>501</v>
      </c>
      <c r="AE14" s="31" t="s">
        <v>502</v>
      </c>
      <c r="AF14" s="31">
        <v>1</v>
      </c>
      <c r="AG14" s="81" t="s">
        <v>485</v>
      </c>
      <c r="AH14" s="81" t="s">
        <v>485</v>
      </c>
      <c r="AI14" s="82">
        <v>14.2</v>
      </c>
      <c r="AJ14" s="82">
        <v>5.5585698838040143</v>
      </c>
      <c r="AK14" s="83">
        <v>1.4954255319148935</v>
      </c>
      <c r="AL14" s="31" t="s">
        <v>487</v>
      </c>
      <c r="AM14" s="31">
        <v>1.7841688900591901</v>
      </c>
      <c r="AN14" s="31" t="s">
        <v>488</v>
      </c>
      <c r="AO14" s="84">
        <v>1722515.8432829999</v>
      </c>
      <c r="AP14" s="84">
        <v>736705.59529199998</v>
      </c>
      <c r="AQ14" s="77">
        <v>615463</v>
      </c>
      <c r="AR14" s="85">
        <v>2.7987317568773427</v>
      </c>
      <c r="AS14" s="85">
        <v>1.1969941252227998</v>
      </c>
      <c r="AT14" s="83">
        <v>76.724539513492061</v>
      </c>
      <c r="AU14" s="83">
        <v>96.625737888617337</v>
      </c>
      <c r="AV14" s="83">
        <v>69.929999999999993</v>
      </c>
      <c r="AW14" s="83">
        <v>65.945271523647193</v>
      </c>
      <c r="AX14" s="83">
        <v>73.137840898967795</v>
      </c>
      <c r="AY14" s="83">
        <v>77.306387231439146</v>
      </c>
      <c r="AZ14" s="83">
        <v>75.167425087787223</v>
      </c>
      <c r="BA14" s="31">
        <v>39</v>
      </c>
      <c r="BB14" s="31">
        <v>1</v>
      </c>
      <c r="BC14" s="31">
        <v>2</v>
      </c>
      <c r="BD14" s="31">
        <v>15323.482271000001</v>
      </c>
      <c r="BE14" s="77">
        <v>10092.960034</v>
      </c>
      <c r="BF14" s="86">
        <v>0.65865968684553711</v>
      </c>
      <c r="BG14" s="31" t="s">
        <v>523</v>
      </c>
      <c r="BH14" s="87">
        <v>2.9364225446953956E-4</v>
      </c>
      <c r="BI14" s="81">
        <v>0</v>
      </c>
      <c r="BJ14" s="88">
        <v>0</v>
      </c>
      <c r="BK14" s="81">
        <v>0</v>
      </c>
      <c r="BL14" s="88">
        <v>0</v>
      </c>
      <c r="BM14" s="77">
        <v>0</v>
      </c>
      <c r="BN14" s="86">
        <v>0</v>
      </c>
      <c r="BO14" s="81">
        <v>0</v>
      </c>
      <c r="BP14" s="88">
        <v>0</v>
      </c>
      <c r="BQ14" s="31">
        <v>0.94766423094803476</v>
      </c>
      <c r="BR14" s="31" t="s">
        <v>490</v>
      </c>
      <c r="BS14" s="31">
        <v>4</v>
      </c>
      <c r="BT14" s="31" t="s">
        <v>491</v>
      </c>
      <c r="BU14" s="31">
        <v>0</v>
      </c>
      <c r="BV14" s="31">
        <v>0</v>
      </c>
      <c r="BW14" s="83">
        <v>69.806076049804688</v>
      </c>
      <c r="BX14" s="83">
        <v>72.045158386230469</v>
      </c>
      <c r="BY14" s="83">
        <v>65.989631652832031</v>
      </c>
      <c r="BZ14" s="83">
        <v>83.396743774414063</v>
      </c>
      <c r="CA14" s="83">
        <v>90.787208557128906</v>
      </c>
      <c r="CB14" s="83">
        <v>34.313949584960938</v>
      </c>
      <c r="CC14" s="83">
        <v>72.303764343261719</v>
      </c>
      <c r="CD14" s="31">
        <v>21180</v>
      </c>
      <c r="CE14" s="82" t="s">
        <v>492</v>
      </c>
    </row>
    <row r="15" spans="1:83" x14ac:dyDescent="0.25">
      <c r="A15" s="41">
        <v>66170</v>
      </c>
      <c r="B15" s="41" t="s">
        <v>534</v>
      </c>
      <c r="C15" s="41" t="s">
        <v>535</v>
      </c>
      <c r="D15" s="41" t="s">
        <v>536</v>
      </c>
      <c r="E15" s="41" t="s">
        <v>537</v>
      </c>
      <c r="F15" s="92">
        <v>1</v>
      </c>
      <c r="G15" s="79">
        <v>82.241</v>
      </c>
      <c r="H15" s="41">
        <v>81.239999999999995</v>
      </c>
      <c r="I15" s="41">
        <v>86.36</v>
      </c>
      <c r="J15" s="41">
        <v>91.37</v>
      </c>
      <c r="K15" s="79">
        <v>62.410350080476761</v>
      </c>
      <c r="L15" s="79">
        <v>58.520621074417363</v>
      </c>
      <c r="M15" s="79">
        <v>60.452727085604856</v>
      </c>
      <c r="N15" s="79">
        <v>49.869399999999999</v>
      </c>
      <c r="O15" s="79">
        <v>85.302750000000003</v>
      </c>
      <c r="P15" s="79">
        <v>57.813274560124739</v>
      </c>
      <c r="Q15" s="79">
        <v>71.558012280062371</v>
      </c>
      <c r="R15" s="79">
        <v>18.254955059406182</v>
      </c>
      <c r="S15" s="78">
        <v>81.745044940593814</v>
      </c>
      <c r="T15" s="79">
        <v>0.83570540446534436</v>
      </c>
      <c r="U15" s="41">
        <v>0</v>
      </c>
      <c r="V15" s="41">
        <v>59.801417595245603</v>
      </c>
      <c r="W15" s="92" t="s">
        <v>2808</v>
      </c>
      <c r="X15" s="41">
        <v>0</v>
      </c>
      <c r="Y15" s="41">
        <v>1</v>
      </c>
      <c r="Z15" s="41">
        <v>0</v>
      </c>
      <c r="AA15" s="41">
        <v>0</v>
      </c>
      <c r="AB15" s="31">
        <v>0</v>
      </c>
      <c r="AC15" s="31" t="s">
        <v>483</v>
      </c>
      <c r="AD15" s="31">
        <v>2</v>
      </c>
      <c r="AE15" s="80" t="s">
        <v>484</v>
      </c>
      <c r="AF15" s="31">
        <v>1</v>
      </c>
      <c r="AG15" s="81" t="s">
        <v>485</v>
      </c>
      <c r="AH15" s="81" t="s">
        <v>485</v>
      </c>
      <c r="AI15" s="82">
        <v>13.7</v>
      </c>
      <c r="AJ15" s="82">
        <v>4.3474455410880974</v>
      </c>
      <c r="AK15" s="83">
        <v>6.3063772681174148</v>
      </c>
      <c r="AL15" s="31" t="s">
        <v>514</v>
      </c>
      <c r="AM15" s="31">
        <v>2.3753857932392424</v>
      </c>
      <c r="AN15" s="31" t="s">
        <v>488</v>
      </c>
      <c r="AO15" s="84">
        <v>479120.61067299999</v>
      </c>
      <c r="AP15" s="84">
        <v>129721.21870700001</v>
      </c>
      <c r="AQ15" s="77">
        <v>240061</v>
      </c>
      <c r="AR15" s="85">
        <v>1.9958286047004719</v>
      </c>
      <c r="AS15" s="85">
        <v>0.54036773447998632</v>
      </c>
      <c r="AT15" s="83">
        <v>66.047224674797391</v>
      </c>
      <c r="AU15" s="83">
        <v>92.396541018228547</v>
      </c>
      <c r="AV15" s="83">
        <v>70.820000000000007</v>
      </c>
      <c r="AW15" s="83">
        <v>85.218604823147089</v>
      </c>
      <c r="AX15" s="83">
        <v>73.049136920248387</v>
      </c>
      <c r="AY15" s="83">
        <v>78.620592629043259</v>
      </c>
      <c r="AZ15" s="83">
        <v>74.458547125602763</v>
      </c>
      <c r="BA15" s="31">
        <v>49</v>
      </c>
      <c r="BB15" s="31">
        <v>0</v>
      </c>
      <c r="BC15" s="31">
        <v>5</v>
      </c>
      <c r="BD15" s="31">
        <v>6997.4435190000004</v>
      </c>
      <c r="BE15" s="77">
        <v>3752.8433150000001</v>
      </c>
      <c r="BF15" s="86">
        <v>0.53631634250565785</v>
      </c>
      <c r="BG15" s="31" t="s">
        <v>523</v>
      </c>
      <c r="BH15" s="87">
        <v>1.0918435899629764E-4</v>
      </c>
      <c r="BI15" s="81">
        <v>0</v>
      </c>
      <c r="BJ15" s="88">
        <v>0</v>
      </c>
      <c r="BK15" s="81">
        <v>0</v>
      </c>
      <c r="BL15" s="88">
        <v>0</v>
      </c>
      <c r="BM15" s="77">
        <v>0</v>
      </c>
      <c r="BN15" s="86">
        <v>0</v>
      </c>
      <c r="BO15" s="81">
        <v>0</v>
      </c>
      <c r="BP15" s="88">
        <v>0</v>
      </c>
      <c r="BQ15" s="31">
        <v>0.86843241462364951</v>
      </c>
      <c r="BR15" s="31" t="s">
        <v>490</v>
      </c>
      <c r="BS15" s="31">
        <v>3</v>
      </c>
      <c r="BT15" s="31" t="s">
        <v>491</v>
      </c>
      <c r="BU15" s="31">
        <v>0</v>
      </c>
      <c r="BV15" s="31">
        <v>0</v>
      </c>
      <c r="BW15" s="83">
        <v>58.556938171386719</v>
      </c>
      <c r="BX15" s="83">
        <v>55.910106658935547</v>
      </c>
      <c r="BY15" s="83">
        <v>61.759475708007813</v>
      </c>
      <c r="BZ15" s="83">
        <v>68.706588745117188</v>
      </c>
      <c r="CA15" s="83">
        <v>68.055816650390625</v>
      </c>
      <c r="CB15" s="83">
        <v>46.71392822265625</v>
      </c>
      <c r="CC15" s="83">
        <v>50.195709228515618</v>
      </c>
      <c r="CD15" s="31">
        <v>7395</v>
      </c>
      <c r="CE15" s="82" t="s">
        <v>492</v>
      </c>
    </row>
    <row r="16" spans="1:83" x14ac:dyDescent="0.25">
      <c r="A16" s="41">
        <v>5380</v>
      </c>
      <c r="B16" s="41" t="s">
        <v>538</v>
      </c>
      <c r="C16" s="41" t="s">
        <v>494</v>
      </c>
      <c r="D16" s="41" t="s">
        <v>495</v>
      </c>
      <c r="E16" s="41" t="s">
        <v>539</v>
      </c>
      <c r="F16" s="92">
        <v>1</v>
      </c>
      <c r="G16" s="79">
        <v>73.229633333333297</v>
      </c>
      <c r="H16" s="41">
        <v>74.87</v>
      </c>
      <c r="I16" s="41">
        <v>77.88</v>
      </c>
      <c r="J16" s="41">
        <v>80.52</v>
      </c>
      <c r="K16" s="79">
        <v>79.786719584831474</v>
      </c>
      <c r="L16" s="79">
        <v>68.636060495332089</v>
      </c>
      <c r="M16" s="79">
        <v>75.340860685867156</v>
      </c>
      <c r="N16" s="79">
        <v>64.322000000000003</v>
      </c>
      <c r="O16" s="79">
        <v>76.624908333333323</v>
      </c>
      <c r="P16" s="79">
        <v>72.021410191507684</v>
      </c>
      <c r="Q16" s="79">
        <v>74.323159262420504</v>
      </c>
      <c r="R16" s="79">
        <v>16.293976352412201</v>
      </c>
      <c r="S16" s="78">
        <v>83.706023647587799</v>
      </c>
      <c r="T16" s="79">
        <v>0.85335421282829016</v>
      </c>
      <c r="U16" s="41">
        <v>0</v>
      </c>
      <c r="V16" s="41">
        <v>63.423981067294491</v>
      </c>
      <c r="W16" s="92" t="s">
        <v>2808</v>
      </c>
      <c r="X16" s="41">
        <v>0</v>
      </c>
      <c r="Y16" s="41">
        <v>1</v>
      </c>
      <c r="Z16" s="41">
        <v>0</v>
      </c>
      <c r="AA16" s="41">
        <v>0</v>
      </c>
      <c r="AB16" s="31">
        <v>0</v>
      </c>
      <c r="AC16" s="31" t="s">
        <v>483</v>
      </c>
      <c r="AD16" s="31">
        <v>2</v>
      </c>
      <c r="AE16" s="80" t="s">
        <v>484</v>
      </c>
      <c r="AF16" s="31">
        <v>1</v>
      </c>
      <c r="AG16" s="81" t="s">
        <v>485</v>
      </c>
      <c r="AH16" s="81" t="s">
        <v>485</v>
      </c>
      <c r="AI16" s="82">
        <v>9.1999999999999993</v>
      </c>
      <c r="AJ16" s="82">
        <v>3.5133279603593923</v>
      </c>
      <c r="AK16" s="83">
        <v>2.1710670633753799</v>
      </c>
      <c r="AL16" s="31" t="s">
        <v>487</v>
      </c>
      <c r="AM16" s="31">
        <v>7.3095313967786941</v>
      </c>
      <c r="AN16" s="31" t="s">
        <v>540</v>
      </c>
      <c r="AO16" s="84">
        <v>198389.94041800001</v>
      </c>
      <c r="AP16" s="84">
        <v>122387.994204</v>
      </c>
      <c r="AQ16" s="77">
        <v>81925</v>
      </c>
      <c r="AR16" s="85">
        <v>2.4216043993652732</v>
      </c>
      <c r="AS16" s="85">
        <v>1.4939028892767776</v>
      </c>
      <c r="AT16" s="83">
        <v>80.756385632602601</v>
      </c>
      <c r="AU16" s="83">
        <v>86.602196309867523</v>
      </c>
      <c r="AV16" s="83">
        <v>72.52</v>
      </c>
      <c r="AW16" s="83">
        <v>82.411298623648619</v>
      </c>
      <c r="AX16" s="83">
        <v>71.548086467439205</v>
      </c>
      <c r="AY16" s="83">
        <v>80.572470141529692</v>
      </c>
      <c r="AZ16" s="83">
        <v>71.803447027583857</v>
      </c>
      <c r="BA16" s="31">
        <v>2</v>
      </c>
      <c r="BB16" s="31">
        <v>0</v>
      </c>
      <c r="BC16" s="31">
        <v>6</v>
      </c>
      <c r="BD16" s="31">
        <v>3683.8446509999999</v>
      </c>
      <c r="BE16" s="77">
        <v>1734.0469499999999</v>
      </c>
      <c r="BF16" s="86">
        <v>0.470716632833386</v>
      </c>
      <c r="BG16" s="31" t="s">
        <v>503</v>
      </c>
      <c r="BH16" s="87">
        <v>5.0449962551989724E-5</v>
      </c>
      <c r="BI16" s="81">
        <v>0</v>
      </c>
      <c r="BJ16" s="88">
        <v>0</v>
      </c>
      <c r="BK16" s="81">
        <v>0</v>
      </c>
      <c r="BL16" s="88">
        <v>0</v>
      </c>
      <c r="BM16" s="77">
        <v>0</v>
      </c>
      <c r="BN16" s="86">
        <v>0</v>
      </c>
      <c r="BO16" s="81">
        <v>0</v>
      </c>
      <c r="BP16" s="88">
        <v>0</v>
      </c>
      <c r="BQ16" s="31">
        <v>0.72704991092992266</v>
      </c>
      <c r="BR16" s="31" t="s">
        <v>541</v>
      </c>
      <c r="BS16" s="31">
        <v>3</v>
      </c>
      <c r="BT16" s="31" t="s">
        <v>491</v>
      </c>
      <c r="BU16" s="31">
        <v>0</v>
      </c>
      <c r="BV16" s="31">
        <v>0</v>
      </c>
      <c r="BW16" s="83">
        <v>63.347431182861328</v>
      </c>
      <c r="BX16" s="83">
        <v>62.139503479003913</v>
      </c>
      <c r="BY16" s="83">
        <v>56.786724090576172</v>
      </c>
      <c r="BZ16" s="83">
        <v>82.828086853027344</v>
      </c>
      <c r="CA16" s="83">
        <v>71.660057067871094</v>
      </c>
      <c r="CB16" s="83">
        <v>44.550464630126953</v>
      </c>
      <c r="CC16" s="83">
        <v>62.119747161865227</v>
      </c>
      <c r="CD16" s="31">
        <v>1840</v>
      </c>
      <c r="CE16" s="82" t="s">
        <v>492</v>
      </c>
    </row>
    <row r="17" spans="1:83" ht="15.95" customHeight="1" x14ac:dyDescent="0.25">
      <c r="A17" s="41">
        <v>63001</v>
      </c>
      <c r="B17" s="41" t="s">
        <v>542</v>
      </c>
      <c r="C17" s="41" t="s">
        <v>543</v>
      </c>
      <c r="D17" s="41" t="s">
        <v>544</v>
      </c>
      <c r="E17" s="41" t="s">
        <v>545</v>
      </c>
      <c r="F17" s="92">
        <v>1</v>
      </c>
      <c r="G17" s="79">
        <v>80.838899999999995</v>
      </c>
      <c r="H17" s="41">
        <v>73.58</v>
      </c>
      <c r="I17" s="41">
        <v>71.02</v>
      </c>
      <c r="J17" s="41">
        <v>73.75</v>
      </c>
      <c r="K17" s="79">
        <v>55.589241951223649</v>
      </c>
      <c r="L17" s="79">
        <v>59.478834146350508</v>
      </c>
      <c r="M17" s="79">
        <v>72.671761002416531</v>
      </c>
      <c r="N17" s="79">
        <v>62.229700000000001</v>
      </c>
      <c r="O17" s="79">
        <v>74.797224999999997</v>
      </c>
      <c r="P17" s="79">
        <v>62.492384274997676</v>
      </c>
      <c r="Q17" s="79">
        <v>68.644804637498837</v>
      </c>
      <c r="R17" s="79">
        <v>21.415439754618351</v>
      </c>
      <c r="S17" s="78">
        <v>78.584560245381653</v>
      </c>
      <c r="T17" s="79">
        <v>0.80726104220843486</v>
      </c>
      <c r="U17" s="41">
        <v>0</v>
      </c>
      <c r="V17" s="41">
        <v>55.414276533861717</v>
      </c>
      <c r="W17" s="92" t="s">
        <v>2808</v>
      </c>
      <c r="X17" s="41">
        <v>1</v>
      </c>
      <c r="Y17" s="41">
        <v>0</v>
      </c>
      <c r="Z17" s="41">
        <v>0</v>
      </c>
      <c r="AA17" s="41">
        <v>0</v>
      </c>
      <c r="AB17" s="31">
        <v>0</v>
      </c>
      <c r="AC17" s="31" t="s">
        <v>483</v>
      </c>
      <c r="AD17" s="31">
        <v>1</v>
      </c>
      <c r="AE17" s="31" t="s">
        <v>502</v>
      </c>
      <c r="AF17" s="31">
        <v>0</v>
      </c>
      <c r="AG17" s="81" t="s">
        <v>485</v>
      </c>
      <c r="AH17" s="81" t="s">
        <v>485</v>
      </c>
      <c r="AI17" s="82">
        <v>14.4</v>
      </c>
      <c r="AJ17" s="82">
        <v>5.376065222870376</v>
      </c>
      <c r="AK17" s="83">
        <v>0.14577673622039905</v>
      </c>
      <c r="AL17" s="31" t="s">
        <v>487</v>
      </c>
      <c r="AM17" s="31">
        <v>2.2051582336938749</v>
      </c>
      <c r="AN17" s="31" t="s">
        <v>488</v>
      </c>
      <c r="AO17" s="84">
        <v>743381.67003299994</v>
      </c>
      <c r="AP17" s="84">
        <v>219947.947258</v>
      </c>
      <c r="AQ17" s="77">
        <v>305676</v>
      </c>
      <c r="AR17" s="85">
        <v>2.4319268442174065</v>
      </c>
      <c r="AS17" s="85">
        <v>0.71954601361572379</v>
      </c>
      <c r="AT17" s="83">
        <v>73.500272448987786</v>
      </c>
      <c r="AU17" s="83">
        <v>95.056308430307737</v>
      </c>
      <c r="AV17" s="83">
        <v>76.286666666666676</v>
      </c>
      <c r="AW17" s="83">
        <v>83.962301871097679</v>
      </c>
      <c r="AX17" s="83">
        <v>80.645627577811666</v>
      </c>
      <c r="AY17" s="83">
        <v>82.201387354264966</v>
      </c>
      <c r="AZ17" s="83">
        <v>82.704354544159358</v>
      </c>
      <c r="BA17" s="31">
        <v>16</v>
      </c>
      <c r="BB17" s="31">
        <v>1</v>
      </c>
      <c r="BC17" s="31">
        <v>3</v>
      </c>
      <c r="BD17" s="31">
        <v>12093.041995</v>
      </c>
      <c r="BE17" s="77">
        <v>2370.4218810000002</v>
      </c>
      <c r="BF17" s="86">
        <v>0.1960153518014803</v>
      </c>
      <c r="BG17" s="31" t="s">
        <v>497</v>
      </c>
      <c r="BH17" s="87">
        <v>6.896450821522858E-5</v>
      </c>
      <c r="BI17" s="81">
        <v>0</v>
      </c>
      <c r="BJ17" s="88">
        <v>0</v>
      </c>
      <c r="BK17" s="81">
        <v>0</v>
      </c>
      <c r="BL17" s="88">
        <v>0</v>
      </c>
      <c r="BM17" s="77">
        <v>0</v>
      </c>
      <c r="BN17" s="86">
        <v>0</v>
      </c>
      <c r="BO17" s="81">
        <v>0</v>
      </c>
      <c r="BP17" s="88">
        <v>0</v>
      </c>
      <c r="BQ17" s="31">
        <v>0.72618335175239712</v>
      </c>
      <c r="BR17" s="31" t="s">
        <v>541</v>
      </c>
      <c r="BS17" s="31">
        <v>3</v>
      </c>
      <c r="BT17" s="31" t="s">
        <v>491</v>
      </c>
      <c r="BU17" s="31">
        <v>0</v>
      </c>
      <c r="BV17" s="31">
        <v>0</v>
      </c>
      <c r="BW17" s="83">
        <v>62.745487213134773</v>
      </c>
      <c r="BX17" s="83">
        <v>54.116065979003913</v>
      </c>
      <c r="BY17" s="83">
        <v>55.561023712158203</v>
      </c>
      <c r="BZ17" s="83">
        <v>87.168807983398438</v>
      </c>
      <c r="CA17" s="83">
        <v>87.896492004394531</v>
      </c>
      <c r="CB17" s="83">
        <v>32.652786254882813</v>
      </c>
      <c r="CC17" s="83">
        <v>59.077747344970703</v>
      </c>
      <c r="CD17" s="31">
        <v>10794</v>
      </c>
      <c r="CE17" s="82">
        <v>5.5806013768584055</v>
      </c>
    </row>
    <row r="18" spans="1:83" x14ac:dyDescent="0.25">
      <c r="A18" s="41">
        <v>5212</v>
      </c>
      <c r="B18" s="41" t="s">
        <v>546</v>
      </c>
      <c r="C18" s="41" t="s">
        <v>494</v>
      </c>
      <c r="D18" s="41" t="s">
        <v>495</v>
      </c>
      <c r="E18" s="41" t="s">
        <v>547</v>
      </c>
      <c r="F18" s="92">
        <v>1</v>
      </c>
      <c r="G18" s="79">
        <v>73.544300000000007</v>
      </c>
      <c r="H18" s="41">
        <v>84.79</v>
      </c>
      <c r="I18" s="41">
        <v>76.7</v>
      </c>
      <c r="J18" s="41">
        <v>77.69</v>
      </c>
      <c r="K18" s="79">
        <v>56.744030513408632</v>
      </c>
      <c r="L18" s="79">
        <v>62.162810269285885</v>
      </c>
      <c r="M18" s="79">
        <v>74.514956697836098</v>
      </c>
      <c r="N18" s="79">
        <v>75.340800000000002</v>
      </c>
      <c r="O18" s="79">
        <v>78.181075000000007</v>
      </c>
      <c r="P18" s="79">
        <v>67.190649370132661</v>
      </c>
      <c r="Q18" s="79">
        <v>72.685862185066327</v>
      </c>
      <c r="R18" s="79">
        <v>21.220251573315611</v>
      </c>
      <c r="S18" s="78">
        <v>78.779748426684392</v>
      </c>
      <c r="T18" s="79">
        <v>0.80901773584015957</v>
      </c>
      <c r="U18" s="41">
        <v>0</v>
      </c>
      <c r="V18" s="41">
        <v>58.804151652552235</v>
      </c>
      <c r="W18" s="92" t="s">
        <v>2808</v>
      </c>
      <c r="X18" s="41">
        <v>0</v>
      </c>
      <c r="Y18" s="41">
        <v>1</v>
      </c>
      <c r="Z18" s="41">
        <v>0</v>
      </c>
      <c r="AA18" s="41">
        <v>0</v>
      </c>
      <c r="AB18" s="31">
        <v>0</v>
      </c>
      <c r="AC18" s="31" t="s">
        <v>483</v>
      </c>
      <c r="AD18" s="31">
        <v>3</v>
      </c>
      <c r="AE18" s="80" t="s">
        <v>484</v>
      </c>
      <c r="AF18" s="31">
        <v>1</v>
      </c>
      <c r="AG18" s="81" t="s">
        <v>486</v>
      </c>
      <c r="AH18" s="81" t="s">
        <v>485</v>
      </c>
      <c r="AI18" s="82">
        <v>11.6</v>
      </c>
      <c r="AJ18" s="82">
        <v>3.8079339625121587</v>
      </c>
      <c r="AK18" s="83">
        <v>3.932324799417477</v>
      </c>
      <c r="AL18" s="31" t="s">
        <v>487</v>
      </c>
      <c r="AM18" s="31">
        <v>10.157192131701784</v>
      </c>
      <c r="AN18" s="31" t="s">
        <v>540</v>
      </c>
      <c r="AO18" s="84">
        <v>111714.974285</v>
      </c>
      <c r="AP18" s="84">
        <v>59517.286460000003</v>
      </c>
      <c r="AQ18" s="77">
        <v>89546</v>
      </c>
      <c r="AR18" s="85">
        <v>1.2475707936144551</v>
      </c>
      <c r="AS18" s="85">
        <v>0.66465600317155427</v>
      </c>
      <c r="AT18" s="83">
        <v>75.943459191456895</v>
      </c>
      <c r="AU18" s="83">
        <v>89.989708111659567</v>
      </c>
      <c r="AV18" s="83">
        <v>72.569999999999993</v>
      </c>
      <c r="AW18" s="83">
        <v>82.037392167559645</v>
      </c>
      <c r="AX18" s="83">
        <v>69.923470015593068</v>
      </c>
      <c r="AY18" s="83">
        <v>80.135139867669025</v>
      </c>
      <c r="AZ18" s="83">
        <v>71.449064091363013</v>
      </c>
      <c r="BA18" s="31">
        <v>2</v>
      </c>
      <c r="BB18" s="31">
        <v>0</v>
      </c>
      <c r="BC18" s="31">
        <v>6</v>
      </c>
      <c r="BD18" s="31">
        <v>6792.4347200000002</v>
      </c>
      <c r="BE18" s="77">
        <v>965.91143999999997</v>
      </c>
      <c r="BF18" s="86">
        <v>0.14220400781415238</v>
      </c>
      <c r="BG18" s="31" t="s">
        <v>497</v>
      </c>
      <c r="BH18" s="87">
        <v>2.8102004952367909E-5</v>
      </c>
      <c r="BI18" s="81">
        <v>0</v>
      </c>
      <c r="BJ18" s="88">
        <v>0</v>
      </c>
      <c r="BK18" s="81">
        <v>0</v>
      </c>
      <c r="BL18" s="88">
        <v>0</v>
      </c>
      <c r="BM18" s="77">
        <v>0</v>
      </c>
      <c r="BN18" s="86">
        <v>0</v>
      </c>
      <c r="BO18" s="81">
        <v>0</v>
      </c>
      <c r="BP18" s="88">
        <v>0</v>
      </c>
      <c r="BQ18" s="31">
        <v>0.95288753391042014</v>
      </c>
      <c r="BR18" s="31" t="s">
        <v>490</v>
      </c>
      <c r="BS18" s="31">
        <v>4</v>
      </c>
      <c r="BT18" s="31" t="s">
        <v>491</v>
      </c>
      <c r="BU18" s="31">
        <v>0</v>
      </c>
      <c r="BV18" s="31">
        <v>0</v>
      </c>
      <c r="BW18" s="83">
        <v>55.607028961181641</v>
      </c>
      <c r="BX18" s="83">
        <v>55.769729614257813</v>
      </c>
      <c r="BY18" s="83">
        <v>58.391002655029297</v>
      </c>
      <c r="BZ18" s="83">
        <v>66.609573364257813</v>
      </c>
      <c r="CA18" s="83">
        <v>75.45745849609375</v>
      </c>
      <c r="CB18" s="83">
        <v>26.670217514038089</v>
      </c>
      <c r="CC18" s="83">
        <v>50.744190216064453</v>
      </c>
      <c r="CD18" s="31">
        <v>1153</v>
      </c>
      <c r="CE18" s="82" t="s">
        <v>492</v>
      </c>
    </row>
    <row r="19" spans="1:83" x14ac:dyDescent="0.25">
      <c r="A19" s="41">
        <v>13001</v>
      </c>
      <c r="B19" s="41" t="s">
        <v>548</v>
      </c>
      <c r="C19" s="41" t="s">
        <v>549</v>
      </c>
      <c r="D19" s="41" t="s">
        <v>550</v>
      </c>
      <c r="E19" s="41" t="s">
        <v>551</v>
      </c>
      <c r="F19" s="92" t="s">
        <v>500</v>
      </c>
      <c r="G19" s="79">
        <v>74.895200000000003</v>
      </c>
      <c r="H19" s="41">
        <v>83.93</v>
      </c>
      <c r="I19" s="41">
        <v>87.68</v>
      </c>
      <c r="J19" s="41">
        <v>95.43</v>
      </c>
      <c r="K19" s="79">
        <v>50.389288136943634</v>
      </c>
      <c r="L19" s="79">
        <v>62.995235603873802</v>
      </c>
      <c r="M19" s="79">
        <v>59.246471070715515</v>
      </c>
      <c r="N19" s="79">
        <v>63.357500000000002</v>
      </c>
      <c r="O19" s="79">
        <v>85.483800000000002</v>
      </c>
      <c r="P19" s="79">
        <v>58.997123702883243</v>
      </c>
      <c r="Q19" s="79">
        <v>72.240461851441623</v>
      </c>
      <c r="R19" s="79">
        <v>23.24767286625692</v>
      </c>
      <c r="S19" s="78">
        <v>76.75232713374308</v>
      </c>
      <c r="T19" s="79">
        <v>0.79077094420368776</v>
      </c>
      <c r="U19" s="41">
        <v>1</v>
      </c>
      <c r="V19" s="41">
        <v>57.125658227974981</v>
      </c>
      <c r="W19" s="92" t="s">
        <v>500</v>
      </c>
      <c r="X19" s="41">
        <v>1</v>
      </c>
      <c r="Y19" s="41">
        <v>0</v>
      </c>
      <c r="Z19" s="41">
        <v>1</v>
      </c>
      <c r="AA19" s="41">
        <v>0</v>
      </c>
      <c r="AB19" s="31">
        <v>0</v>
      </c>
      <c r="AC19" s="31" t="s">
        <v>483</v>
      </c>
      <c r="AD19" s="31" t="s">
        <v>501</v>
      </c>
      <c r="AE19" s="31" t="s">
        <v>502</v>
      </c>
      <c r="AF19" s="31">
        <v>0</v>
      </c>
      <c r="AG19" s="81" t="s">
        <v>485</v>
      </c>
      <c r="AH19" s="81" t="s">
        <v>485</v>
      </c>
      <c r="AI19" s="82">
        <v>19.899999999999999</v>
      </c>
      <c r="AJ19" s="82">
        <v>12.489537193298375</v>
      </c>
      <c r="AK19" s="83">
        <v>2.8556486946520816</v>
      </c>
      <c r="AL19" s="31" t="s">
        <v>487</v>
      </c>
      <c r="AM19" s="31">
        <v>3.5309754969960374</v>
      </c>
      <c r="AN19" s="31" t="s">
        <v>488</v>
      </c>
      <c r="AO19" s="84">
        <v>3574723.968901</v>
      </c>
      <c r="AP19" s="84">
        <v>1376552.77883</v>
      </c>
      <c r="AQ19" s="77">
        <v>1010408</v>
      </c>
      <c r="AR19" s="85">
        <v>3.537901490191091</v>
      </c>
      <c r="AS19" s="85">
        <v>1.3623731985791878</v>
      </c>
      <c r="AT19" s="83">
        <v>74.107770194951598</v>
      </c>
      <c r="AU19" s="83">
        <v>95.727997541013607</v>
      </c>
      <c r="AV19" s="83">
        <v>39.380875658899427</v>
      </c>
      <c r="AW19" s="83">
        <v>71.322604670196213</v>
      </c>
      <c r="AX19" s="83">
        <v>75.616252687283875</v>
      </c>
      <c r="AY19" s="83">
        <v>70.134812016265215</v>
      </c>
      <c r="AZ19" s="83">
        <v>78.361794660693974</v>
      </c>
      <c r="BA19" s="31">
        <v>48</v>
      </c>
      <c r="BB19" s="31">
        <v>1</v>
      </c>
      <c r="BC19" s="31">
        <v>2</v>
      </c>
      <c r="BD19" s="31">
        <v>56713.609632</v>
      </c>
      <c r="BE19" s="77">
        <v>5352.3425630000002</v>
      </c>
      <c r="BF19" s="86">
        <v>9.4374923369010932E-2</v>
      </c>
      <c r="BG19" s="31" t="s">
        <v>497</v>
      </c>
      <c r="BH19" s="87">
        <v>1.5571982169731375E-4</v>
      </c>
      <c r="BI19" s="81">
        <v>366.79110900000001</v>
      </c>
      <c r="BJ19" s="88">
        <v>6.4674266261663298E-3</v>
      </c>
      <c r="BK19" s="81" t="s">
        <v>497</v>
      </c>
      <c r="BL19" s="88">
        <v>1.4564008482225947E-5</v>
      </c>
      <c r="BM19" s="77">
        <v>0</v>
      </c>
      <c r="BN19" s="86">
        <v>0</v>
      </c>
      <c r="BO19" s="81">
        <v>0</v>
      </c>
      <c r="BP19" s="88">
        <v>0</v>
      </c>
      <c r="BQ19" s="31">
        <v>0.95627341851762737</v>
      </c>
      <c r="BR19" s="31" t="s">
        <v>490</v>
      </c>
      <c r="BS19" s="31">
        <v>4</v>
      </c>
      <c r="BT19" s="31" t="s">
        <v>491</v>
      </c>
      <c r="BU19" s="31">
        <v>0</v>
      </c>
      <c r="BV19" s="31">
        <v>0</v>
      </c>
      <c r="BW19" s="83">
        <v>57.383731842041023</v>
      </c>
      <c r="BX19" s="83">
        <v>74.163528442382813</v>
      </c>
      <c r="BY19" s="83">
        <v>55.401248931884773</v>
      </c>
      <c r="BZ19" s="83">
        <v>71.019233703613281</v>
      </c>
      <c r="CA19" s="83">
        <v>57.037891387939453</v>
      </c>
      <c r="CB19" s="83">
        <v>21.741750717163089</v>
      </c>
      <c r="CC19" s="83">
        <v>64.938728332519531</v>
      </c>
      <c r="CD19" s="31">
        <v>254108</v>
      </c>
      <c r="CE19" s="82">
        <v>5.5798712040655376</v>
      </c>
    </row>
    <row r="20" spans="1:83" x14ac:dyDescent="0.25">
      <c r="A20" s="41">
        <v>25175</v>
      </c>
      <c r="B20" s="41" t="s">
        <v>552</v>
      </c>
      <c r="C20" s="41" t="s">
        <v>529</v>
      </c>
      <c r="D20" s="41" t="s">
        <v>530</v>
      </c>
      <c r="E20" s="41" t="s">
        <v>553</v>
      </c>
      <c r="F20" s="92">
        <v>1</v>
      </c>
      <c r="G20" s="79">
        <v>74.293400000000005</v>
      </c>
      <c r="H20" s="41">
        <v>74.31</v>
      </c>
      <c r="I20" s="41">
        <v>69.56</v>
      </c>
      <c r="J20" s="41">
        <v>72.83</v>
      </c>
      <c r="K20" s="79">
        <v>56.333168428156796</v>
      </c>
      <c r="L20" s="79">
        <v>54.103281455242339</v>
      </c>
      <c r="M20" s="79">
        <v>65.948572006954805</v>
      </c>
      <c r="N20" s="79">
        <v>59.270499999999998</v>
      </c>
      <c r="O20" s="79">
        <v>72.748350000000002</v>
      </c>
      <c r="P20" s="79">
        <v>58.913880472588481</v>
      </c>
      <c r="Q20" s="79">
        <v>65.831115236294238</v>
      </c>
      <c r="R20" s="79">
        <v>23.604372197885652</v>
      </c>
      <c r="S20" s="78">
        <v>76.395627802114348</v>
      </c>
      <c r="T20" s="79">
        <v>0.78756065021902921</v>
      </c>
      <c r="U20" s="41">
        <v>0</v>
      </c>
      <c r="V20" s="41">
        <v>51.845995920139728</v>
      </c>
      <c r="W20" s="92" t="s">
        <v>2808</v>
      </c>
      <c r="X20" s="41">
        <v>0</v>
      </c>
      <c r="Y20" s="41">
        <v>1</v>
      </c>
      <c r="Z20" s="41">
        <v>0</v>
      </c>
      <c r="AA20" s="41">
        <v>0</v>
      </c>
      <c r="AB20" s="31">
        <v>0</v>
      </c>
      <c r="AC20" s="31" t="s">
        <v>483</v>
      </c>
      <c r="AD20" s="31">
        <v>1</v>
      </c>
      <c r="AE20" s="80" t="s">
        <v>484</v>
      </c>
      <c r="AF20" s="31">
        <v>1</v>
      </c>
      <c r="AG20" s="81" t="s">
        <v>485</v>
      </c>
      <c r="AH20" s="81" t="s">
        <v>486</v>
      </c>
      <c r="AI20" s="82">
        <v>6.7</v>
      </c>
      <c r="AJ20" s="82">
        <v>3.0375991239039091</v>
      </c>
      <c r="AK20" s="83">
        <v>3.7937008071309326</v>
      </c>
      <c r="AL20" s="31" t="s">
        <v>487</v>
      </c>
      <c r="AM20" s="31">
        <v>0.76363109824533026</v>
      </c>
      <c r="AN20" s="31" t="s">
        <v>488</v>
      </c>
      <c r="AO20" s="84">
        <v>414458.05768700002</v>
      </c>
      <c r="AP20" s="84">
        <v>238128.89717099999</v>
      </c>
      <c r="AQ20" s="77">
        <v>169539</v>
      </c>
      <c r="AR20" s="85">
        <v>2.444617802906706</v>
      </c>
      <c r="AS20" s="85">
        <v>1.4045670740714524</v>
      </c>
      <c r="AT20" s="83">
        <v>73.954778043135136</v>
      </c>
      <c r="AU20" s="83">
        <v>99.828767123287662</v>
      </c>
      <c r="AV20" s="83">
        <v>76.968333333333348</v>
      </c>
      <c r="AW20" s="83">
        <v>74.076418818452808</v>
      </c>
      <c r="AX20" s="83">
        <v>70.772565071205264</v>
      </c>
      <c r="AY20" s="83">
        <v>81.207074329552242</v>
      </c>
      <c r="AZ20" s="83">
        <v>72.300856351232412</v>
      </c>
      <c r="BA20" s="31">
        <v>94</v>
      </c>
      <c r="BB20" s="31">
        <v>0</v>
      </c>
      <c r="BC20" s="31">
        <v>5</v>
      </c>
      <c r="BD20" s="31">
        <v>8005.1592899999996</v>
      </c>
      <c r="BE20" s="77">
        <v>1423.1116019999999</v>
      </c>
      <c r="BF20" s="86">
        <v>0.17777430160293536</v>
      </c>
      <c r="BG20" s="31" t="s">
        <v>497</v>
      </c>
      <c r="BH20" s="87">
        <v>4.1403681156500463E-5</v>
      </c>
      <c r="BI20" s="81">
        <v>196.579317</v>
      </c>
      <c r="BJ20" s="88">
        <v>2.4556577811707732E-2</v>
      </c>
      <c r="BK20" s="81" t="s">
        <v>497</v>
      </c>
      <c r="BL20" s="88">
        <v>7.8054859290991784E-6</v>
      </c>
      <c r="BM20" s="77">
        <v>0</v>
      </c>
      <c r="BN20" s="86">
        <v>0</v>
      </c>
      <c r="BO20" s="81">
        <v>0</v>
      </c>
      <c r="BP20" s="88">
        <v>0</v>
      </c>
      <c r="BQ20" s="31">
        <v>0.95762169859897295</v>
      </c>
      <c r="BR20" s="31" t="s">
        <v>490</v>
      </c>
      <c r="BS20" s="31">
        <v>3</v>
      </c>
      <c r="BT20" s="31" t="s">
        <v>491</v>
      </c>
      <c r="BU20" s="31">
        <v>0</v>
      </c>
      <c r="BV20" s="31">
        <v>0</v>
      </c>
      <c r="BW20" s="83">
        <v>64.831588745117188</v>
      </c>
      <c r="BX20" s="83">
        <v>61.810253143310547</v>
      </c>
      <c r="BY20" s="83">
        <v>60.653633117675781</v>
      </c>
      <c r="BZ20" s="83">
        <v>77.7501220703125</v>
      </c>
      <c r="CA20" s="83">
        <v>80.902778625488281</v>
      </c>
      <c r="CB20" s="83">
        <v>45.436252593994141</v>
      </c>
      <c r="CC20" s="83">
        <v>62.436473846435547</v>
      </c>
      <c r="CD20" s="31">
        <v>5093</v>
      </c>
      <c r="CE20" s="82" t="s">
        <v>492</v>
      </c>
    </row>
    <row r="21" spans="1:83" x14ac:dyDescent="0.25">
      <c r="A21" s="41">
        <v>8433</v>
      </c>
      <c r="B21" s="41" t="s">
        <v>554</v>
      </c>
      <c r="C21" s="41" t="s">
        <v>506</v>
      </c>
      <c r="D21" s="41" t="s">
        <v>507</v>
      </c>
      <c r="E21" s="41" t="s">
        <v>555</v>
      </c>
      <c r="F21" s="92">
        <v>2</v>
      </c>
      <c r="G21" s="79">
        <v>64.637733333333301</v>
      </c>
      <c r="H21" s="41">
        <v>71.83</v>
      </c>
      <c r="I21" s="41">
        <v>43.63</v>
      </c>
      <c r="J21" s="41">
        <v>44.85</v>
      </c>
      <c r="K21" s="79">
        <v>44.3830130672427</v>
      </c>
      <c r="L21" s="79">
        <v>46.902502303824747</v>
      </c>
      <c r="M21" s="79">
        <v>45.188416240799057</v>
      </c>
      <c r="N21" s="79">
        <v>43.369399999999999</v>
      </c>
      <c r="O21" s="79">
        <v>56.236933333333319</v>
      </c>
      <c r="P21" s="79">
        <v>44.960832902966629</v>
      </c>
      <c r="Q21" s="79">
        <v>50.598883118149971</v>
      </c>
      <c r="R21" s="79">
        <v>23.60242966398684</v>
      </c>
      <c r="S21" s="78">
        <v>76.39757033601316</v>
      </c>
      <c r="T21" s="79">
        <v>0.7875781330241185</v>
      </c>
      <c r="U21" s="41">
        <v>0</v>
      </c>
      <c r="V21" s="41">
        <v>39.850573899298141</v>
      </c>
      <c r="W21" s="92" t="s">
        <v>2809</v>
      </c>
      <c r="X21" s="41">
        <v>0</v>
      </c>
      <c r="Y21" s="41">
        <v>1</v>
      </c>
      <c r="Z21" s="41">
        <v>0</v>
      </c>
      <c r="AA21" s="41">
        <v>0</v>
      </c>
      <c r="AB21" s="31">
        <v>0</v>
      </c>
      <c r="AC21" s="31" t="s">
        <v>483</v>
      </c>
      <c r="AD21" s="31">
        <v>3</v>
      </c>
      <c r="AE21" s="80" t="s">
        <v>484</v>
      </c>
      <c r="AF21" s="31">
        <v>1</v>
      </c>
      <c r="AG21" s="81" t="s">
        <v>485</v>
      </c>
      <c r="AH21" s="81" t="s">
        <v>486</v>
      </c>
      <c r="AI21" s="82">
        <v>30</v>
      </c>
      <c r="AJ21" s="82">
        <v>12.915190803983158</v>
      </c>
      <c r="AK21" s="83">
        <v>2.2374719485932615</v>
      </c>
      <c r="AL21" s="31" t="s">
        <v>487</v>
      </c>
      <c r="AM21" s="31">
        <v>5.3011232313287149</v>
      </c>
      <c r="AN21" s="31" t="s">
        <v>488</v>
      </c>
      <c r="AO21" s="84">
        <v>279848.138981</v>
      </c>
      <c r="AP21" s="84">
        <v>52971.523879</v>
      </c>
      <c r="AQ21" s="77">
        <v>149019</v>
      </c>
      <c r="AR21" s="85">
        <v>1.877935961058657</v>
      </c>
      <c r="AS21" s="85">
        <v>0.35546825491380296</v>
      </c>
      <c r="AT21" s="83">
        <v>61.575060858550223</v>
      </c>
      <c r="AU21" s="83">
        <v>86.596947050622177</v>
      </c>
      <c r="AV21" s="83">
        <v>45.779560152163562</v>
      </c>
      <c r="AW21" s="83">
        <v>87.998900688833729</v>
      </c>
      <c r="AX21" s="83">
        <v>35.486346168290687</v>
      </c>
      <c r="AY21" s="83">
        <v>70.487617187542426</v>
      </c>
      <c r="AZ21" s="83">
        <v>37.57449522871682</v>
      </c>
      <c r="BA21" s="31">
        <v>5</v>
      </c>
      <c r="BB21" s="31">
        <v>0</v>
      </c>
      <c r="BC21" s="31">
        <v>5</v>
      </c>
      <c r="BD21" s="31">
        <v>9818.9817129999992</v>
      </c>
      <c r="BE21" s="77">
        <v>182.03521599999999</v>
      </c>
      <c r="BF21" s="86">
        <v>1.8539113456030938E-2</v>
      </c>
      <c r="BG21" s="31" t="s">
        <v>497</v>
      </c>
      <c r="BH21" s="87">
        <v>5.2960906452638786E-6</v>
      </c>
      <c r="BI21" s="81">
        <v>0</v>
      </c>
      <c r="BJ21" s="88">
        <v>0</v>
      </c>
      <c r="BK21" s="81">
        <v>0</v>
      </c>
      <c r="BL21" s="88">
        <v>0</v>
      </c>
      <c r="BM21" s="77">
        <v>0</v>
      </c>
      <c r="BN21" s="86">
        <v>0</v>
      </c>
      <c r="BO21" s="81">
        <v>0</v>
      </c>
      <c r="BP21" s="88">
        <v>0</v>
      </c>
      <c r="BQ21" s="31">
        <v>0.69827988245447858</v>
      </c>
      <c r="BR21" s="31" t="s">
        <v>541</v>
      </c>
      <c r="BS21" s="31">
        <v>0</v>
      </c>
      <c r="BT21" s="31" t="s">
        <v>511</v>
      </c>
      <c r="BU21" s="31">
        <v>0</v>
      </c>
      <c r="BV21" s="31">
        <v>0</v>
      </c>
      <c r="BW21" s="83">
        <v>55.775794982910163</v>
      </c>
      <c r="BX21" s="83">
        <v>62.900943756103523</v>
      </c>
      <c r="BY21" s="83">
        <v>57.923622131347663</v>
      </c>
      <c r="BZ21" s="83">
        <v>66.129981994628906</v>
      </c>
      <c r="CA21" s="83">
        <v>35.669094085693359</v>
      </c>
      <c r="CB21" s="83">
        <v>50.009853363037109</v>
      </c>
      <c r="CC21" s="83">
        <v>62.021282196044922</v>
      </c>
      <c r="CD21" s="31">
        <v>10276</v>
      </c>
      <c r="CE21" s="82" t="s">
        <v>492</v>
      </c>
    </row>
    <row r="22" spans="1:83" x14ac:dyDescent="0.25">
      <c r="A22" s="41">
        <v>25126</v>
      </c>
      <c r="B22" s="41" t="s">
        <v>556</v>
      </c>
      <c r="C22" s="41" t="s">
        <v>529</v>
      </c>
      <c r="D22" s="41" t="s">
        <v>530</v>
      </c>
      <c r="E22" s="41" t="s">
        <v>557</v>
      </c>
      <c r="F22" s="92">
        <v>1</v>
      </c>
      <c r="G22" s="79">
        <v>97.266999999999996</v>
      </c>
      <c r="H22" s="41">
        <v>69.92</v>
      </c>
      <c r="I22" s="41">
        <v>74.760000000000005</v>
      </c>
      <c r="J22" s="41">
        <v>78.19</v>
      </c>
      <c r="K22" s="79">
        <v>58.649205860033739</v>
      </c>
      <c r="L22" s="79">
        <v>65.104106113408875</v>
      </c>
      <c r="M22" s="79">
        <v>72.752293922325251</v>
      </c>
      <c r="N22" s="79">
        <v>61.311900000000001</v>
      </c>
      <c r="O22" s="79">
        <v>80.03425</v>
      </c>
      <c r="P22" s="79">
        <v>64.454376473941963</v>
      </c>
      <c r="Q22" s="79">
        <v>72.244313236970982</v>
      </c>
      <c r="R22" s="79">
        <v>23.036470229695734</v>
      </c>
      <c r="S22" s="78">
        <v>76.963529770304262</v>
      </c>
      <c r="T22" s="79">
        <v>0.7926717679327383</v>
      </c>
      <c r="U22" s="41">
        <v>0</v>
      </c>
      <c r="V22" s="41">
        <v>57.266027496636319</v>
      </c>
      <c r="W22" s="92" t="s">
        <v>2808</v>
      </c>
      <c r="X22" s="41">
        <v>0</v>
      </c>
      <c r="Y22" s="41">
        <v>1</v>
      </c>
      <c r="Z22" s="41">
        <v>0</v>
      </c>
      <c r="AA22" s="41">
        <v>0</v>
      </c>
      <c r="AB22" s="31">
        <v>0</v>
      </c>
      <c r="AC22" s="31" t="s">
        <v>483</v>
      </c>
      <c r="AD22" s="31">
        <v>2</v>
      </c>
      <c r="AE22" s="80" t="s">
        <v>484</v>
      </c>
      <c r="AF22" s="31">
        <v>1</v>
      </c>
      <c r="AG22" s="81" t="s">
        <v>486</v>
      </c>
      <c r="AH22" s="81" t="s">
        <v>485</v>
      </c>
      <c r="AI22" s="82">
        <v>6.8</v>
      </c>
      <c r="AJ22" s="82">
        <v>3.2048575756823205</v>
      </c>
      <c r="AK22" s="83">
        <v>4.6743161460486027</v>
      </c>
      <c r="AL22" s="31" t="s">
        <v>487</v>
      </c>
      <c r="AM22" s="31">
        <v>0.43223863587430744</v>
      </c>
      <c r="AN22" s="31" t="s">
        <v>488</v>
      </c>
      <c r="AO22" s="84">
        <v>173596.657496</v>
      </c>
      <c r="AP22" s="84">
        <v>123929.237225</v>
      </c>
      <c r="AQ22" s="77">
        <v>118870</v>
      </c>
      <c r="AR22" s="85">
        <v>1.4603908260789098</v>
      </c>
      <c r="AS22" s="85">
        <v>1.0425610938420122</v>
      </c>
      <c r="AT22" s="83">
        <v>62.550665030881618</v>
      </c>
      <c r="AU22" s="83">
        <v>87.843582625276909</v>
      </c>
      <c r="AV22" s="83">
        <v>77.94</v>
      </c>
      <c r="AW22" s="83">
        <v>79.845496750001118</v>
      </c>
      <c r="AX22" s="83">
        <v>63.390133932513898</v>
      </c>
      <c r="AY22" s="83">
        <v>77.044936101539918</v>
      </c>
      <c r="AZ22" s="83">
        <v>64.038337606212764</v>
      </c>
      <c r="BA22" s="31">
        <v>94</v>
      </c>
      <c r="BB22" s="31">
        <v>0</v>
      </c>
      <c r="BC22" s="31">
        <v>6</v>
      </c>
      <c r="BD22" s="31">
        <v>5125.63177</v>
      </c>
      <c r="BE22" s="77">
        <v>801.17987700000003</v>
      </c>
      <c r="BF22" s="86">
        <v>0.15630851238461088</v>
      </c>
      <c r="BG22" s="31" t="s">
        <v>497</v>
      </c>
      <c r="BH22" s="87">
        <v>2.3309342801853049E-5</v>
      </c>
      <c r="BI22" s="81">
        <v>0</v>
      </c>
      <c r="BJ22" s="88">
        <v>0</v>
      </c>
      <c r="BK22" s="81">
        <v>0</v>
      </c>
      <c r="BL22" s="88">
        <v>0</v>
      </c>
      <c r="BM22" s="77">
        <v>0</v>
      </c>
      <c r="BN22" s="86">
        <v>0</v>
      </c>
      <c r="BO22" s="81">
        <v>0</v>
      </c>
      <c r="BP22" s="88">
        <v>0</v>
      </c>
      <c r="BQ22" s="31">
        <v>0.94195607898142386</v>
      </c>
      <c r="BR22" s="31" t="s">
        <v>490</v>
      </c>
      <c r="BS22" s="31">
        <v>4</v>
      </c>
      <c r="BT22" s="31" t="s">
        <v>491</v>
      </c>
      <c r="BU22" s="31">
        <v>0</v>
      </c>
      <c r="BV22" s="31">
        <v>0</v>
      </c>
      <c r="BW22" s="83">
        <v>68.291267395019531</v>
      </c>
      <c r="BX22" s="83">
        <v>62.103115081787109</v>
      </c>
      <c r="BY22" s="83">
        <v>60.999279022216797</v>
      </c>
      <c r="BZ22" s="83">
        <v>74.6044921875</v>
      </c>
      <c r="CA22" s="83">
        <v>96.782455444335938</v>
      </c>
      <c r="CB22" s="83">
        <v>54.229606628417969</v>
      </c>
      <c r="CC22" s="83">
        <v>61.028636932373047</v>
      </c>
      <c r="CD22" s="31">
        <v>713</v>
      </c>
      <c r="CE22" s="82" t="s">
        <v>492</v>
      </c>
    </row>
    <row r="23" spans="1:83" x14ac:dyDescent="0.25">
      <c r="A23" s="41">
        <v>25286</v>
      </c>
      <c r="B23" s="41" t="s">
        <v>558</v>
      </c>
      <c r="C23" s="41" t="s">
        <v>529</v>
      </c>
      <c r="D23" s="41" t="s">
        <v>530</v>
      </c>
      <c r="E23" s="41" t="s">
        <v>559</v>
      </c>
      <c r="F23" s="92">
        <v>1</v>
      </c>
      <c r="G23" s="79">
        <v>75.839833333333303</v>
      </c>
      <c r="H23" s="41">
        <v>95.18</v>
      </c>
      <c r="I23" s="41">
        <v>97.75</v>
      </c>
      <c r="J23" s="41">
        <v>98.09</v>
      </c>
      <c r="K23" s="79">
        <v>62.085722877350975</v>
      </c>
      <c r="L23" s="79">
        <v>67.479381106820711</v>
      </c>
      <c r="M23" s="79">
        <v>71.531562771808822</v>
      </c>
      <c r="N23" s="79">
        <v>68.365300000000005</v>
      </c>
      <c r="O23" s="79">
        <v>91.714958333333328</v>
      </c>
      <c r="P23" s="79">
        <v>67.365491688995121</v>
      </c>
      <c r="Q23" s="79">
        <v>79.540225011164225</v>
      </c>
      <c r="R23" s="79">
        <v>24.485001817214162</v>
      </c>
      <c r="S23" s="78">
        <v>75.514998182785831</v>
      </c>
      <c r="T23" s="79">
        <v>0.77963498364507244</v>
      </c>
      <c r="U23" s="41">
        <v>0</v>
      </c>
      <c r="V23" s="41">
        <v>62.012342025704399</v>
      </c>
      <c r="W23" s="92" t="s">
        <v>2808</v>
      </c>
      <c r="X23" s="41">
        <v>0</v>
      </c>
      <c r="Y23" s="41">
        <v>1</v>
      </c>
      <c r="Z23" s="41">
        <v>0</v>
      </c>
      <c r="AA23" s="41">
        <v>0</v>
      </c>
      <c r="AB23" s="31">
        <v>0</v>
      </c>
      <c r="AC23" s="31" t="s">
        <v>483</v>
      </c>
      <c r="AD23" s="31">
        <v>1</v>
      </c>
      <c r="AE23" s="80" t="s">
        <v>484</v>
      </c>
      <c r="AF23" s="31">
        <v>0</v>
      </c>
      <c r="AG23" s="81" t="s">
        <v>485</v>
      </c>
      <c r="AH23" s="81" t="s">
        <v>486</v>
      </c>
      <c r="AI23" s="82">
        <v>7.8</v>
      </c>
      <c r="AJ23" s="82">
        <v>3.3594353148781293</v>
      </c>
      <c r="AK23" s="83">
        <v>1.5404632611121235E-2</v>
      </c>
      <c r="AL23" s="31" t="s">
        <v>487</v>
      </c>
      <c r="AM23" s="31">
        <v>1.0668458468904187</v>
      </c>
      <c r="AN23" s="31" t="s">
        <v>488</v>
      </c>
      <c r="AO23" s="84">
        <v>389363.50822999998</v>
      </c>
      <c r="AP23" s="84">
        <v>207551.901243</v>
      </c>
      <c r="AQ23" s="77">
        <v>118457</v>
      </c>
      <c r="AR23" s="85">
        <v>3.2869607387490816</v>
      </c>
      <c r="AS23" s="85">
        <v>1.7521286310053437</v>
      </c>
      <c r="AT23" s="83">
        <v>70.291946436706169</v>
      </c>
      <c r="AU23" s="83">
        <v>92.177069105413764</v>
      </c>
      <c r="AV23" s="83">
        <v>73.578333333333333</v>
      </c>
      <c r="AW23" s="83">
        <v>77.567110858580534</v>
      </c>
      <c r="AX23" s="83">
        <v>67.25655330674175</v>
      </c>
      <c r="AY23" s="83">
        <v>78.40361493350845</v>
      </c>
      <c r="AZ23" s="83">
        <v>69.158940402020093</v>
      </c>
      <c r="BA23" s="31">
        <v>59</v>
      </c>
      <c r="BB23" s="31">
        <v>0</v>
      </c>
      <c r="BC23" s="31">
        <v>4</v>
      </c>
      <c r="BD23" s="31">
        <v>6997.2625740000003</v>
      </c>
      <c r="BE23" s="77">
        <v>1453.177557</v>
      </c>
      <c r="BF23" s="86">
        <v>0.2076780085971946</v>
      </c>
      <c r="BG23" s="31" t="s">
        <v>497</v>
      </c>
      <c r="BH23" s="87">
        <v>4.2278413126035549E-5</v>
      </c>
      <c r="BI23" s="81">
        <v>0</v>
      </c>
      <c r="BJ23" s="88">
        <v>0</v>
      </c>
      <c r="BK23" s="81">
        <v>0</v>
      </c>
      <c r="BL23" s="88">
        <v>0</v>
      </c>
      <c r="BM23" s="77">
        <v>0</v>
      </c>
      <c r="BN23" s="86">
        <v>0</v>
      </c>
      <c r="BO23" s="81">
        <v>0</v>
      </c>
      <c r="BP23" s="88">
        <v>0</v>
      </c>
      <c r="BQ23" s="31">
        <v>0.93141659314924086</v>
      </c>
      <c r="BR23" s="31" t="s">
        <v>490</v>
      </c>
      <c r="BS23" s="31">
        <v>4</v>
      </c>
      <c r="BT23" s="31" t="s">
        <v>491</v>
      </c>
      <c r="BU23" s="31">
        <v>0</v>
      </c>
      <c r="BV23" s="31">
        <v>0</v>
      </c>
      <c r="BW23" s="83">
        <v>65.212516784667969</v>
      </c>
      <c r="BX23" s="83">
        <v>75.781883239746094</v>
      </c>
      <c r="BY23" s="83">
        <v>58.185619354248047</v>
      </c>
      <c r="BZ23" s="83">
        <v>79.115371704101563</v>
      </c>
      <c r="CA23" s="83">
        <v>68.568168640136719</v>
      </c>
      <c r="CB23" s="83">
        <v>55.0806884765625</v>
      </c>
      <c r="CC23" s="83">
        <v>54.543357849121087</v>
      </c>
      <c r="CD23" s="31">
        <v>1135</v>
      </c>
      <c r="CE23" s="82" t="s">
        <v>492</v>
      </c>
    </row>
    <row r="24" spans="1:83" x14ac:dyDescent="0.25">
      <c r="A24" s="41">
        <v>25473</v>
      </c>
      <c r="B24" s="41" t="s">
        <v>560</v>
      </c>
      <c r="C24" s="41" t="s">
        <v>529</v>
      </c>
      <c r="D24" s="41" t="s">
        <v>530</v>
      </c>
      <c r="E24" s="41" t="s">
        <v>561</v>
      </c>
      <c r="F24" s="92">
        <v>1</v>
      </c>
      <c r="G24" s="79">
        <v>97.808199999999999</v>
      </c>
      <c r="H24" s="41">
        <v>92.25</v>
      </c>
      <c r="I24" s="41">
        <v>85.48</v>
      </c>
      <c r="J24" s="41">
        <v>91.77</v>
      </c>
      <c r="K24" s="79">
        <v>76.888314628730058</v>
      </c>
      <c r="L24" s="79">
        <v>75.994803223378881</v>
      </c>
      <c r="M24" s="79">
        <v>75.743822098711831</v>
      </c>
      <c r="N24" s="79">
        <v>62.325499999999998</v>
      </c>
      <c r="O24" s="79">
        <v>91.82705</v>
      </c>
      <c r="P24" s="79">
        <v>72.738109987705187</v>
      </c>
      <c r="Q24" s="79">
        <v>82.282579993852593</v>
      </c>
      <c r="R24" s="79">
        <v>24.626329200965646</v>
      </c>
      <c r="S24" s="78">
        <v>75.373670799034358</v>
      </c>
      <c r="T24" s="79">
        <v>0.77836303719130917</v>
      </c>
      <c r="U24" s="41">
        <v>0</v>
      </c>
      <c r="V24" s="41">
        <v>64.045718871951962</v>
      </c>
      <c r="W24" s="92" t="s">
        <v>2808</v>
      </c>
      <c r="X24" s="41">
        <v>0</v>
      </c>
      <c r="Y24" s="41">
        <v>1</v>
      </c>
      <c r="Z24" s="41">
        <v>0</v>
      </c>
      <c r="AA24" s="41">
        <v>0</v>
      </c>
      <c r="AB24" s="31">
        <v>0</v>
      </c>
      <c r="AC24" s="31" t="s">
        <v>483</v>
      </c>
      <c r="AD24" s="31">
        <v>1</v>
      </c>
      <c r="AE24" s="80" t="s">
        <v>484</v>
      </c>
      <c r="AF24" s="31">
        <v>0</v>
      </c>
      <c r="AG24" s="81" t="s">
        <v>485</v>
      </c>
      <c r="AH24" s="81" t="s">
        <v>485</v>
      </c>
      <c r="AI24" s="82">
        <v>9.6</v>
      </c>
      <c r="AJ24" s="82">
        <v>3.4559279950341404</v>
      </c>
      <c r="AK24" s="83">
        <v>1.8861904761904758</v>
      </c>
      <c r="AL24" s="31" t="s">
        <v>487</v>
      </c>
      <c r="AM24" s="31">
        <v>2.2292318270563727</v>
      </c>
      <c r="AN24" s="31" t="s">
        <v>488</v>
      </c>
      <c r="AO24" s="84">
        <v>310257.45326400001</v>
      </c>
      <c r="AP24" s="84">
        <v>149135.484742</v>
      </c>
      <c r="AQ24" s="77">
        <v>173675</v>
      </c>
      <c r="AR24" s="85">
        <v>1.7864255262069959</v>
      </c>
      <c r="AS24" s="85">
        <v>0.85870438889880529</v>
      </c>
      <c r="AT24" s="83">
        <v>75.247097015745695</v>
      </c>
      <c r="AU24" s="83">
        <v>84.927296677702614</v>
      </c>
      <c r="AV24" s="83">
        <v>60.783503480278398</v>
      </c>
      <c r="AW24" s="83">
        <v>73.533808449178522</v>
      </c>
      <c r="AX24" s="83">
        <v>74.969197396457986</v>
      </c>
      <c r="AY24" s="83">
        <v>73.622926405726304</v>
      </c>
      <c r="AZ24" s="83">
        <v>76.122628187571607</v>
      </c>
      <c r="BA24" s="31">
        <v>59</v>
      </c>
      <c r="BB24" s="31">
        <v>0</v>
      </c>
      <c r="BC24" s="31">
        <v>4</v>
      </c>
      <c r="BD24" s="31">
        <v>10601.016884000001</v>
      </c>
      <c r="BE24" s="77">
        <v>1658.9708290000001</v>
      </c>
      <c r="BF24" s="86">
        <v>0.15649166935144371</v>
      </c>
      <c r="BG24" s="31" t="s">
        <v>497</v>
      </c>
      <c r="BH24" s="87">
        <v>4.8265715180257002E-5</v>
      </c>
      <c r="BI24" s="81">
        <v>0</v>
      </c>
      <c r="BJ24" s="88">
        <v>0</v>
      </c>
      <c r="BK24" s="81">
        <v>0</v>
      </c>
      <c r="BL24" s="88">
        <v>0</v>
      </c>
      <c r="BM24" s="77">
        <v>0</v>
      </c>
      <c r="BN24" s="86">
        <v>0</v>
      </c>
      <c r="BO24" s="81">
        <v>0</v>
      </c>
      <c r="BP24" s="88">
        <v>0</v>
      </c>
      <c r="BQ24" s="31">
        <v>0.95579051522793645</v>
      </c>
      <c r="BR24" s="31" t="s">
        <v>490</v>
      </c>
      <c r="BS24" s="31">
        <v>4</v>
      </c>
      <c r="BT24" s="31" t="s">
        <v>491</v>
      </c>
      <c r="BU24" s="31">
        <v>0</v>
      </c>
      <c r="BV24" s="31">
        <v>0</v>
      </c>
      <c r="BW24" s="83">
        <v>65.168075561523438</v>
      </c>
      <c r="BX24" s="83">
        <v>67.108047485351563</v>
      </c>
      <c r="BY24" s="83">
        <v>43.518402099609382</v>
      </c>
      <c r="BZ24" s="83">
        <v>76.235313415527344</v>
      </c>
      <c r="CA24" s="83">
        <v>80.010635375976563</v>
      </c>
      <c r="CB24" s="83">
        <v>53.409946441650391</v>
      </c>
      <c r="CC24" s="83">
        <v>70.726119995117188</v>
      </c>
      <c r="CD24" s="31">
        <v>1261</v>
      </c>
      <c r="CE24" s="82" t="s">
        <v>492</v>
      </c>
    </row>
    <row r="25" spans="1:83" x14ac:dyDescent="0.25">
      <c r="A25" s="41">
        <v>70001</v>
      </c>
      <c r="B25" s="41" t="s">
        <v>562</v>
      </c>
      <c r="C25" s="41" t="s">
        <v>563</v>
      </c>
      <c r="D25" s="41" t="s">
        <v>564</v>
      </c>
      <c r="E25" s="41" t="s">
        <v>565</v>
      </c>
      <c r="F25" s="92">
        <v>2</v>
      </c>
      <c r="G25" s="79">
        <v>72.725300000000004</v>
      </c>
      <c r="H25" s="41">
        <v>64.849999999999994</v>
      </c>
      <c r="I25" s="41">
        <v>44.65</v>
      </c>
      <c r="J25" s="41">
        <v>52.61</v>
      </c>
      <c r="K25" s="79">
        <v>50.099772758574538</v>
      </c>
      <c r="L25" s="79">
        <v>45.330025167192971</v>
      </c>
      <c r="M25" s="79">
        <v>47.609172278552045</v>
      </c>
      <c r="N25" s="79">
        <v>54.1145</v>
      </c>
      <c r="O25" s="79">
        <v>58.708825000000004</v>
      </c>
      <c r="P25" s="79">
        <v>49.288367551079887</v>
      </c>
      <c r="Q25" s="79">
        <v>53.998596275539946</v>
      </c>
      <c r="R25" s="79">
        <v>26.698033328550093</v>
      </c>
      <c r="S25" s="78">
        <v>73.301966671449904</v>
      </c>
      <c r="T25" s="79">
        <v>0.75971770004304917</v>
      </c>
      <c r="U25" s="41">
        <v>0</v>
      </c>
      <c r="V25" s="41">
        <v>41.023689368006366</v>
      </c>
      <c r="W25" s="92" t="s">
        <v>2809</v>
      </c>
      <c r="X25" s="41">
        <v>1</v>
      </c>
      <c r="Y25" s="41">
        <v>0</v>
      </c>
      <c r="Z25" s="41">
        <v>0</v>
      </c>
      <c r="AA25" s="41">
        <v>0</v>
      </c>
      <c r="AB25" s="31">
        <v>0</v>
      </c>
      <c r="AC25" s="31" t="s">
        <v>483</v>
      </c>
      <c r="AD25" s="31">
        <v>2</v>
      </c>
      <c r="AE25" s="31" t="s">
        <v>566</v>
      </c>
      <c r="AF25" s="31">
        <v>0</v>
      </c>
      <c r="AG25" s="81" t="s">
        <v>485</v>
      </c>
      <c r="AH25" s="81" t="s">
        <v>485</v>
      </c>
      <c r="AI25" s="82">
        <v>30.4</v>
      </c>
      <c r="AJ25" s="82">
        <v>18.899441851953519</v>
      </c>
      <c r="AK25" s="83">
        <v>1.7328756088107615</v>
      </c>
      <c r="AL25" s="31" t="s">
        <v>487</v>
      </c>
      <c r="AM25" s="31">
        <v>4.878634063833954</v>
      </c>
      <c r="AN25" s="31" t="s">
        <v>488</v>
      </c>
      <c r="AO25" s="84">
        <v>917013.17899699998</v>
      </c>
      <c r="AP25" s="84">
        <v>173380.01057300001</v>
      </c>
      <c r="AQ25" s="77">
        <v>319888</v>
      </c>
      <c r="AR25" s="85">
        <v>2.8666695186971691</v>
      </c>
      <c r="AS25" s="85">
        <v>0.54200223382246293</v>
      </c>
      <c r="AT25" s="83">
        <v>73.358866404214695</v>
      </c>
      <c r="AU25" s="83">
        <v>99.694362689608326</v>
      </c>
      <c r="AV25" s="83">
        <v>52.885249457700631</v>
      </c>
      <c r="AW25" s="83">
        <v>88.602607567300822</v>
      </c>
      <c r="AX25" s="83">
        <v>62.213316012609042</v>
      </c>
      <c r="AY25" s="83">
        <v>78.635271529706117</v>
      </c>
      <c r="AZ25" s="83">
        <v>64.355221269813697</v>
      </c>
      <c r="BA25" s="31">
        <v>43</v>
      </c>
      <c r="BB25" s="31">
        <v>1</v>
      </c>
      <c r="BC25" s="31">
        <v>3</v>
      </c>
      <c r="BD25" s="31">
        <v>27981.390755</v>
      </c>
      <c r="BE25" s="77">
        <v>669.78591700000004</v>
      </c>
      <c r="BF25" s="86">
        <v>2.3936834407714914E-2</v>
      </c>
      <c r="BG25" s="31" t="s">
        <v>497</v>
      </c>
      <c r="BH25" s="87">
        <v>1.9486597194210976E-5</v>
      </c>
      <c r="BI25" s="81">
        <v>772.11688300000003</v>
      </c>
      <c r="BJ25" s="88">
        <v>2.759394233690941E-2</v>
      </c>
      <c r="BK25" s="81" t="s">
        <v>497</v>
      </c>
      <c r="BL25" s="88">
        <v>3.0658095459129191E-5</v>
      </c>
      <c r="BM25" s="77">
        <v>0</v>
      </c>
      <c r="BN25" s="86">
        <v>0</v>
      </c>
      <c r="BO25" s="81">
        <v>0</v>
      </c>
      <c r="BP25" s="88">
        <v>0</v>
      </c>
      <c r="BQ25" s="31">
        <v>0.89585025239385985</v>
      </c>
      <c r="BR25" s="31" t="s">
        <v>490</v>
      </c>
      <c r="BS25" s="31">
        <v>2</v>
      </c>
      <c r="BT25" s="31" t="s">
        <v>511</v>
      </c>
      <c r="BU25" s="31">
        <v>0</v>
      </c>
      <c r="BV25" s="31">
        <v>0</v>
      </c>
      <c r="BW25" s="83">
        <v>54.647369384765618</v>
      </c>
      <c r="BX25" s="83">
        <v>50.748233795166023</v>
      </c>
      <c r="BY25" s="83">
        <v>61.513454437255859</v>
      </c>
      <c r="BZ25" s="83">
        <v>73.07928466796875</v>
      </c>
      <c r="CA25" s="83">
        <v>49.157646179199219</v>
      </c>
      <c r="CB25" s="83">
        <v>36.828098297119141</v>
      </c>
      <c r="CC25" s="83">
        <v>56.557506561279297</v>
      </c>
      <c r="CD25" s="31">
        <v>43660</v>
      </c>
      <c r="CE25" s="82">
        <v>4.3604835979242349</v>
      </c>
    </row>
    <row r="26" spans="1:83" x14ac:dyDescent="0.25">
      <c r="A26" s="41">
        <v>15001</v>
      </c>
      <c r="B26" s="41" t="s">
        <v>567</v>
      </c>
      <c r="C26" s="41" t="s">
        <v>568</v>
      </c>
      <c r="D26" s="41" t="s">
        <v>569</v>
      </c>
      <c r="E26" s="41" t="s">
        <v>570</v>
      </c>
      <c r="F26" s="92">
        <v>1</v>
      </c>
      <c r="G26" s="79">
        <v>92.825100000000006</v>
      </c>
      <c r="H26" s="41">
        <v>83.71</v>
      </c>
      <c r="I26" s="41">
        <v>80.64</v>
      </c>
      <c r="J26" s="41">
        <v>77.400000000000006</v>
      </c>
      <c r="K26" s="79">
        <v>54.274797186542401</v>
      </c>
      <c r="L26" s="79">
        <v>58.353021475563793</v>
      </c>
      <c r="M26" s="79">
        <v>61.666846874981147</v>
      </c>
      <c r="N26" s="79">
        <v>60.8262</v>
      </c>
      <c r="O26" s="79">
        <v>83.643775000000005</v>
      </c>
      <c r="P26" s="79">
        <v>58.780216384271831</v>
      </c>
      <c r="Q26" s="79">
        <v>71.211995692135915</v>
      </c>
      <c r="R26" s="79">
        <v>27.400567569920074</v>
      </c>
      <c r="S26" s="78">
        <v>72.599432430079929</v>
      </c>
      <c r="T26" s="79">
        <v>0.75339489187071929</v>
      </c>
      <c r="U26" s="41">
        <v>0</v>
      </c>
      <c r="V26" s="41">
        <v>53.650753794374864</v>
      </c>
      <c r="W26" s="92" t="s">
        <v>2808</v>
      </c>
      <c r="X26" s="41">
        <v>1</v>
      </c>
      <c r="Y26" s="41">
        <v>0</v>
      </c>
      <c r="Z26" s="41">
        <v>0</v>
      </c>
      <c r="AA26" s="41">
        <v>0</v>
      </c>
      <c r="AB26" s="31">
        <v>0</v>
      </c>
      <c r="AC26" s="31" t="s">
        <v>483</v>
      </c>
      <c r="AD26" s="31">
        <v>1</v>
      </c>
      <c r="AE26" s="31" t="s">
        <v>502</v>
      </c>
      <c r="AF26" s="31">
        <v>0</v>
      </c>
      <c r="AG26" s="81" t="s">
        <v>485</v>
      </c>
      <c r="AH26" s="81" t="s">
        <v>486</v>
      </c>
      <c r="AI26" s="82">
        <v>11.4</v>
      </c>
      <c r="AJ26" s="82">
        <v>3.6320047947258014</v>
      </c>
      <c r="AK26" s="83">
        <v>1.251265407560973</v>
      </c>
      <c r="AL26" s="31" t="s">
        <v>487</v>
      </c>
      <c r="AM26" s="31">
        <v>0.91070316066538837</v>
      </c>
      <c r="AN26" s="31" t="s">
        <v>488</v>
      </c>
      <c r="AO26" s="84">
        <v>485492.97516899998</v>
      </c>
      <c r="AP26" s="84">
        <v>215682.69425199999</v>
      </c>
      <c r="AQ26" s="77">
        <v>187765</v>
      </c>
      <c r="AR26" s="85">
        <v>2.5856414942561181</v>
      </c>
      <c r="AS26" s="85">
        <v>1.1486842289670598</v>
      </c>
      <c r="AT26" s="83">
        <v>78.29798089411905</v>
      </c>
      <c r="AU26" s="83">
        <v>98.8642881931696</v>
      </c>
      <c r="AV26" s="83">
        <v>72.501666666666665</v>
      </c>
      <c r="AW26" s="83">
        <v>71.141609310083908</v>
      </c>
      <c r="AX26" s="83">
        <v>72.608631459225265</v>
      </c>
      <c r="AY26" s="83">
        <v>80.201386266009806</v>
      </c>
      <c r="AZ26" s="83">
        <v>74.755386839363226</v>
      </c>
      <c r="BA26" s="31">
        <v>79</v>
      </c>
      <c r="BB26" s="31">
        <v>1</v>
      </c>
      <c r="BC26" s="31">
        <v>3</v>
      </c>
      <c r="BD26" s="31">
        <v>11951.846097</v>
      </c>
      <c r="BE26" s="77">
        <v>1381.126413</v>
      </c>
      <c r="BF26" s="86">
        <v>0.11555758012535593</v>
      </c>
      <c r="BG26" s="31" t="s">
        <v>497</v>
      </c>
      <c r="BH26" s="87">
        <v>4.0182173738383437E-5</v>
      </c>
      <c r="BI26" s="81">
        <v>0</v>
      </c>
      <c r="BJ26" s="88">
        <v>0</v>
      </c>
      <c r="BK26" s="81">
        <v>0</v>
      </c>
      <c r="BL26" s="88">
        <v>0</v>
      </c>
      <c r="BM26" s="77">
        <v>0</v>
      </c>
      <c r="BN26" s="86">
        <v>0</v>
      </c>
      <c r="BO26" s="81">
        <v>0</v>
      </c>
      <c r="BP26" s="88">
        <v>0</v>
      </c>
      <c r="BQ26" s="31">
        <v>0.94247864217491051</v>
      </c>
      <c r="BR26" s="31" t="s">
        <v>490</v>
      </c>
      <c r="BS26" s="31">
        <v>4</v>
      </c>
      <c r="BT26" s="31" t="s">
        <v>491</v>
      </c>
      <c r="BU26" s="31">
        <v>0</v>
      </c>
      <c r="BV26" s="31">
        <v>0</v>
      </c>
      <c r="BW26" s="83">
        <v>64.170433044433594</v>
      </c>
      <c r="BX26" s="83">
        <v>50.960514068603523</v>
      </c>
      <c r="BY26" s="83">
        <v>46.223731994628913</v>
      </c>
      <c r="BZ26" s="83">
        <v>86.097793579101563</v>
      </c>
      <c r="CA26" s="83">
        <v>95.818199157714844</v>
      </c>
      <c r="CB26" s="83">
        <v>37.561496734619141</v>
      </c>
      <c r="CC26" s="83">
        <v>68.360870361328125</v>
      </c>
      <c r="CD26" s="31">
        <v>1804</v>
      </c>
      <c r="CE26" s="82">
        <v>6.2438093673137711</v>
      </c>
    </row>
    <row r="27" spans="1:83" x14ac:dyDescent="0.25">
      <c r="A27" s="41">
        <v>25430</v>
      </c>
      <c r="B27" s="41" t="s">
        <v>571</v>
      </c>
      <c r="C27" s="41" t="s">
        <v>529</v>
      </c>
      <c r="D27" s="41" t="s">
        <v>530</v>
      </c>
      <c r="E27" s="41" t="s">
        <v>572</v>
      </c>
      <c r="F27" s="92">
        <v>1</v>
      </c>
      <c r="G27" s="79">
        <v>81.328266666666707</v>
      </c>
      <c r="H27" s="41">
        <v>80.48</v>
      </c>
      <c r="I27" s="41">
        <v>82.13</v>
      </c>
      <c r="J27" s="41">
        <v>83.78</v>
      </c>
      <c r="K27" s="79">
        <v>61.690108479053002</v>
      </c>
      <c r="L27" s="79">
        <v>62.488810893256684</v>
      </c>
      <c r="M27" s="79">
        <v>63.718913333769393</v>
      </c>
      <c r="N27" s="79">
        <v>59.804400000000001</v>
      </c>
      <c r="O27" s="79">
        <v>81.929566666666688</v>
      </c>
      <c r="P27" s="79">
        <v>61.925558176519772</v>
      </c>
      <c r="Q27" s="79">
        <v>71.927562421593223</v>
      </c>
      <c r="R27" s="79">
        <v>27.458672781082257</v>
      </c>
      <c r="S27" s="78">
        <v>72.541327218917743</v>
      </c>
      <c r="T27" s="79">
        <v>0.75287194497025967</v>
      </c>
      <c r="U27" s="41">
        <v>0</v>
      </c>
      <c r="V27" s="41">
        <v>54.152243817314648</v>
      </c>
      <c r="W27" s="92" t="s">
        <v>2808</v>
      </c>
      <c r="X27" s="41">
        <v>0</v>
      </c>
      <c r="Y27" s="41">
        <v>1</v>
      </c>
      <c r="Z27" s="41">
        <v>0</v>
      </c>
      <c r="AA27" s="41">
        <v>0</v>
      </c>
      <c r="AB27" s="31">
        <v>0</v>
      </c>
      <c r="AC27" s="31" t="s">
        <v>483</v>
      </c>
      <c r="AD27" s="31">
        <v>2</v>
      </c>
      <c r="AE27" s="80" t="s">
        <v>484</v>
      </c>
      <c r="AF27" s="31">
        <v>0</v>
      </c>
      <c r="AG27" s="81" t="s">
        <v>486</v>
      </c>
      <c r="AH27" s="81" t="s">
        <v>486</v>
      </c>
      <c r="AI27" s="82">
        <v>10.4</v>
      </c>
      <c r="AJ27" s="82">
        <v>3.664416586306654</v>
      </c>
      <c r="AK27" s="83">
        <v>0.82143110411473308</v>
      </c>
      <c r="AL27" s="31" t="s">
        <v>487</v>
      </c>
      <c r="AM27" s="31">
        <v>1.0105689004655665</v>
      </c>
      <c r="AN27" s="31" t="s">
        <v>488</v>
      </c>
      <c r="AO27" s="84">
        <v>163491.26165900001</v>
      </c>
      <c r="AP27" s="84">
        <v>100066.34011200001</v>
      </c>
      <c r="AQ27" s="77">
        <v>139289</v>
      </c>
      <c r="AR27" s="85">
        <v>1.1737557284423035</v>
      </c>
      <c r="AS27" s="85">
        <v>0.71840805887040615</v>
      </c>
      <c r="AT27" s="83">
        <v>73.089319954876899</v>
      </c>
      <c r="AU27" s="83">
        <v>90.259571723199443</v>
      </c>
      <c r="AV27" s="83">
        <v>73.75833333333334</v>
      </c>
      <c r="AW27" s="83">
        <v>74.608517737228539</v>
      </c>
      <c r="AX27" s="83">
        <v>64.045304043943261</v>
      </c>
      <c r="AY27" s="83">
        <v>77.928935687159566</v>
      </c>
      <c r="AZ27" s="83">
        <v>65.652602024001538</v>
      </c>
      <c r="BA27" s="31">
        <v>59</v>
      </c>
      <c r="BB27" s="31">
        <v>0</v>
      </c>
      <c r="BC27" s="31">
        <v>5</v>
      </c>
      <c r="BD27" s="31">
        <v>11944.52108</v>
      </c>
      <c r="BE27" s="77">
        <v>1324.611054</v>
      </c>
      <c r="BF27" s="86">
        <v>0.11089695812232599</v>
      </c>
      <c r="BG27" s="31" t="s">
        <v>497</v>
      </c>
      <c r="BH27" s="87">
        <v>3.853792890108981E-5</v>
      </c>
      <c r="BI27" s="81">
        <v>0</v>
      </c>
      <c r="BJ27" s="88">
        <v>0</v>
      </c>
      <c r="BK27" s="81">
        <v>0</v>
      </c>
      <c r="BL27" s="88">
        <v>0</v>
      </c>
      <c r="BM27" s="77">
        <v>0</v>
      </c>
      <c r="BN27" s="86">
        <v>0</v>
      </c>
      <c r="BO27" s="81">
        <v>0</v>
      </c>
      <c r="BP27" s="88">
        <v>0</v>
      </c>
      <c r="BQ27" s="31">
        <v>0.95916786857841951</v>
      </c>
      <c r="BR27" s="31" t="s">
        <v>490</v>
      </c>
      <c r="BS27" s="31">
        <v>3</v>
      </c>
      <c r="BT27" s="31" t="s">
        <v>491</v>
      </c>
      <c r="BU27" s="31">
        <v>0</v>
      </c>
      <c r="BV27" s="31">
        <v>0</v>
      </c>
      <c r="BW27" s="83">
        <v>58.031059265136719</v>
      </c>
      <c r="BX27" s="83">
        <v>64.388267517089844</v>
      </c>
      <c r="BY27" s="83">
        <v>45.941036224365227</v>
      </c>
      <c r="BZ27" s="83">
        <v>80.0662841796875</v>
      </c>
      <c r="CA27" s="83">
        <v>60.022533416748047</v>
      </c>
      <c r="CB27" s="83">
        <v>43.289890289306641</v>
      </c>
      <c r="CC27" s="83">
        <v>54.478336334228523</v>
      </c>
      <c r="CD27" s="31">
        <v>1637</v>
      </c>
      <c r="CE27" s="82" t="s">
        <v>492</v>
      </c>
    </row>
    <row r="28" spans="1:83" x14ac:dyDescent="0.25">
      <c r="A28" s="41">
        <v>5615</v>
      </c>
      <c r="B28" s="41" t="s">
        <v>573</v>
      </c>
      <c r="C28" s="41" t="s">
        <v>494</v>
      </c>
      <c r="D28" s="41" t="s">
        <v>495</v>
      </c>
      <c r="E28" s="41" t="s">
        <v>574</v>
      </c>
      <c r="F28" s="92">
        <v>1</v>
      </c>
      <c r="G28" s="79">
        <v>89.920533333333296</v>
      </c>
      <c r="H28" s="41">
        <v>92.16</v>
      </c>
      <c r="I28" s="41">
        <v>87.16</v>
      </c>
      <c r="J28" s="41">
        <v>90.25</v>
      </c>
      <c r="K28" s="79">
        <v>70.997214314042921</v>
      </c>
      <c r="L28" s="79">
        <v>69.683874690410363</v>
      </c>
      <c r="M28" s="79">
        <v>78.170777792278471</v>
      </c>
      <c r="N28" s="79">
        <v>74.479699999999994</v>
      </c>
      <c r="O28" s="79">
        <v>89.872633333333312</v>
      </c>
      <c r="P28" s="79">
        <v>73.332891699182937</v>
      </c>
      <c r="Q28" s="79">
        <v>81.602762516258124</v>
      </c>
      <c r="R28" s="79">
        <v>27.927943002384531</v>
      </c>
      <c r="S28" s="78">
        <v>72.072056997615476</v>
      </c>
      <c r="T28" s="79">
        <v>0.74864851297853929</v>
      </c>
      <c r="U28" s="41">
        <v>0</v>
      </c>
      <c r="V28" s="41">
        <v>61.091786812737531</v>
      </c>
      <c r="W28" s="92" t="s">
        <v>2808</v>
      </c>
      <c r="X28" s="41">
        <v>0</v>
      </c>
      <c r="Y28" s="41">
        <v>1</v>
      </c>
      <c r="Z28" s="41">
        <v>0</v>
      </c>
      <c r="AA28" s="41">
        <v>0</v>
      </c>
      <c r="AB28" s="31">
        <v>0</v>
      </c>
      <c r="AC28" s="31" t="s">
        <v>483</v>
      </c>
      <c r="AD28" s="31">
        <v>1</v>
      </c>
      <c r="AE28" s="31" t="s">
        <v>502</v>
      </c>
      <c r="AF28" s="31">
        <v>1</v>
      </c>
      <c r="AG28" s="81" t="s">
        <v>485</v>
      </c>
      <c r="AH28" s="81" t="s">
        <v>485</v>
      </c>
      <c r="AI28" s="82">
        <v>9.5</v>
      </c>
      <c r="AJ28" s="82">
        <v>5.1980391986138565</v>
      </c>
      <c r="AK28" s="83">
        <v>2.6186974911492373</v>
      </c>
      <c r="AL28" s="31" t="s">
        <v>487</v>
      </c>
      <c r="AM28" s="31">
        <v>3.5988148239091924</v>
      </c>
      <c r="AN28" s="31" t="s">
        <v>488</v>
      </c>
      <c r="AO28" s="84">
        <v>741397.03040699998</v>
      </c>
      <c r="AP28" s="84">
        <v>409196.38963799999</v>
      </c>
      <c r="AQ28" s="77">
        <v>151872</v>
      </c>
      <c r="AR28" s="85">
        <v>4.8817229667548991</v>
      </c>
      <c r="AS28" s="85">
        <v>2.6943504374604932</v>
      </c>
      <c r="AT28" s="83">
        <v>83.009472834780624</v>
      </c>
      <c r="AU28" s="83">
        <v>99.461037502807088</v>
      </c>
      <c r="AV28" s="83">
        <v>71.736666666666665</v>
      </c>
      <c r="AW28" s="83">
        <v>81.237715353489961</v>
      </c>
      <c r="AX28" s="83">
        <v>82.086479851469974</v>
      </c>
      <c r="AY28" s="83">
        <v>83.861223089436095</v>
      </c>
      <c r="AZ28" s="83">
        <v>85.756777144182678</v>
      </c>
      <c r="BA28" s="31">
        <v>22</v>
      </c>
      <c r="BB28" s="31">
        <v>1</v>
      </c>
      <c r="BC28" s="31">
        <v>3</v>
      </c>
      <c r="BD28" s="31">
        <v>19587.111399000001</v>
      </c>
      <c r="BE28" s="77">
        <v>5299.8440499999997</v>
      </c>
      <c r="BF28" s="86">
        <v>0.27057813385748025</v>
      </c>
      <c r="BG28" s="31" t="s">
        <v>497</v>
      </c>
      <c r="BH28" s="87">
        <v>1.541924420523248E-4</v>
      </c>
      <c r="BI28" s="81">
        <v>0</v>
      </c>
      <c r="BJ28" s="88">
        <v>0</v>
      </c>
      <c r="BK28" s="81">
        <v>0</v>
      </c>
      <c r="BL28" s="88">
        <v>0</v>
      </c>
      <c r="BM28" s="77">
        <v>0</v>
      </c>
      <c r="BN28" s="86">
        <v>0</v>
      </c>
      <c r="BO28" s="81">
        <v>0</v>
      </c>
      <c r="BP28" s="88">
        <v>0</v>
      </c>
      <c r="BQ28" s="31">
        <v>0.84815278661356874</v>
      </c>
      <c r="BR28" s="31" t="s">
        <v>504</v>
      </c>
      <c r="BS28" s="31">
        <v>4</v>
      </c>
      <c r="BT28" s="31" t="s">
        <v>491</v>
      </c>
      <c r="BU28" s="31">
        <v>0</v>
      </c>
      <c r="BV28" s="31">
        <v>0</v>
      </c>
      <c r="BW28" s="83">
        <v>62.761714935302727</v>
      </c>
      <c r="BX28" s="83">
        <v>62.619693756103523</v>
      </c>
      <c r="BY28" s="83">
        <v>65.677154541015625</v>
      </c>
      <c r="BZ28" s="83">
        <v>78.750900268554688</v>
      </c>
      <c r="CA28" s="83">
        <v>91.573883056640625</v>
      </c>
      <c r="CB28" s="83">
        <v>19.74326133728027</v>
      </c>
      <c r="CC28" s="83">
        <v>58.205387115478523</v>
      </c>
      <c r="CD28" s="31">
        <v>2084</v>
      </c>
      <c r="CE28" s="82" t="s">
        <v>492</v>
      </c>
    </row>
    <row r="29" spans="1:83" x14ac:dyDescent="0.25">
      <c r="A29" s="41">
        <v>17001</v>
      </c>
      <c r="B29" s="41" t="s">
        <v>575</v>
      </c>
      <c r="C29" s="41" t="s">
        <v>576</v>
      </c>
      <c r="D29" s="41" t="s">
        <v>577</v>
      </c>
      <c r="E29" s="41" t="s">
        <v>578</v>
      </c>
      <c r="F29" s="92">
        <v>1</v>
      </c>
      <c r="G29" s="79">
        <v>87.128699999999995</v>
      </c>
      <c r="H29" s="41">
        <v>82.04</v>
      </c>
      <c r="I29" s="41">
        <v>82</v>
      </c>
      <c r="J29" s="41">
        <v>88.31</v>
      </c>
      <c r="K29" s="79">
        <v>64.407701741134844</v>
      </c>
      <c r="L29" s="79">
        <v>72.246907467207762</v>
      </c>
      <c r="M29" s="79">
        <v>69.146946724617422</v>
      </c>
      <c r="N29" s="79">
        <v>59.5914</v>
      </c>
      <c r="O29" s="79">
        <v>84.869675000000001</v>
      </c>
      <c r="P29" s="79">
        <v>66.348238983240009</v>
      </c>
      <c r="Q29" s="79">
        <v>75.608956991620005</v>
      </c>
      <c r="R29" s="79">
        <v>28.585534839518445</v>
      </c>
      <c r="S29" s="78">
        <v>71.414465160481555</v>
      </c>
      <c r="T29" s="79">
        <v>0.74273018644433397</v>
      </c>
      <c r="U29" s="41">
        <v>0</v>
      </c>
      <c r="V29" s="41">
        <v>56.157054723247555</v>
      </c>
      <c r="W29" s="92" t="s">
        <v>2808</v>
      </c>
      <c r="X29" s="41">
        <v>1</v>
      </c>
      <c r="Y29" s="41">
        <v>0</v>
      </c>
      <c r="Z29" s="41">
        <v>0</v>
      </c>
      <c r="AA29" s="41">
        <v>0</v>
      </c>
      <c r="AB29" s="31">
        <v>0</v>
      </c>
      <c r="AC29" s="31" t="s">
        <v>483</v>
      </c>
      <c r="AD29" s="31">
        <v>1</v>
      </c>
      <c r="AE29" s="31" t="s">
        <v>502</v>
      </c>
      <c r="AF29" s="31">
        <v>1</v>
      </c>
      <c r="AG29" s="81" t="s">
        <v>485</v>
      </c>
      <c r="AH29" s="81" t="s">
        <v>485</v>
      </c>
      <c r="AI29" s="82">
        <v>13.9</v>
      </c>
      <c r="AJ29" s="82">
        <v>6.2023455224370796</v>
      </c>
      <c r="AK29" s="83">
        <v>3.6513001699897667</v>
      </c>
      <c r="AL29" s="31" t="s">
        <v>487</v>
      </c>
      <c r="AM29" s="31">
        <v>0.68219374836560787</v>
      </c>
      <c r="AN29" s="31" t="s">
        <v>488</v>
      </c>
      <c r="AO29" s="84">
        <v>912932.94249799999</v>
      </c>
      <c r="AP29" s="84">
        <v>276449.95115500002</v>
      </c>
      <c r="AQ29" s="77">
        <v>467681</v>
      </c>
      <c r="AR29" s="85">
        <v>1.9520419741191111</v>
      </c>
      <c r="AS29" s="85">
        <v>0.59110793715160548</v>
      </c>
      <c r="AT29" s="83">
        <v>61.799023902994797</v>
      </c>
      <c r="AU29" s="83">
        <v>95.160321493085988</v>
      </c>
      <c r="AV29" s="83">
        <v>67.837078634791737</v>
      </c>
      <c r="AW29" s="83">
        <v>90.84697749807394</v>
      </c>
      <c r="AX29" s="83">
        <v>67.835250488973898</v>
      </c>
      <c r="AY29" s="83">
        <v>78.910850382236617</v>
      </c>
      <c r="AZ29" s="83">
        <v>68.547888153486383</v>
      </c>
      <c r="BA29" s="31">
        <v>19</v>
      </c>
      <c r="BB29" s="31">
        <v>1</v>
      </c>
      <c r="BC29" s="31">
        <v>3</v>
      </c>
      <c r="BD29" s="31">
        <v>44088.801979000003</v>
      </c>
      <c r="BE29" s="77">
        <v>13565.264776</v>
      </c>
      <c r="BF29" s="86">
        <v>0.3076805031459301</v>
      </c>
      <c r="BG29" s="31" t="s">
        <v>503</v>
      </c>
      <c r="BH29" s="87">
        <v>3.946646888407637E-4</v>
      </c>
      <c r="BI29" s="81">
        <v>0</v>
      </c>
      <c r="BJ29" s="88">
        <v>0</v>
      </c>
      <c r="BK29" s="81">
        <v>0</v>
      </c>
      <c r="BL29" s="88">
        <v>0</v>
      </c>
      <c r="BM29" s="77">
        <v>0</v>
      </c>
      <c r="BN29" s="86">
        <v>0</v>
      </c>
      <c r="BO29" s="81">
        <v>0</v>
      </c>
      <c r="BP29" s="88">
        <v>0</v>
      </c>
      <c r="BQ29" s="31">
        <v>0.86457984149432376</v>
      </c>
      <c r="BR29" s="31" t="s">
        <v>490</v>
      </c>
      <c r="BS29" s="31">
        <v>3</v>
      </c>
      <c r="BT29" s="31" t="s">
        <v>491</v>
      </c>
      <c r="BU29" s="31">
        <v>0</v>
      </c>
      <c r="BV29" s="31">
        <v>0</v>
      </c>
      <c r="BW29" s="83">
        <v>71.251907348632813</v>
      </c>
      <c r="BX29" s="83">
        <v>58.212120056152337</v>
      </c>
      <c r="BY29" s="83">
        <v>67.714462280273438</v>
      </c>
      <c r="BZ29" s="83">
        <v>72.655479431152344</v>
      </c>
      <c r="CA29" s="83">
        <v>93.680328369140625</v>
      </c>
      <c r="CB29" s="83">
        <v>70.6209716796875</v>
      </c>
      <c r="CC29" s="83">
        <v>64.628059387207031</v>
      </c>
      <c r="CD29" s="31">
        <v>15259</v>
      </c>
      <c r="CE29" s="82" t="s">
        <v>492</v>
      </c>
    </row>
    <row r="30" spans="1:83" x14ac:dyDescent="0.25">
      <c r="A30" s="41">
        <v>8634</v>
      </c>
      <c r="B30" s="41" t="s">
        <v>579</v>
      </c>
      <c r="C30" s="41" t="s">
        <v>506</v>
      </c>
      <c r="D30" s="41" t="s">
        <v>507</v>
      </c>
      <c r="E30" s="41" t="s">
        <v>580</v>
      </c>
      <c r="F30" s="92">
        <v>1</v>
      </c>
      <c r="G30" s="79">
        <v>77.573033333333299</v>
      </c>
      <c r="H30" s="41">
        <v>74.06</v>
      </c>
      <c r="I30" s="41">
        <v>78.540000000000006</v>
      </c>
      <c r="J30" s="41">
        <v>79.400000000000006</v>
      </c>
      <c r="K30" s="79">
        <v>56.766908431088503</v>
      </c>
      <c r="L30" s="79">
        <v>60.607084873468786</v>
      </c>
      <c r="M30" s="79">
        <v>58.302242758981855</v>
      </c>
      <c r="N30" s="79">
        <v>57.680100000000003</v>
      </c>
      <c r="O30" s="79">
        <v>77.393258333333335</v>
      </c>
      <c r="P30" s="79">
        <v>58.339084015884787</v>
      </c>
      <c r="Q30" s="79">
        <v>67.866171174609065</v>
      </c>
      <c r="R30" s="79">
        <v>27.842012843637104</v>
      </c>
      <c r="S30" s="78">
        <v>72.157987156362893</v>
      </c>
      <c r="T30" s="79">
        <v>0.74942188440726598</v>
      </c>
      <c r="U30" s="41">
        <v>0</v>
      </c>
      <c r="V30" s="41">
        <v>50.860393889181601</v>
      </c>
      <c r="W30" s="92" t="s">
        <v>2808</v>
      </c>
      <c r="X30" s="41">
        <v>0</v>
      </c>
      <c r="Y30" s="41">
        <v>0</v>
      </c>
      <c r="Z30" s="41">
        <v>0</v>
      </c>
      <c r="AA30" s="41">
        <v>0</v>
      </c>
      <c r="AB30" s="31">
        <v>0</v>
      </c>
      <c r="AC30" s="31" t="s">
        <v>483</v>
      </c>
      <c r="AD30" s="31">
        <v>6</v>
      </c>
      <c r="AE30" s="80" t="s">
        <v>484</v>
      </c>
      <c r="AF30" s="31">
        <v>1</v>
      </c>
      <c r="AG30" s="81" t="s">
        <v>486</v>
      </c>
      <c r="AH30" s="81" t="s">
        <v>485</v>
      </c>
      <c r="AI30" s="82">
        <v>31.9</v>
      </c>
      <c r="AJ30" s="82">
        <v>16.332718577099808</v>
      </c>
      <c r="AK30" s="83">
        <v>0</v>
      </c>
      <c r="AL30" s="31" t="s">
        <v>487</v>
      </c>
      <c r="AM30" s="31">
        <v>1.0224066814817223</v>
      </c>
      <c r="AN30" s="31" t="s">
        <v>488</v>
      </c>
      <c r="AO30" s="84">
        <v>46924.318722999997</v>
      </c>
      <c r="AP30" s="84">
        <v>6579.5032490000003</v>
      </c>
      <c r="AQ30" s="77">
        <v>38726</v>
      </c>
      <c r="AR30" s="85">
        <v>1.2117006332438154</v>
      </c>
      <c r="AS30" s="85">
        <v>0.16989885991323658</v>
      </c>
      <c r="AT30" s="83">
        <v>70.083307809133757</v>
      </c>
      <c r="AU30" s="83">
        <v>89.770868839195032</v>
      </c>
      <c r="AV30" s="83">
        <v>68.533333333333331</v>
      </c>
      <c r="AW30" s="83">
        <v>93.106618865553187</v>
      </c>
      <c r="AX30" s="83">
        <v>55.12282871153166</v>
      </c>
      <c r="AY30" s="83">
        <v>80.373532211803834</v>
      </c>
      <c r="AZ30" s="83">
        <v>58.46841272322402</v>
      </c>
      <c r="BA30" s="31">
        <v>5</v>
      </c>
      <c r="BB30" s="31">
        <v>0</v>
      </c>
      <c r="BC30" s="31">
        <v>6</v>
      </c>
      <c r="BD30" s="31">
        <v>4306.589508</v>
      </c>
      <c r="BE30" s="77">
        <v>329.93086699999998</v>
      </c>
      <c r="BF30" s="86">
        <v>7.6610707007741113E-2</v>
      </c>
      <c r="BG30" s="31" t="s">
        <v>497</v>
      </c>
      <c r="BH30" s="87">
        <v>9.5989326499467049E-6</v>
      </c>
      <c r="BI30" s="81">
        <v>0</v>
      </c>
      <c r="BJ30" s="88">
        <v>0</v>
      </c>
      <c r="BK30" s="81">
        <v>0</v>
      </c>
      <c r="BL30" s="88">
        <v>0</v>
      </c>
      <c r="BM30" s="77">
        <v>0</v>
      </c>
      <c r="BN30" s="86">
        <v>0</v>
      </c>
      <c r="BO30" s="81">
        <v>0</v>
      </c>
      <c r="BP30" s="88">
        <v>0</v>
      </c>
      <c r="BQ30" s="31">
        <v>0.89588740418009194</v>
      </c>
      <c r="BR30" s="31" t="s">
        <v>490</v>
      </c>
      <c r="BS30" s="31">
        <v>2</v>
      </c>
      <c r="BT30" s="31" t="s">
        <v>511</v>
      </c>
      <c r="BU30" s="31">
        <v>0</v>
      </c>
      <c r="BV30" s="31">
        <v>0</v>
      </c>
      <c r="BW30" s="83">
        <v>58.742328643798828</v>
      </c>
      <c r="BX30" s="83">
        <v>43.024921417236328</v>
      </c>
      <c r="BY30" s="83">
        <v>58.254676818847663</v>
      </c>
      <c r="BZ30" s="83">
        <v>77.977996826171875</v>
      </c>
      <c r="CA30" s="83">
        <v>42.227439880371087</v>
      </c>
      <c r="CB30" s="83">
        <v>65.010414123535156</v>
      </c>
      <c r="CC30" s="83">
        <v>65.958518981933594</v>
      </c>
      <c r="CD30" s="31">
        <v>925</v>
      </c>
      <c r="CE30" s="82" t="s">
        <v>492</v>
      </c>
    </row>
    <row r="31" spans="1:83" x14ac:dyDescent="0.25">
      <c r="A31" s="41">
        <v>25269</v>
      </c>
      <c r="B31" s="41" t="s">
        <v>581</v>
      </c>
      <c r="C31" s="41" t="s">
        <v>529</v>
      </c>
      <c r="D31" s="41" t="s">
        <v>530</v>
      </c>
      <c r="E31" s="41" t="s">
        <v>582</v>
      </c>
      <c r="F31" s="92">
        <v>1</v>
      </c>
      <c r="G31" s="79">
        <v>83.763499999999993</v>
      </c>
      <c r="H31" s="41">
        <v>71.900000000000006</v>
      </c>
      <c r="I31" s="41">
        <v>65.31</v>
      </c>
      <c r="J31" s="41">
        <v>66.42</v>
      </c>
      <c r="K31" s="79">
        <v>56.314835404300567</v>
      </c>
      <c r="L31" s="79">
        <v>57.896000795450774</v>
      </c>
      <c r="M31" s="79">
        <v>60.354304125394819</v>
      </c>
      <c r="N31" s="79">
        <v>59.694099999999999</v>
      </c>
      <c r="O31" s="79">
        <v>71.848375000000004</v>
      </c>
      <c r="P31" s="79">
        <v>58.564810081286538</v>
      </c>
      <c r="Q31" s="79">
        <v>65.206592540643271</v>
      </c>
      <c r="R31" s="79">
        <v>28.866712102493501</v>
      </c>
      <c r="S31" s="78">
        <v>71.133287897506506</v>
      </c>
      <c r="T31" s="79">
        <v>0.74019959107755851</v>
      </c>
      <c r="U31" s="41">
        <v>0</v>
      </c>
      <c r="V31" s="41">
        <v>48.265893134145124</v>
      </c>
      <c r="W31" s="92" t="s">
        <v>2808</v>
      </c>
      <c r="X31" s="41">
        <v>0</v>
      </c>
      <c r="Y31" s="41">
        <v>1</v>
      </c>
      <c r="Z31" s="41">
        <v>0</v>
      </c>
      <c r="AA31" s="41">
        <v>0</v>
      </c>
      <c r="AB31" s="31">
        <v>0</v>
      </c>
      <c r="AC31" s="31" t="s">
        <v>483</v>
      </c>
      <c r="AD31" s="31">
        <v>2</v>
      </c>
      <c r="AE31" s="80" t="s">
        <v>484</v>
      </c>
      <c r="AF31" s="31">
        <v>0</v>
      </c>
      <c r="AG31" s="81" t="s">
        <v>485</v>
      </c>
      <c r="AH31" s="81" t="s">
        <v>486</v>
      </c>
      <c r="AI31" s="82">
        <v>10.5</v>
      </c>
      <c r="AJ31" s="82">
        <v>4.0465299041377216</v>
      </c>
      <c r="AK31" s="83">
        <v>3.0839845870602636</v>
      </c>
      <c r="AL31" s="31" t="s">
        <v>487</v>
      </c>
      <c r="AM31" s="31">
        <v>2.0661197878003152</v>
      </c>
      <c r="AN31" s="31" t="s">
        <v>488</v>
      </c>
      <c r="AO31" s="84">
        <v>257077.172338</v>
      </c>
      <c r="AP31" s="84">
        <v>85898.943230999997</v>
      </c>
      <c r="AQ31" s="77">
        <v>161874</v>
      </c>
      <c r="AR31" s="85">
        <v>1.5881313388067262</v>
      </c>
      <c r="AS31" s="85">
        <v>0.5306531205196634</v>
      </c>
      <c r="AT31" s="83">
        <v>64.531592735356313</v>
      </c>
      <c r="AU31" s="83">
        <v>95.560313655069208</v>
      </c>
      <c r="AV31" s="83">
        <v>66.158623691988169</v>
      </c>
      <c r="AW31" s="83">
        <v>82.93515884869818</v>
      </c>
      <c r="AX31" s="83">
        <v>63.965362918901448</v>
      </c>
      <c r="AY31" s="83">
        <v>77.296422232777971</v>
      </c>
      <c r="AZ31" s="83">
        <v>65.799952849288161</v>
      </c>
      <c r="BA31" s="31">
        <v>59</v>
      </c>
      <c r="BB31" s="31">
        <v>1</v>
      </c>
      <c r="BC31" s="31">
        <v>4</v>
      </c>
      <c r="BD31" s="31">
        <v>15787.906132</v>
      </c>
      <c r="BE31" s="77">
        <v>2604.124057</v>
      </c>
      <c r="BF31" s="86">
        <v>0.16494423232741323</v>
      </c>
      <c r="BG31" s="31" t="s">
        <v>497</v>
      </c>
      <c r="BH31" s="87">
        <v>7.5763785494034955E-5</v>
      </c>
      <c r="BI31" s="81">
        <v>0</v>
      </c>
      <c r="BJ31" s="88">
        <v>0</v>
      </c>
      <c r="BK31" s="81">
        <v>0</v>
      </c>
      <c r="BL31" s="88">
        <v>0</v>
      </c>
      <c r="BM31" s="77">
        <v>0</v>
      </c>
      <c r="BN31" s="86">
        <v>0</v>
      </c>
      <c r="BO31" s="81">
        <v>0</v>
      </c>
      <c r="BP31" s="88">
        <v>0</v>
      </c>
      <c r="BQ31" s="31">
        <v>0.94727118979117819</v>
      </c>
      <c r="BR31" s="31" t="s">
        <v>490</v>
      </c>
      <c r="BS31" s="31">
        <v>3</v>
      </c>
      <c r="BT31" s="31" t="s">
        <v>491</v>
      </c>
      <c r="BU31" s="31">
        <v>0</v>
      </c>
      <c r="BV31" s="31">
        <v>0</v>
      </c>
      <c r="BW31" s="83">
        <v>57.731155395507813</v>
      </c>
      <c r="BX31" s="83">
        <v>62.084640502929688</v>
      </c>
      <c r="BY31" s="83">
        <v>60.681537628173828</v>
      </c>
      <c r="BZ31" s="83">
        <v>73.405929565429688</v>
      </c>
      <c r="CA31" s="83">
        <v>53.133193969726563</v>
      </c>
      <c r="CB31" s="83">
        <v>41.060459136962891</v>
      </c>
      <c r="CC31" s="83">
        <v>56.021167755126953</v>
      </c>
      <c r="CD31" s="31">
        <v>1413</v>
      </c>
      <c r="CE31" s="82" t="s">
        <v>492</v>
      </c>
    </row>
    <row r="32" spans="1:83" x14ac:dyDescent="0.25">
      <c r="A32" s="41">
        <v>66001</v>
      </c>
      <c r="B32" s="41" t="s">
        <v>583</v>
      </c>
      <c r="C32" s="41" t="s">
        <v>535</v>
      </c>
      <c r="D32" s="41" t="s">
        <v>536</v>
      </c>
      <c r="E32" s="41" t="s">
        <v>584</v>
      </c>
      <c r="F32" s="92">
        <v>1</v>
      </c>
      <c r="G32" s="79">
        <v>83.0535</v>
      </c>
      <c r="H32" s="41">
        <v>82.34</v>
      </c>
      <c r="I32" s="41">
        <v>81.22</v>
      </c>
      <c r="J32" s="41">
        <v>86.13</v>
      </c>
      <c r="K32" s="79">
        <v>62.123529939647554</v>
      </c>
      <c r="L32" s="79">
        <v>65.469876079772746</v>
      </c>
      <c r="M32" s="79">
        <v>75.232254030406466</v>
      </c>
      <c r="N32" s="79">
        <v>62.149500000000003</v>
      </c>
      <c r="O32" s="79">
        <v>83.18587500000001</v>
      </c>
      <c r="P32" s="79">
        <v>66.243790012456685</v>
      </c>
      <c r="Q32" s="79">
        <v>74.714832506228348</v>
      </c>
      <c r="R32" s="79">
        <v>29.404422027248511</v>
      </c>
      <c r="S32" s="78">
        <v>70.595577972751485</v>
      </c>
      <c r="T32" s="79">
        <v>0.73536020175476335</v>
      </c>
      <c r="U32" s="41">
        <v>0</v>
      </c>
      <c r="V32" s="41">
        <v>54.942314305853429</v>
      </c>
      <c r="W32" s="92" t="s">
        <v>2808</v>
      </c>
      <c r="X32" s="41">
        <v>1</v>
      </c>
      <c r="Y32" s="41">
        <v>0</v>
      </c>
      <c r="Z32" s="41">
        <v>0</v>
      </c>
      <c r="AA32" s="41">
        <v>0</v>
      </c>
      <c r="AB32" s="31">
        <v>0</v>
      </c>
      <c r="AC32" s="31" t="s">
        <v>483</v>
      </c>
      <c r="AD32" s="31">
        <v>1</v>
      </c>
      <c r="AE32" s="31" t="s">
        <v>502</v>
      </c>
      <c r="AF32" s="31">
        <v>1</v>
      </c>
      <c r="AG32" s="81" t="s">
        <v>485</v>
      </c>
      <c r="AH32" s="81" t="s">
        <v>485</v>
      </c>
      <c r="AI32" s="82">
        <v>15.1</v>
      </c>
      <c r="AJ32" s="82">
        <v>5.8782165705322065</v>
      </c>
      <c r="AK32" s="83">
        <v>4.485483533165171</v>
      </c>
      <c r="AL32" s="31" t="s">
        <v>487</v>
      </c>
      <c r="AM32" s="31">
        <v>2.4730766208060535</v>
      </c>
      <c r="AN32" s="31" t="s">
        <v>488</v>
      </c>
      <c r="AO32" s="84">
        <v>1487465.9298680001</v>
      </c>
      <c r="AP32" s="84">
        <v>551649.88619200001</v>
      </c>
      <c r="AQ32" s="77">
        <v>486042</v>
      </c>
      <c r="AR32" s="85">
        <v>3.0603650093366417</v>
      </c>
      <c r="AS32" s="85">
        <v>1.1349839853181412</v>
      </c>
      <c r="AT32" s="83">
        <v>74.733969457481066</v>
      </c>
      <c r="AU32" s="83">
        <v>95.474091187394492</v>
      </c>
      <c r="AV32" s="83">
        <v>62.544560772639272</v>
      </c>
      <c r="AW32" s="83">
        <v>77.903072382701851</v>
      </c>
      <c r="AX32" s="83">
        <v>80.493829485772721</v>
      </c>
      <c r="AY32" s="83">
        <v>77.66392345005417</v>
      </c>
      <c r="AZ32" s="83">
        <v>82.196765851769314</v>
      </c>
      <c r="BA32" s="31">
        <v>49</v>
      </c>
      <c r="BB32" s="31">
        <v>1</v>
      </c>
      <c r="BC32" s="31">
        <v>3</v>
      </c>
      <c r="BD32" s="31">
        <v>60823.913959999998</v>
      </c>
      <c r="BE32" s="77">
        <v>31181.070532000002</v>
      </c>
      <c r="BF32" s="86">
        <v>0.51264492042563714</v>
      </c>
      <c r="BG32" s="31" t="s">
        <v>503</v>
      </c>
      <c r="BH32" s="87">
        <v>9.0717488397321099E-4</v>
      </c>
      <c r="BI32" s="81">
        <v>7.7910999999999994E-2</v>
      </c>
      <c r="BJ32" s="88">
        <v>1.2809271046127857E-6</v>
      </c>
      <c r="BK32" s="81">
        <v>0</v>
      </c>
      <c r="BL32" s="88">
        <v>3.0935767989368183E-9</v>
      </c>
      <c r="BM32" s="77">
        <v>0</v>
      </c>
      <c r="BN32" s="86">
        <v>0</v>
      </c>
      <c r="BO32" s="81">
        <v>0</v>
      </c>
      <c r="BP32" s="88">
        <v>0</v>
      </c>
      <c r="BQ32" s="31">
        <v>0.86231846871900086</v>
      </c>
      <c r="BR32" s="31" t="s">
        <v>490</v>
      </c>
      <c r="BS32" s="31">
        <v>4</v>
      </c>
      <c r="BT32" s="31" t="s">
        <v>491</v>
      </c>
      <c r="BU32" s="31">
        <v>0</v>
      </c>
      <c r="BV32" s="31">
        <v>0</v>
      </c>
      <c r="BW32" s="83">
        <v>63.297256469726563</v>
      </c>
      <c r="BX32" s="83">
        <v>60.838600158691413</v>
      </c>
      <c r="BY32" s="83">
        <v>66.232490539550781</v>
      </c>
      <c r="BZ32" s="83">
        <v>69.352821350097656</v>
      </c>
      <c r="CA32" s="83">
        <v>87.2681884765625</v>
      </c>
      <c r="CB32" s="83">
        <v>29.341939926147461</v>
      </c>
      <c r="CC32" s="83">
        <v>66.749488830566406</v>
      </c>
      <c r="CD32" s="31">
        <v>20767</v>
      </c>
      <c r="CE32" s="82" t="s">
        <v>492</v>
      </c>
    </row>
    <row r="33" spans="1:83" x14ac:dyDescent="0.25">
      <c r="A33" s="41">
        <v>5129</v>
      </c>
      <c r="B33" s="41" t="s">
        <v>585</v>
      </c>
      <c r="C33" s="41" t="s">
        <v>494</v>
      </c>
      <c r="D33" s="41" t="s">
        <v>495</v>
      </c>
      <c r="E33" s="41" t="s">
        <v>577</v>
      </c>
      <c r="F33" s="92">
        <v>1</v>
      </c>
      <c r="G33" s="79">
        <v>72.090033333333295</v>
      </c>
      <c r="H33" s="41">
        <v>61.28</v>
      </c>
      <c r="I33" s="41">
        <v>59.35</v>
      </c>
      <c r="J33" s="41">
        <v>66.91</v>
      </c>
      <c r="K33" s="79">
        <v>53.881608875691967</v>
      </c>
      <c r="L33" s="79">
        <v>59.363295642146653</v>
      </c>
      <c r="M33" s="79">
        <v>77.860995891693605</v>
      </c>
      <c r="N33" s="79">
        <v>55.706899999999997</v>
      </c>
      <c r="O33" s="79">
        <v>64.907508333333325</v>
      </c>
      <c r="P33" s="79">
        <v>61.703200102383057</v>
      </c>
      <c r="Q33" s="79">
        <v>63.305354217858195</v>
      </c>
      <c r="R33" s="79">
        <v>27.070460705843768</v>
      </c>
      <c r="S33" s="78">
        <v>72.929539294156228</v>
      </c>
      <c r="T33" s="79">
        <v>0.75636585364740605</v>
      </c>
      <c r="U33" s="41">
        <v>0</v>
      </c>
      <c r="V33" s="41">
        <v>47.882008283441728</v>
      </c>
      <c r="W33" s="92" t="s">
        <v>2808</v>
      </c>
      <c r="X33" s="41">
        <v>0</v>
      </c>
      <c r="Y33" s="41">
        <v>1</v>
      </c>
      <c r="Z33" s="41">
        <v>0</v>
      </c>
      <c r="AA33" s="41">
        <v>0</v>
      </c>
      <c r="AB33" s="31">
        <v>0</v>
      </c>
      <c r="AC33" s="31" t="s">
        <v>483</v>
      </c>
      <c r="AD33" s="31">
        <v>3</v>
      </c>
      <c r="AE33" s="80" t="s">
        <v>484</v>
      </c>
      <c r="AF33" s="31">
        <v>1</v>
      </c>
      <c r="AG33" s="81" t="s">
        <v>486</v>
      </c>
      <c r="AH33" s="81" t="s">
        <v>485</v>
      </c>
      <c r="AI33" s="82">
        <v>16</v>
      </c>
      <c r="AJ33" s="82">
        <v>5.4731410669860869</v>
      </c>
      <c r="AK33" s="83">
        <v>12.753953022789679</v>
      </c>
      <c r="AL33" s="31" t="s">
        <v>514</v>
      </c>
      <c r="AM33" s="31">
        <v>3.8765526874043976</v>
      </c>
      <c r="AN33" s="31" t="s">
        <v>488</v>
      </c>
      <c r="AO33" s="84">
        <v>104508.700998</v>
      </c>
      <c r="AP33" s="84">
        <v>44248.420069</v>
      </c>
      <c r="AQ33" s="77">
        <v>88316</v>
      </c>
      <c r="AR33" s="85">
        <v>1.1833495742334346</v>
      </c>
      <c r="AS33" s="85">
        <v>0.50102382432401826</v>
      </c>
      <c r="AT33" s="83">
        <v>75.724670426443154</v>
      </c>
      <c r="AU33" s="83">
        <v>96.144007728613573</v>
      </c>
      <c r="AV33" s="83">
        <v>60.45</v>
      </c>
      <c r="AW33" s="83">
        <v>85.450859203938776</v>
      </c>
      <c r="AX33" s="83">
        <v>64.471798903956284</v>
      </c>
      <c r="AY33" s="83">
        <v>79.44238433974887</v>
      </c>
      <c r="AZ33" s="83">
        <v>64.385958286751674</v>
      </c>
      <c r="BA33" s="31">
        <v>2</v>
      </c>
      <c r="BB33" s="31">
        <v>0</v>
      </c>
      <c r="BC33" s="31">
        <v>6</v>
      </c>
      <c r="BD33" s="31">
        <v>13276.962611999999</v>
      </c>
      <c r="BE33" s="77">
        <v>3504.8232549999998</v>
      </c>
      <c r="BF33" s="86">
        <v>0.26397779051002723</v>
      </c>
      <c r="BG33" s="31" t="s">
        <v>497</v>
      </c>
      <c r="BH33" s="87">
        <v>1.019685204983018E-4</v>
      </c>
      <c r="BI33" s="81">
        <v>0</v>
      </c>
      <c r="BJ33" s="88">
        <v>0</v>
      </c>
      <c r="BK33" s="81">
        <v>0</v>
      </c>
      <c r="BL33" s="88">
        <v>0</v>
      </c>
      <c r="BM33" s="77">
        <v>0</v>
      </c>
      <c r="BN33" s="86">
        <v>0</v>
      </c>
      <c r="BO33" s="81">
        <v>0</v>
      </c>
      <c r="BP33" s="88">
        <v>0</v>
      </c>
      <c r="BQ33" s="31">
        <v>0.7888282361054626</v>
      </c>
      <c r="BR33" s="31" t="s">
        <v>504</v>
      </c>
      <c r="BS33" s="31">
        <v>3</v>
      </c>
      <c r="BT33" s="31" t="s">
        <v>491</v>
      </c>
      <c r="BU33" s="31">
        <v>0</v>
      </c>
      <c r="BV33" s="31">
        <v>0</v>
      </c>
      <c r="BW33" s="83">
        <v>59.407142639160163</v>
      </c>
      <c r="BX33" s="83">
        <v>55.948375701904297</v>
      </c>
      <c r="BY33" s="83">
        <v>56.494453430175781</v>
      </c>
      <c r="BZ33" s="83">
        <v>65.356552124023438</v>
      </c>
      <c r="CA33" s="83">
        <v>81.029579162597656</v>
      </c>
      <c r="CB33" s="83">
        <v>26.605710983276371</v>
      </c>
      <c r="CC33" s="83">
        <v>71.008193969726563</v>
      </c>
      <c r="CD33" s="31">
        <v>1238</v>
      </c>
      <c r="CE33" s="82" t="s">
        <v>492</v>
      </c>
    </row>
    <row r="34" spans="1:83" x14ac:dyDescent="0.25">
      <c r="A34" s="41">
        <v>54874</v>
      </c>
      <c r="B34" s="41" t="s">
        <v>586</v>
      </c>
      <c r="C34" s="41" t="s">
        <v>587</v>
      </c>
      <c r="D34" s="41" t="s">
        <v>588</v>
      </c>
      <c r="E34" s="41" t="s">
        <v>589</v>
      </c>
      <c r="F34" s="92">
        <v>1</v>
      </c>
      <c r="G34" s="79">
        <v>66.119566666666699</v>
      </c>
      <c r="H34" s="41">
        <v>70.44</v>
      </c>
      <c r="I34" s="41">
        <v>65.349999999999994</v>
      </c>
      <c r="J34" s="41">
        <v>81.11</v>
      </c>
      <c r="K34" s="79">
        <v>62.523819930457663</v>
      </c>
      <c r="L34" s="79">
        <v>67.335367930750223</v>
      </c>
      <c r="M34" s="79">
        <v>63.455340503873188</v>
      </c>
      <c r="N34" s="79">
        <v>58.011299999999999</v>
      </c>
      <c r="O34" s="79">
        <v>70.754891666666666</v>
      </c>
      <c r="P34" s="79">
        <v>62.831457091270266</v>
      </c>
      <c r="Q34" s="79">
        <v>66.793174378968473</v>
      </c>
      <c r="R34" s="79">
        <v>28.672757243152208</v>
      </c>
      <c r="S34" s="78">
        <v>71.327242756847795</v>
      </c>
      <c r="T34" s="79">
        <v>0.74194518481163019</v>
      </c>
      <c r="U34" s="41">
        <v>0</v>
      </c>
      <c r="V34" s="41">
        <v>49.556874108759203</v>
      </c>
      <c r="W34" s="92" t="s">
        <v>2808</v>
      </c>
      <c r="X34" s="41">
        <v>0</v>
      </c>
      <c r="Y34" s="41">
        <v>1</v>
      </c>
      <c r="Z34" s="41">
        <v>0</v>
      </c>
      <c r="AA34" s="41">
        <v>0</v>
      </c>
      <c r="AB34" s="31">
        <v>0</v>
      </c>
      <c r="AC34" s="31" t="s">
        <v>483</v>
      </c>
      <c r="AD34" s="31">
        <v>4</v>
      </c>
      <c r="AE34" s="80" t="s">
        <v>484</v>
      </c>
      <c r="AF34" s="31">
        <v>1</v>
      </c>
      <c r="AG34" s="81" t="s">
        <v>486</v>
      </c>
      <c r="AH34" s="81" t="s">
        <v>485</v>
      </c>
      <c r="AI34" s="82">
        <v>24.6</v>
      </c>
      <c r="AJ34" s="82">
        <v>14.564404061998932</v>
      </c>
      <c r="AK34" s="83">
        <v>2.7351044693980593</v>
      </c>
      <c r="AL34" s="31" t="s">
        <v>487</v>
      </c>
      <c r="AM34" s="31">
        <v>5.158250332109195</v>
      </c>
      <c r="AN34" s="31" t="s">
        <v>488</v>
      </c>
      <c r="AO34" s="84">
        <v>261420.05854200001</v>
      </c>
      <c r="AP34" s="84">
        <v>46786.990460000001</v>
      </c>
      <c r="AQ34" s="77">
        <v>123460</v>
      </c>
      <c r="AR34" s="85">
        <v>2.1174474205572658</v>
      </c>
      <c r="AS34" s="85">
        <v>0.37896476964198933</v>
      </c>
      <c r="AT34" s="83">
        <v>67.404856012475378</v>
      </c>
      <c r="AU34" s="83">
        <v>96.927184864864856</v>
      </c>
      <c r="AV34" s="83">
        <v>66.101666666666674</v>
      </c>
      <c r="AW34" s="83">
        <v>91.052741185805644</v>
      </c>
      <c r="AX34" s="83">
        <v>61.58899329379993</v>
      </c>
      <c r="AY34" s="83">
        <v>80.371612182453134</v>
      </c>
      <c r="AZ34" s="83">
        <v>64.008844988161485</v>
      </c>
      <c r="BA34" s="31">
        <v>73</v>
      </c>
      <c r="BB34" s="31">
        <v>0</v>
      </c>
      <c r="BC34" s="31">
        <v>6</v>
      </c>
      <c r="BD34" s="31">
        <v>9156.5396550000005</v>
      </c>
      <c r="BE34" s="77">
        <v>1594.196684</v>
      </c>
      <c r="BF34" s="86">
        <v>0.1741047103017215</v>
      </c>
      <c r="BG34" s="31" t="s">
        <v>497</v>
      </c>
      <c r="BH34" s="87">
        <v>4.6381191125364974E-5</v>
      </c>
      <c r="BI34" s="81">
        <v>0</v>
      </c>
      <c r="BJ34" s="88">
        <v>0</v>
      </c>
      <c r="BK34" s="81">
        <v>0</v>
      </c>
      <c r="BL34" s="88">
        <v>0</v>
      </c>
      <c r="BM34" s="77">
        <v>0</v>
      </c>
      <c r="BN34" s="86">
        <v>0</v>
      </c>
      <c r="BO34" s="81">
        <v>0</v>
      </c>
      <c r="BP34" s="88">
        <v>0</v>
      </c>
      <c r="BQ34" s="31">
        <v>0.91605458799495643</v>
      </c>
      <c r="BR34" s="31" t="s">
        <v>490</v>
      </c>
      <c r="BS34" s="31">
        <v>3</v>
      </c>
      <c r="BT34" s="31" t="s">
        <v>491</v>
      </c>
      <c r="BU34" s="31">
        <v>1</v>
      </c>
      <c r="BV34" s="31" t="s">
        <v>590</v>
      </c>
      <c r="BW34" s="83">
        <v>48.132572174072273</v>
      </c>
      <c r="BX34" s="83">
        <v>44.952552795410163</v>
      </c>
      <c r="BY34" s="83">
        <v>43.553024291992188</v>
      </c>
      <c r="BZ34" s="83">
        <v>68.154983520507813</v>
      </c>
      <c r="CA34" s="83">
        <v>50.546237945556641</v>
      </c>
      <c r="CB34" s="83">
        <v>30.041685104370121</v>
      </c>
      <c r="CC34" s="83">
        <v>51.546958923339837</v>
      </c>
      <c r="CD34" s="31">
        <v>1797</v>
      </c>
      <c r="CE34" s="82" t="s">
        <v>492</v>
      </c>
    </row>
    <row r="35" spans="1:83" x14ac:dyDescent="0.25">
      <c r="A35" s="41">
        <v>66400</v>
      </c>
      <c r="B35" s="41" t="s">
        <v>591</v>
      </c>
      <c r="C35" s="41" t="s">
        <v>535</v>
      </c>
      <c r="D35" s="41" t="s">
        <v>536</v>
      </c>
      <c r="E35" s="41" t="s">
        <v>592</v>
      </c>
      <c r="F35" s="92">
        <v>1</v>
      </c>
      <c r="G35" s="79">
        <v>60.301299999999998</v>
      </c>
      <c r="H35" s="41">
        <v>80.33</v>
      </c>
      <c r="I35" s="41">
        <v>82.24</v>
      </c>
      <c r="J35" s="41">
        <v>81.69</v>
      </c>
      <c r="K35" s="79">
        <v>48.869582048989102</v>
      </c>
      <c r="L35" s="79">
        <v>57.782397811441818</v>
      </c>
      <c r="M35" s="79">
        <v>67.316037002735072</v>
      </c>
      <c r="N35" s="79">
        <v>62.297699999999999</v>
      </c>
      <c r="O35" s="79">
        <v>76.140325000000004</v>
      </c>
      <c r="P35" s="79">
        <v>59.066429215791494</v>
      </c>
      <c r="Q35" s="79">
        <v>67.603377107895753</v>
      </c>
      <c r="R35" s="79">
        <v>29.701427412388931</v>
      </c>
      <c r="S35" s="78">
        <v>70.298572587611062</v>
      </c>
      <c r="T35" s="79">
        <v>0.73268715328849954</v>
      </c>
      <c r="U35" s="41">
        <v>0</v>
      </c>
      <c r="V35" s="41">
        <v>49.532125925873054</v>
      </c>
      <c r="W35" s="92" t="s">
        <v>2809</v>
      </c>
      <c r="X35" s="41">
        <v>0</v>
      </c>
      <c r="Y35" s="41">
        <v>0</v>
      </c>
      <c r="Z35" s="41">
        <v>0</v>
      </c>
      <c r="AA35" s="41">
        <v>0</v>
      </c>
      <c r="AB35" s="31">
        <v>0</v>
      </c>
      <c r="AC35" s="31" t="s">
        <v>593</v>
      </c>
      <c r="AD35" s="31">
        <v>6</v>
      </c>
      <c r="AE35" s="31" t="s">
        <v>594</v>
      </c>
      <c r="AF35" s="31">
        <v>1</v>
      </c>
      <c r="AG35" s="81" t="s">
        <v>486</v>
      </c>
      <c r="AH35" s="81" t="s">
        <v>485</v>
      </c>
      <c r="AI35" s="82">
        <v>19</v>
      </c>
      <c r="AJ35" s="82">
        <v>6.5856208138139305</v>
      </c>
      <c r="AK35" s="83">
        <v>1.3951919111022124</v>
      </c>
      <c r="AL35" s="31" t="s">
        <v>487</v>
      </c>
      <c r="AM35" s="31">
        <v>5.7470208663179765</v>
      </c>
      <c r="AN35" s="31" t="s">
        <v>540</v>
      </c>
      <c r="AO35" s="84">
        <v>52721.241121999999</v>
      </c>
      <c r="AP35" s="84">
        <v>10343.964889000001</v>
      </c>
      <c r="AQ35" s="77">
        <v>28384</v>
      </c>
      <c r="AR35" s="85">
        <v>1.8574281680524238</v>
      </c>
      <c r="AS35" s="85">
        <v>0.36442942816375423</v>
      </c>
      <c r="AT35" s="83">
        <v>62.807722254505869</v>
      </c>
      <c r="AU35" s="83">
        <v>98.421053333333319</v>
      </c>
      <c r="AV35" s="83">
        <v>63.326904761904743</v>
      </c>
      <c r="AW35" s="83">
        <v>87.856182949529668</v>
      </c>
      <c r="AX35" s="83">
        <v>38.196944394924707</v>
      </c>
      <c r="AY35" s="83">
        <v>78.102965824818398</v>
      </c>
      <c r="AZ35" s="83">
        <v>38.64398667750654</v>
      </c>
      <c r="BA35" s="31">
        <v>49</v>
      </c>
      <c r="BB35" s="31">
        <v>0</v>
      </c>
      <c r="BC35" s="31">
        <v>4</v>
      </c>
      <c r="BD35" s="31">
        <v>3280.0168490000001</v>
      </c>
      <c r="BE35" s="77">
        <v>1504.393816</v>
      </c>
      <c r="BF35" s="86">
        <v>0.45865429516273803</v>
      </c>
      <c r="BG35" s="31" t="s">
        <v>503</v>
      </c>
      <c r="BH35" s="87">
        <v>4.3768487168496169E-5</v>
      </c>
      <c r="BI35" s="81">
        <v>0</v>
      </c>
      <c r="BJ35" s="88">
        <v>0</v>
      </c>
      <c r="BK35" s="81">
        <v>0</v>
      </c>
      <c r="BL35" s="88">
        <v>0</v>
      </c>
      <c r="BM35" s="77">
        <v>0</v>
      </c>
      <c r="BN35" s="86">
        <v>0</v>
      </c>
      <c r="BO35" s="81">
        <v>0</v>
      </c>
      <c r="BP35" s="88">
        <v>0</v>
      </c>
      <c r="BQ35" s="31">
        <v>0.9775855129164166</v>
      </c>
      <c r="BR35" s="31" t="s">
        <v>490</v>
      </c>
      <c r="BS35" s="31">
        <v>3</v>
      </c>
      <c r="BT35" s="31" t="s">
        <v>491</v>
      </c>
      <c r="BU35" s="31">
        <v>0</v>
      </c>
      <c r="BV35" s="31">
        <v>0</v>
      </c>
      <c r="BW35" s="83">
        <v>54.075477600097663</v>
      </c>
      <c r="BX35" s="83">
        <v>42.926033020019531</v>
      </c>
      <c r="BY35" s="83">
        <v>47.005752563476563</v>
      </c>
      <c r="BZ35" s="83">
        <v>76.274208068847656</v>
      </c>
      <c r="CA35" s="83">
        <v>68.361640930175781</v>
      </c>
      <c r="CB35" s="83">
        <v>32.753311157226563</v>
      </c>
      <c r="CC35" s="83">
        <v>57.131912231445313</v>
      </c>
      <c r="CD35" s="31">
        <v>815</v>
      </c>
      <c r="CE35" s="82" t="s">
        <v>492</v>
      </c>
    </row>
    <row r="36" spans="1:83" x14ac:dyDescent="0.25">
      <c r="A36" s="41">
        <v>5308</v>
      </c>
      <c r="B36" s="41" t="s">
        <v>595</v>
      </c>
      <c r="C36" s="41" t="s">
        <v>494</v>
      </c>
      <c r="D36" s="41" t="s">
        <v>495</v>
      </c>
      <c r="E36" s="41" t="s">
        <v>596</v>
      </c>
      <c r="F36" s="92">
        <v>1</v>
      </c>
      <c r="G36" s="79">
        <v>65.574633333333296</v>
      </c>
      <c r="H36" s="41">
        <v>78.47</v>
      </c>
      <c r="I36" s="41">
        <v>66.27</v>
      </c>
      <c r="J36" s="41">
        <v>63.97</v>
      </c>
      <c r="K36" s="79">
        <v>76.549318667629962</v>
      </c>
      <c r="L36" s="79">
        <v>77.795170489241187</v>
      </c>
      <c r="M36" s="79">
        <v>58.531206313880013</v>
      </c>
      <c r="N36" s="79">
        <v>56.5914</v>
      </c>
      <c r="O36" s="79">
        <v>68.571158333333329</v>
      </c>
      <c r="P36" s="79">
        <v>67.366773867687783</v>
      </c>
      <c r="Q36" s="79">
        <v>67.968966100510556</v>
      </c>
      <c r="R36" s="79">
        <v>26.907134169980985</v>
      </c>
      <c r="S36" s="78">
        <v>73.092865830019008</v>
      </c>
      <c r="T36" s="79">
        <v>0.75783579247017108</v>
      </c>
      <c r="U36" s="41">
        <v>0</v>
      </c>
      <c r="V36" s="41">
        <v>51.509315288158611</v>
      </c>
      <c r="W36" s="92" t="s">
        <v>2808</v>
      </c>
      <c r="X36" s="41">
        <v>0</v>
      </c>
      <c r="Y36" s="41">
        <v>1</v>
      </c>
      <c r="Z36" s="41">
        <v>0</v>
      </c>
      <c r="AA36" s="41">
        <v>0</v>
      </c>
      <c r="AB36" s="31">
        <v>0</v>
      </c>
      <c r="AC36" s="31" t="s">
        <v>483</v>
      </c>
      <c r="AD36" s="31">
        <v>2</v>
      </c>
      <c r="AE36" s="80" t="s">
        <v>484</v>
      </c>
      <c r="AF36" s="31">
        <v>1</v>
      </c>
      <c r="AG36" s="81" t="s">
        <v>486</v>
      </c>
      <c r="AH36" s="81" t="s">
        <v>485</v>
      </c>
      <c r="AI36" s="82">
        <v>13.9</v>
      </c>
      <c r="AJ36" s="82">
        <v>5.0507141378596563</v>
      </c>
      <c r="AK36" s="83">
        <v>9.5176964443328984</v>
      </c>
      <c r="AL36" s="31" t="s">
        <v>514</v>
      </c>
      <c r="AM36" s="31">
        <v>2.3506247962873714</v>
      </c>
      <c r="AN36" s="31" t="s">
        <v>488</v>
      </c>
      <c r="AO36" s="84">
        <v>132970.19001200001</v>
      </c>
      <c r="AP36" s="84">
        <v>89199.633652999997</v>
      </c>
      <c r="AQ36" s="77">
        <v>60604</v>
      </c>
      <c r="AR36" s="85">
        <v>2.1940827340109563</v>
      </c>
      <c r="AS36" s="85">
        <v>1.471843997970431</v>
      </c>
      <c r="AT36" s="83">
        <v>72.098084291956894</v>
      </c>
      <c r="AU36" s="83">
        <v>93.976008118716038</v>
      </c>
      <c r="AV36" s="83">
        <v>67.398333333333326</v>
      </c>
      <c r="AW36" s="83">
        <v>83.934404998999341</v>
      </c>
      <c r="AX36" s="83">
        <v>69.992035018019834</v>
      </c>
      <c r="AY36" s="83">
        <v>79.351707685751407</v>
      </c>
      <c r="AZ36" s="83">
        <v>70.940027190017602</v>
      </c>
      <c r="BA36" s="31">
        <v>2</v>
      </c>
      <c r="BB36" s="31">
        <v>0</v>
      </c>
      <c r="BC36" s="31">
        <v>6</v>
      </c>
      <c r="BD36" s="31">
        <v>8280.0737059999992</v>
      </c>
      <c r="BE36" s="77">
        <v>939.67848600000002</v>
      </c>
      <c r="BF36" s="86">
        <v>0.11348672963129298</v>
      </c>
      <c r="BG36" s="31" t="s">
        <v>497</v>
      </c>
      <c r="BH36" s="87">
        <v>2.733878943105341E-5</v>
      </c>
      <c r="BI36" s="81">
        <v>0</v>
      </c>
      <c r="BJ36" s="88">
        <v>0</v>
      </c>
      <c r="BK36" s="81">
        <v>0</v>
      </c>
      <c r="BL36" s="88">
        <v>0</v>
      </c>
      <c r="BM36" s="77">
        <v>0</v>
      </c>
      <c r="BN36" s="86">
        <v>0</v>
      </c>
      <c r="BO36" s="81">
        <v>0</v>
      </c>
      <c r="BP36" s="88">
        <v>0</v>
      </c>
      <c r="BQ36" s="31">
        <v>0.97287979293369409</v>
      </c>
      <c r="BR36" s="31" t="s">
        <v>490</v>
      </c>
      <c r="BS36" s="31">
        <v>3</v>
      </c>
      <c r="BT36" s="31" t="s">
        <v>491</v>
      </c>
      <c r="BU36" s="31">
        <v>0</v>
      </c>
      <c r="BV36" s="31">
        <v>0</v>
      </c>
      <c r="BW36" s="83">
        <v>58.618942260742188</v>
      </c>
      <c r="BX36" s="83">
        <v>64.853782653808594</v>
      </c>
      <c r="BY36" s="83">
        <v>68.066360473632813</v>
      </c>
      <c r="BZ36" s="83">
        <v>62.755561828613281</v>
      </c>
      <c r="CA36" s="83">
        <v>71.610389709472656</v>
      </c>
      <c r="CB36" s="83">
        <v>30.09984016418457</v>
      </c>
      <c r="CC36" s="83">
        <v>54.327716827392578</v>
      </c>
      <c r="CD36" s="31">
        <v>4711</v>
      </c>
      <c r="CE36" s="82" t="s">
        <v>492</v>
      </c>
    </row>
    <row r="37" spans="1:83" x14ac:dyDescent="0.25">
      <c r="A37" s="41">
        <v>25307</v>
      </c>
      <c r="B37" s="41" t="s">
        <v>597</v>
      </c>
      <c r="C37" s="41" t="s">
        <v>529</v>
      </c>
      <c r="D37" s="41" t="s">
        <v>530</v>
      </c>
      <c r="E37" s="41" t="s">
        <v>598</v>
      </c>
      <c r="F37" s="92">
        <v>2</v>
      </c>
      <c r="G37" s="79">
        <v>73.777366666666694</v>
      </c>
      <c r="H37" s="41">
        <v>68.45</v>
      </c>
      <c r="I37" s="41">
        <v>55.34</v>
      </c>
      <c r="J37" s="41">
        <v>57.82</v>
      </c>
      <c r="K37" s="79">
        <v>56.436456239719149</v>
      </c>
      <c r="L37" s="79">
        <v>51.839486931596646</v>
      </c>
      <c r="M37" s="79">
        <v>61.582703610025654</v>
      </c>
      <c r="N37" s="79">
        <v>58.442300000000003</v>
      </c>
      <c r="O37" s="79">
        <v>63.84684166666667</v>
      </c>
      <c r="P37" s="79">
        <v>57.075236695335363</v>
      </c>
      <c r="Q37" s="79">
        <v>60.461039181001013</v>
      </c>
      <c r="R37" s="79">
        <v>30.617856925238701</v>
      </c>
      <c r="S37" s="78">
        <v>69.382143074761302</v>
      </c>
      <c r="T37" s="79">
        <v>0.72443928767285171</v>
      </c>
      <c r="U37" s="41">
        <v>0</v>
      </c>
      <c r="V37" s="41">
        <v>43.800352156244749</v>
      </c>
      <c r="W37" s="92" t="s">
        <v>2809</v>
      </c>
      <c r="X37" s="41">
        <v>0</v>
      </c>
      <c r="Y37" s="41">
        <v>1</v>
      </c>
      <c r="Z37" s="41">
        <v>0</v>
      </c>
      <c r="AA37" s="41">
        <v>0</v>
      </c>
      <c r="AB37" s="31">
        <v>0</v>
      </c>
      <c r="AC37" s="31" t="s">
        <v>483</v>
      </c>
      <c r="AD37" s="31">
        <v>2</v>
      </c>
      <c r="AE37" s="31" t="s">
        <v>502</v>
      </c>
      <c r="AF37" s="31">
        <v>0</v>
      </c>
      <c r="AG37" s="81" t="s">
        <v>485</v>
      </c>
      <c r="AH37" s="81" t="s">
        <v>486</v>
      </c>
      <c r="AI37" s="82">
        <v>13.4</v>
      </c>
      <c r="AJ37" s="82">
        <v>7.5361843901906163</v>
      </c>
      <c r="AK37" s="83">
        <v>1.74313081270423</v>
      </c>
      <c r="AL37" s="31" t="s">
        <v>487</v>
      </c>
      <c r="AM37" s="31">
        <v>5.4413538366210465</v>
      </c>
      <c r="AN37" s="31" t="s">
        <v>488</v>
      </c>
      <c r="AO37" s="84">
        <v>281375.947797</v>
      </c>
      <c r="AP37" s="84">
        <v>94949.250434000001</v>
      </c>
      <c r="AQ37" s="77">
        <v>103831</v>
      </c>
      <c r="AR37" s="85">
        <v>2.7099416147104431</v>
      </c>
      <c r="AS37" s="85">
        <v>0.91445955864818795</v>
      </c>
      <c r="AT37" s="83">
        <v>67.300366556204708</v>
      </c>
      <c r="AU37" s="83">
        <v>95.26351124010553</v>
      </c>
      <c r="AV37" s="83">
        <v>72.151666666666671</v>
      </c>
      <c r="AW37" s="83">
        <v>66.629454785607038</v>
      </c>
      <c r="AX37" s="83">
        <v>78.458076637708331</v>
      </c>
      <c r="AY37" s="83">
        <v>75.336249812145979</v>
      </c>
      <c r="AZ37" s="83">
        <v>83.71459377321861</v>
      </c>
      <c r="BA37" s="31">
        <v>55</v>
      </c>
      <c r="BB37" s="31">
        <v>1</v>
      </c>
      <c r="BC37" s="31">
        <v>4</v>
      </c>
      <c r="BD37" s="31">
        <v>13025.268609000001</v>
      </c>
      <c r="BE37" s="77">
        <v>219.923214</v>
      </c>
      <c r="BF37" s="86">
        <v>1.6884351532531223E-2</v>
      </c>
      <c r="BG37" s="31" t="s">
        <v>497</v>
      </c>
      <c r="BH37" s="87">
        <v>6.3983953321524668E-6</v>
      </c>
      <c r="BI37" s="81">
        <v>0</v>
      </c>
      <c r="BJ37" s="88">
        <v>0</v>
      </c>
      <c r="BK37" s="81">
        <v>0</v>
      </c>
      <c r="BL37" s="88">
        <v>0</v>
      </c>
      <c r="BM37" s="77">
        <v>0</v>
      </c>
      <c r="BN37" s="86">
        <v>0</v>
      </c>
      <c r="BO37" s="81">
        <v>0</v>
      </c>
      <c r="BP37" s="88">
        <v>0</v>
      </c>
      <c r="BQ37" s="31">
        <v>0.80395889594359993</v>
      </c>
      <c r="BR37" s="31" t="s">
        <v>504</v>
      </c>
      <c r="BS37" s="31">
        <v>2</v>
      </c>
      <c r="BT37" s="31" t="s">
        <v>511</v>
      </c>
      <c r="BU37" s="31">
        <v>0</v>
      </c>
      <c r="BV37" s="31">
        <v>0</v>
      </c>
      <c r="BW37" s="83">
        <v>50.318107604980469</v>
      </c>
      <c r="BX37" s="83">
        <v>49.348918914794922</v>
      </c>
      <c r="BY37" s="83">
        <v>55.427017211914063</v>
      </c>
      <c r="BZ37" s="83">
        <v>71.522262573242188</v>
      </c>
      <c r="CA37" s="83">
        <v>61.348251342773438</v>
      </c>
      <c r="CB37" s="83">
        <v>7.8724350929260254</v>
      </c>
      <c r="CC37" s="83">
        <v>56.3897705078125</v>
      </c>
      <c r="CD37" s="31">
        <v>1450</v>
      </c>
      <c r="CE37" s="82" t="s">
        <v>492</v>
      </c>
    </row>
    <row r="38" spans="1:83" x14ac:dyDescent="0.25">
      <c r="A38" s="41">
        <v>8573</v>
      </c>
      <c r="B38" s="41" t="s">
        <v>599</v>
      </c>
      <c r="C38" s="41" t="s">
        <v>506</v>
      </c>
      <c r="D38" s="41" t="s">
        <v>507</v>
      </c>
      <c r="E38" s="41" t="s">
        <v>600</v>
      </c>
      <c r="F38" s="92">
        <v>1</v>
      </c>
      <c r="G38" s="79">
        <v>57.840966666666702</v>
      </c>
      <c r="H38" s="41">
        <v>74.19</v>
      </c>
      <c r="I38" s="41">
        <v>76</v>
      </c>
      <c r="J38" s="41">
        <v>80.489999999999995</v>
      </c>
      <c r="K38" s="79">
        <v>56.590059229633269</v>
      </c>
      <c r="L38" s="79">
        <v>56.598340535111937</v>
      </c>
      <c r="M38" s="79">
        <v>59.397859465815102</v>
      </c>
      <c r="N38" s="79">
        <v>62.7303</v>
      </c>
      <c r="O38" s="79">
        <v>72.130241666666677</v>
      </c>
      <c r="P38" s="79">
        <v>58.829139807640075</v>
      </c>
      <c r="Q38" s="79">
        <v>65.479690737153376</v>
      </c>
      <c r="R38" s="79">
        <v>28.534161448286532</v>
      </c>
      <c r="S38" s="78">
        <v>71.46583855171346</v>
      </c>
      <c r="T38" s="79">
        <v>0.74319254696542114</v>
      </c>
      <c r="U38" s="41">
        <v>0</v>
      </c>
      <c r="V38" s="41">
        <v>48.664018133453112</v>
      </c>
      <c r="W38" s="92" t="s">
        <v>2808</v>
      </c>
      <c r="X38" s="41">
        <v>0</v>
      </c>
      <c r="Y38" s="41">
        <v>1</v>
      </c>
      <c r="Z38" s="41">
        <v>0</v>
      </c>
      <c r="AA38" s="41">
        <v>0</v>
      </c>
      <c r="AB38" s="31">
        <v>0</v>
      </c>
      <c r="AC38" s="31" t="s">
        <v>483</v>
      </c>
      <c r="AD38" s="31">
        <v>3</v>
      </c>
      <c r="AE38" s="80" t="s">
        <v>484</v>
      </c>
      <c r="AF38" s="31">
        <v>1</v>
      </c>
      <c r="AG38" s="81" t="s">
        <v>486</v>
      </c>
      <c r="AH38" s="81" t="s">
        <v>486</v>
      </c>
      <c r="AI38" s="82">
        <v>14.4</v>
      </c>
      <c r="AJ38" s="82">
        <v>9.1701227430773748</v>
      </c>
      <c r="AK38" s="83">
        <v>1.8613574214641591</v>
      </c>
      <c r="AL38" s="31" t="s">
        <v>487</v>
      </c>
      <c r="AM38" s="31">
        <v>4.2134002615496264</v>
      </c>
      <c r="AN38" s="31" t="s">
        <v>488</v>
      </c>
      <c r="AO38" s="84">
        <v>146309.10151000001</v>
      </c>
      <c r="AP38" s="84">
        <v>101963.33828700001</v>
      </c>
      <c r="AQ38" s="77">
        <v>62582</v>
      </c>
      <c r="AR38" s="85">
        <v>2.3378783277939346</v>
      </c>
      <c r="AS38" s="85">
        <v>1.6292758027388068</v>
      </c>
      <c r="AT38" s="83">
        <v>67.55832888182168</v>
      </c>
      <c r="AU38" s="83">
        <v>79.717015158900892</v>
      </c>
      <c r="AV38" s="83">
        <v>66.743333333333339</v>
      </c>
      <c r="AW38" s="83">
        <v>86.649250815697883</v>
      </c>
      <c r="AX38" s="83">
        <v>80.506435928032275</v>
      </c>
      <c r="AY38" s="83">
        <v>75.166982047438452</v>
      </c>
      <c r="AZ38" s="83">
        <v>81.315481272589437</v>
      </c>
      <c r="BA38" s="31">
        <v>5</v>
      </c>
      <c r="BB38" s="31">
        <v>0</v>
      </c>
      <c r="BC38" s="31">
        <v>6</v>
      </c>
      <c r="BD38" s="31">
        <v>7031.064746</v>
      </c>
      <c r="BE38" s="77">
        <v>645.11474199999998</v>
      </c>
      <c r="BF38" s="86">
        <v>9.1752069608946246E-2</v>
      </c>
      <c r="BG38" s="31" t="s">
        <v>497</v>
      </c>
      <c r="BH38" s="87">
        <v>1.8768819711390464E-5</v>
      </c>
      <c r="BI38" s="81">
        <v>0</v>
      </c>
      <c r="BJ38" s="88">
        <v>0</v>
      </c>
      <c r="BK38" s="81">
        <v>0</v>
      </c>
      <c r="BL38" s="88">
        <v>0</v>
      </c>
      <c r="BM38" s="77">
        <v>0</v>
      </c>
      <c r="BN38" s="86">
        <v>0</v>
      </c>
      <c r="BO38" s="81">
        <v>0</v>
      </c>
      <c r="BP38" s="88">
        <v>0</v>
      </c>
      <c r="BQ38" s="31">
        <v>0.87379872570891282</v>
      </c>
      <c r="BR38" s="31" t="s">
        <v>490</v>
      </c>
      <c r="BS38" s="31">
        <v>4</v>
      </c>
      <c r="BT38" s="31" t="s">
        <v>491</v>
      </c>
      <c r="BU38" s="31">
        <v>0</v>
      </c>
      <c r="BV38" s="31">
        <v>0</v>
      </c>
      <c r="BW38" s="83">
        <v>64.580772399902344</v>
      </c>
      <c r="BX38" s="83">
        <v>43.884479522705078</v>
      </c>
      <c r="BY38" s="83">
        <v>76.390663146972656</v>
      </c>
      <c r="BZ38" s="83">
        <v>84.782562255859375</v>
      </c>
      <c r="CA38" s="83">
        <v>80.61334228515625</v>
      </c>
      <c r="CB38" s="83">
        <v>28.862277984619141</v>
      </c>
      <c r="CC38" s="83">
        <v>72.951309204101563</v>
      </c>
      <c r="CD38" s="31">
        <v>2173</v>
      </c>
      <c r="CE38" s="82" t="s">
        <v>492</v>
      </c>
    </row>
    <row r="39" spans="1:83" x14ac:dyDescent="0.25">
      <c r="A39" s="41">
        <v>25290</v>
      </c>
      <c r="B39" s="41" t="s">
        <v>601</v>
      </c>
      <c r="C39" s="41" t="s">
        <v>529</v>
      </c>
      <c r="D39" s="41" t="s">
        <v>530</v>
      </c>
      <c r="E39" s="41" t="s">
        <v>602</v>
      </c>
      <c r="F39" s="92">
        <v>1</v>
      </c>
      <c r="G39" s="79">
        <v>70.881900000000002</v>
      </c>
      <c r="H39" s="41">
        <v>79.650000000000006</v>
      </c>
      <c r="I39" s="41">
        <v>74.63</v>
      </c>
      <c r="J39" s="41">
        <v>77.06</v>
      </c>
      <c r="K39" s="79">
        <v>60.480560908245096</v>
      </c>
      <c r="L39" s="79">
        <v>63.958343914931476</v>
      </c>
      <c r="M39" s="79">
        <v>62.731495048111725</v>
      </c>
      <c r="N39" s="79">
        <v>58.143900000000002</v>
      </c>
      <c r="O39" s="79">
        <v>75.555475000000001</v>
      </c>
      <c r="P39" s="79">
        <v>61.328574967822071</v>
      </c>
      <c r="Q39" s="79">
        <v>68.44202498391104</v>
      </c>
      <c r="R39" s="79">
        <v>30.501375602910567</v>
      </c>
      <c r="S39" s="78">
        <v>69.498624397089429</v>
      </c>
      <c r="T39" s="79">
        <v>0.72548761957380481</v>
      </c>
      <c r="U39" s="41">
        <v>0</v>
      </c>
      <c r="V39" s="41">
        <v>49.653841784388497</v>
      </c>
      <c r="W39" s="92" t="s">
        <v>2808</v>
      </c>
      <c r="X39" s="41">
        <v>0</v>
      </c>
      <c r="Y39" s="41">
        <v>1</v>
      </c>
      <c r="Z39" s="41">
        <v>0</v>
      </c>
      <c r="AA39" s="41">
        <v>0</v>
      </c>
      <c r="AB39" s="31">
        <v>0</v>
      </c>
      <c r="AC39" s="31" t="s">
        <v>483</v>
      </c>
      <c r="AD39" s="31">
        <v>2</v>
      </c>
      <c r="AE39" s="31" t="s">
        <v>566</v>
      </c>
      <c r="AF39" s="31">
        <v>1</v>
      </c>
      <c r="AG39" s="81" t="s">
        <v>485</v>
      </c>
      <c r="AH39" s="81" t="s">
        <v>486</v>
      </c>
      <c r="AI39" s="82">
        <v>12.2</v>
      </c>
      <c r="AJ39" s="82">
        <v>4.6650108992032573</v>
      </c>
      <c r="AK39" s="83">
        <v>1.582613857210551</v>
      </c>
      <c r="AL39" s="31" t="s">
        <v>487</v>
      </c>
      <c r="AM39" s="31">
        <v>0.70903794911628382</v>
      </c>
      <c r="AN39" s="31" t="s">
        <v>488</v>
      </c>
      <c r="AO39" s="84">
        <v>351723.336656</v>
      </c>
      <c r="AP39" s="84">
        <v>119043.46933399999</v>
      </c>
      <c r="AQ39" s="77">
        <v>156943</v>
      </c>
      <c r="AR39" s="85">
        <v>2.2410896736777048</v>
      </c>
      <c r="AS39" s="85">
        <v>0.75851404225738006</v>
      </c>
      <c r="AT39" s="83">
        <v>68.984859386793417</v>
      </c>
      <c r="AU39" s="83">
        <v>94.242710884430153</v>
      </c>
      <c r="AV39" s="83">
        <v>61.349303940857297</v>
      </c>
      <c r="AW39" s="83">
        <v>71.039268311835016</v>
      </c>
      <c r="AX39" s="83">
        <v>62.161415129238137</v>
      </c>
      <c r="AY39" s="83">
        <v>73.904035630978967</v>
      </c>
      <c r="AZ39" s="83">
        <v>63.827808417869512</v>
      </c>
      <c r="BA39" s="31">
        <v>78</v>
      </c>
      <c r="BB39" s="31">
        <v>1</v>
      </c>
      <c r="BC39" s="31">
        <v>4</v>
      </c>
      <c r="BD39" s="31">
        <v>19347.801682000001</v>
      </c>
      <c r="BE39" s="77">
        <v>4808.1617930000002</v>
      </c>
      <c r="BF39" s="86">
        <v>0.24851204658941778</v>
      </c>
      <c r="BG39" s="31" t="s">
        <v>497</v>
      </c>
      <c r="BH39" s="87">
        <v>1.3988755171868777E-4</v>
      </c>
      <c r="BI39" s="81">
        <v>0</v>
      </c>
      <c r="BJ39" s="88">
        <v>0</v>
      </c>
      <c r="BK39" s="81">
        <v>0</v>
      </c>
      <c r="BL39" s="88">
        <v>0</v>
      </c>
      <c r="BM39" s="77">
        <v>0</v>
      </c>
      <c r="BN39" s="86">
        <v>0</v>
      </c>
      <c r="BO39" s="81">
        <v>0</v>
      </c>
      <c r="BP39" s="88">
        <v>0</v>
      </c>
      <c r="BQ39" s="31">
        <v>0.94101098722147514</v>
      </c>
      <c r="BR39" s="31" t="s">
        <v>490</v>
      </c>
      <c r="BS39" s="31">
        <v>3</v>
      </c>
      <c r="BT39" s="31" t="s">
        <v>491</v>
      </c>
      <c r="BU39" s="31">
        <v>0</v>
      </c>
      <c r="BV39" s="31">
        <v>0</v>
      </c>
      <c r="BW39" s="83">
        <v>56.866550445556641</v>
      </c>
      <c r="BX39" s="83">
        <v>57.699356079101563</v>
      </c>
      <c r="BY39" s="83">
        <v>53.027717590332031</v>
      </c>
      <c r="BZ39" s="83">
        <v>75.732734680175781</v>
      </c>
      <c r="CA39" s="83">
        <v>70.062774658203125</v>
      </c>
      <c r="CB39" s="83">
        <v>34.647670745849609</v>
      </c>
      <c r="CC39" s="83">
        <v>50.029041290283203</v>
      </c>
      <c r="CD39" s="31">
        <v>1366</v>
      </c>
      <c r="CE39" s="82" t="s">
        <v>492</v>
      </c>
    </row>
    <row r="40" spans="1:83" x14ac:dyDescent="0.25">
      <c r="A40" s="41">
        <v>8296</v>
      </c>
      <c r="B40" s="41" t="s">
        <v>603</v>
      </c>
      <c r="C40" s="41" t="s">
        <v>506</v>
      </c>
      <c r="D40" s="41" t="s">
        <v>507</v>
      </c>
      <c r="E40" s="41" t="s">
        <v>604</v>
      </c>
      <c r="F40" s="92">
        <v>1</v>
      </c>
      <c r="G40" s="79">
        <v>83.0238333333333</v>
      </c>
      <c r="H40" s="41">
        <v>77.760000000000005</v>
      </c>
      <c r="I40" s="41">
        <v>81.41</v>
      </c>
      <c r="J40" s="41">
        <v>88.22</v>
      </c>
      <c r="K40" s="79">
        <v>28.12129355196025</v>
      </c>
      <c r="L40" s="79">
        <v>70.593965695232043</v>
      </c>
      <c r="M40" s="79">
        <v>57.283204199262201</v>
      </c>
      <c r="N40" s="79">
        <v>61.301000000000002</v>
      </c>
      <c r="O40" s="79">
        <v>82.603458333333322</v>
      </c>
      <c r="P40" s="79">
        <v>54.324865861613617</v>
      </c>
      <c r="Q40" s="79">
        <v>68.464162097473462</v>
      </c>
      <c r="R40" s="79">
        <v>29.861527448553897</v>
      </c>
      <c r="S40" s="78">
        <v>70.1384725514461</v>
      </c>
      <c r="T40" s="79">
        <v>0.73124625296301482</v>
      </c>
      <c r="U40" s="41">
        <v>0</v>
      </c>
      <c r="V40" s="41">
        <v>50.064161996029931</v>
      </c>
      <c r="W40" s="92" t="s">
        <v>2808</v>
      </c>
      <c r="X40" s="41">
        <v>0</v>
      </c>
      <c r="Y40" s="41">
        <v>0</v>
      </c>
      <c r="Z40" s="41">
        <v>0</v>
      </c>
      <c r="AA40" s="41">
        <v>0</v>
      </c>
      <c r="AB40" s="31">
        <v>0</v>
      </c>
      <c r="AC40" s="31" t="s">
        <v>483</v>
      </c>
      <c r="AD40" s="31">
        <v>4</v>
      </c>
      <c r="AE40" s="80" t="s">
        <v>484</v>
      </c>
      <c r="AF40" s="31">
        <v>1</v>
      </c>
      <c r="AG40" s="81" t="s">
        <v>486</v>
      </c>
      <c r="AH40" s="81" t="s">
        <v>485</v>
      </c>
      <c r="AI40" s="82">
        <v>23.8</v>
      </c>
      <c r="AJ40" s="82">
        <v>13.652888355691278</v>
      </c>
      <c r="AK40" s="83">
        <v>0</v>
      </c>
      <c r="AL40" s="31" t="s">
        <v>487</v>
      </c>
      <c r="AM40" s="31">
        <v>0.68536321216061669</v>
      </c>
      <c r="AN40" s="31" t="s">
        <v>488</v>
      </c>
      <c r="AO40" s="84">
        <v>123324.430817</v>
      </c>
      <c r="AP40" s="84">
        <v>46878.796644000002</v>
      </c>
      <c r="AQ40" s="77">
        <v>69030</v>
      </c>
      <c r="AR40" s="85">
        <v>1.7865338377082427</v>
      </c>
      <c r="AS40" s="85">
        <v>0.67910758574532815</v>
      </c>
      <c r="AT40" s="83">
        <v>58.107306554298347</v>
      </c>
      <c r="AU40" s="83">
        <v>82.974534289715308</v>
      </c>
      <c r="AV40" s="83">
        <v>71.125</v>
      </c>
      <c r="AW40" s="83">
        <v>90.634900079325249</v>
      </c>
      <c r="AX40" s="83">
        <v>71.772277864086419</v>
      </c>
      <c r="AY40" s="83">
        <v>75.710435230834733</v>
      </c>
      <c r="AZ40" s="83">
        <v>76.109751645094903</v>
      </c>
      <c r="BA40" s="31">
        <v>5</v>
      </c>
      <c r="BB40" s="31">
        <v>0</v>
      </c>
      <c r="BC40" s="31">
        <v>6</v>
      </c>
      <c r="BD40" s="31">
        <v>9751.6518020000003</v>
      </c>
      <c r="BE40" s="77">
        <v>268.89595800000001</v>
      </c>
      <c r="BF40" s="86">
        <v>2.7574401081963486E-2</v>
      </c>
      <c r="BG40" s="31" t="s">
        <v>497</v>
      </c>
      <c r="BH40" s="87">
        <v>7.8231970659626044E-6</v>
      </c>
      <c r="BI40" s="81">
        <v>18.262511</v>
      </c>
      <c r="BJ40" s="88">
        <v>1.8727607764106669E-3</v>
      </c>
      <c r="BK40" s="81" t="s">
        <v>497</v>
      </c>
      <c r="BL40" s="88">
        <v>7.2514125502083711E-7</v>
      </c>
      <c r="BM40" s="77">
        <v>0</v>
      </c>
      <c r="BN40" s="86">
        <v>0</v>
      </c>
      <c r="BO40" s="81">
        <v>0</v>
      </c>
      <c r="BP40" s="88">
        <v>0</v>
      </c>
      <c r="BQ40" s="31">
        <v>0.97855387470333277</v>
      </c>
      <c r="BR40" s="31" t="s">
        <v>490</v>
      </c>
      <c r="BS40" s="31">
        <v>4</v>
      </c>
      <c r="BT40" s="31" t="s">
        <v>491</v>
      </c>
      <c r="BU40" s="31">
        <v>0</v>
      </c>
      <c r="BV40" s="31">
        <v>0</v>
      </c>
      <c r="BW40" s="83">
        <v>62.133125305175781</v>
      </c>
      <c r="BX40" s="83">
        <v>54.975200653076172</v>
      </c>
      <c r="BY40" s="83">
        <v>73.25244140625</v>
      </c>
      <c r="BZ40" s="83">
        <v>78.748672485351563</v>
      </c>
      <c r="CA40" s="83">
        <v>52.124320983886719</v>
      </c>
      <c r="CB40" s="83">
        <v>46.368095397949219</v>
      </c>
      <c r="CC40" s="83">
        <v>67.33001708984375</v>
      </c>
      <c r="CD40" s="31">
        <v>8589</v>
      </c>
      <c r="CE40" s="82" t="s">
        <v>492</v>
      </c>
    </row>
    <row r="41" spans="1:83" x14ac:dyDescent="0.25">
      <c r="A41" s="41">
        <v>5440</v>
      </c>
      <c r="B41" s="41" t="s">
        <v>605</v>
      </c>
      <c r="C41" s="41" t="s">
        <v>494</v>
      </c>
      <c r="D41" s="41" t="s">
        <v>495</v>
      </c>
      <c r="E41" s="41" t="s">
        <v>606</v>
      </c>
      <c r="F41" s="92">
        <v>1</v>
      </c>
      <c r="G41" s="79">
        <v>76.140666666666704</v>
      </c>
      <c r="H41" s="41">
        <v>70.31</v>
      </c>
      <c r="I41" s="41">
        <v>79.489999999999995</v>
      </c>
      <c r="J41" s="41">
        <v>80.349999999999994</v>
      </c>
      <c r="K41" s="79">
        <v>75.727916216154966</v>
      </c>
      <c r="L41" s="79">
        <v>67.491197223835684</v>
      </c>
      <c r="M41" s="79">
        <v>54.228343951507</v>
      </c>
      <c r="N41" s="79">
        <v>63.630899999999997</v>
      </c>
      <c r="O41" s="79">
        <v>76.572666666666663</v>
      </c>
      <c r="P41" s="79">
        <v>65.269589347874415</v>
      </c>
      <c r="Q41" s="79">
        <v>70.921128007270539</v>
      </c>
      <c r="R41" s="79">
        <v>29.963598335487251</v>
      </c>
      <c r="S41" s="78">
        <v>70.036401664512752</v>
      </c>
      <c r="T41" s="79">
        <v>0.73032761498061471</v>
      </c>
      <c r="U41" s="41">
        <v>0</v>
      </c>
      <c r="V41" s="41">
        <v>51.795658269284772</v>
      </c>
      <c r="W41" s="92" t="s">
        <v>2808</v>
      </c>
      <c r="X41" s="41">
        <v>0</v>
      </c>
      <c r="Y41" s="41">
        <v>1</v>
      </c>
      <c r="Z41" s="41">
        <v>0</v>
      </c>
      <c r="AA41" s="41">
        <v>0</v>
      </c>
      <c r="AB41" s="31">
        <v>0</v>
      </c>
      <c r="AC41" s="31" t="s">
        <v>593</v>
      </c>
      <c r="AD41" s="31">
        <v>3</v>
      </c>
      <c r="AE41" s="80" t="s">
        <v>484</v>
      </c>
      <c r="AF41" s="31">
        <v>1</v>
      </c>
      <c r="AG41" s="81" t="s">
        <v>486</v>
      </c>
      <c r="AH41" s="81" t="s">
        <v>485</v>
      </c>
      <c r="AI41" s="82">
        <v>15.4</v>
      </c>
      <c r="AJ41" s="82">
        <v>5.0918967858759618</v>
      </c>
      <c r="AK41" s="83">
        <v>1.7348325483684355</v>
      </c>
      <c r="AL41" s="31" t="s">
        <v>487</v>
      </c>
      <c r="AM41" s="31">
        <v>3.0199174089942376</v>
      </c>
      <c r="AN41" s="31" t="s">
        <v>488</v>
      </c>
      <c r="AO41" s="84">
        <v>125248.628795</v>
      </c>
      <c r="AP41" s="84">
        <v>49502.503963000003</v>
      </c>
      <c r="AQ41" s="77">
        <v>73095</v>
      </c>
      <c r="AR41" s="85">
        <v>1.7135047376017511</v>
      </c>
      <c r="AS41" s="85">
        <v>0.67723515921745681</v>
      </c>
      <c r="AT41" s="83">
        <v>78.571453335500763</v>
      </c>
      <c r="AU41" s="83">
        <v>96.985816666666665</v>
      </c>
      <c r="AV41" s="83">
        <v>71.896666666666661</v>
      </c>
      <c r="AW41" s="83">
        <v>91.090369701892328</v>
      </c>
      <c r="AX41" s="83">
        <v>63.877278388056553</v>
      </c>
      <c r="AY41" s="83">
        <v>84.636076592681604</v>
      </c>
      <c r="AZ41" s="83">
        <v>65.439677694015927</v>
      </c>
      <c r="BA41" s="31">
        <v>22</v>
      </c>
      <c r="BB41" s="31">
        <v>0</v>
      </c>
      <c r="BC41" s="31">
        <v>6</v>
      </c>
      <c r="BD41" s="31">
        <v>11223.453726</v>
      </c>
      <c r="BE41" s="77">
        <v>2425.7738039999999</v>
      </c>
      <c r="BF41" s="86">
        <v>0.21613434360053599</v>
      </c>
      <c r="BG41" s="31" t="s">
        <v>497</v>
      </c>
      <c r="BH41" s="87">
        <v>7.0574904313517955E-5</v>
      </c>
      <c r="BI41" s="81">
        <v>0</v>
      </c>
      <c r="BJ41" s="88">
        <v>0</v>
      </c>
      <c r="BK41" s="81">
        <v>0</v>
      </c>
      <c r="BL41" s="88">
        <v>0</v>
      </c>
      <c r="BM41" s="77">
        <v>0</v>
      </c>
      <c r="BN41" s="86">
        <v>0</v>
      </c>
      <c r="BO41" s="81">
        <v>0</v>
      </c>
      <c r="BP41" s="88">
        <v>0</v>
      </c>
      <c r="BQ41" s="31">
        <v>0.8383274967763954</v>
      </c>
      <c r="BR41" s="31" t="s">
        <v>504</v>
      </c>
      <c r="BS41" s="31">
        <v>4</v>
      </c>
      <c r="BT41" s="31" t="s">
        <v>491</v>
      </c>
      <c r="BU41" s="31">
        <v>0</v>
      </c>
      <c r="BV41" s="31">
        <v>0</v>
      </c>
      <c r="BW41" s="83">
        <v>58.80096435546875</v>
      </c>
      <c r="BX41" s="83">
        <v>52.718235015869141</v>
      </c>
      <c r="BY41" s="83">
        <v>41.442150115966797</v>
      </c>
      <c r="BZ41" s="83">
        <v>79.967689514160156</v>
      </c>
      <c r="CA41" s="83">
        <v>64.533370971679688</v>
      </c>
      <c r="CB41" s="83">
        <v>51.147693634033203</v>
      </c>
      <c r="CC41" s="83">
        <v>62.996654510498047</v>
      </c>
      <c r="CD41" s="31">
        <v>718</v>
      </c>
      <c r="CE41" s="82" t="s">
        <v>492</v>
      </c>
    </row>
    <row r="42" spans="1:83" x14ac:dyDescent="0.25">
      <c r="A42" s="41">
        <v>25899</v>
      </c>
      <c r="B42" s="41" t="s">
        <v>607</v>
      </c>
      <c r="C42" s="41" t="s">
        <v>529</v>
      </c>
      <c r="D42" s="41" t="s">
        <v>530</v>
      </c>
      <c r="E42" s="41" t="s">
        <v>608</v>
      </c>
      <c r="F42" s="92">
        <v>1</v>
      </c>
      <c r="G42" s="79">
        <v>72.913866666666706</v>
      </c>
      <c r="H42" s="41">
        <v>65.540000000000006</v>
      </c>
      <c r="I42" s="41">
        <v>66.31</v>
      </c>
      <c r="J42" s="41">
        <v>68.180000000000007</v>
      </c>
      <c r="K42" s="79">
        <v>66.525072819559398</v>
      </c>
      <c r="L42" s="79">
        <v>71.152085615178649</v>
      </c>
      <c r="M42" s="79">
        <v>67.443292488845145</v>
      </c>
      <c r="N42" s="79">
        <v>74.040999999999997</v>
      </c>
      <c r="O42" s="79">
        <v>68.235966666666684</v>
      </c>
      <c r="P42" s="79">
        <v>69.790362730895794</v>
      </c>
      <c r="Q42" s="79">
        <v>69.013164698781239</v>
      </c>
      <c r="R42" s="79">
        <v>31.284497142215834</v>
      </c>
      <c r="S42" s="78">
        <v>68.715502857784173</v>
      </c>
      <c r="T42" s="79">
        <v>0.71843952572005754</v>
      </c>
      <c r="U42" s="41">
        <v>0</v>
      </c>
      <c r="V42" s="41">
        <v>49.581785314632612</v>
      </c>
      <c r="W42" s="92" t="s">
        <v>2808</v>
      </c>
      <c r="X42" s="41">
        <v>0</v>
      </c>
      <c r="Y42" s="41">
        <v>1</v>
      </c>
      <c r="Z42" s="41">
        <v>0</v>
      </c>
      <c r="AA42" s="41">
        <v>0</v>
      </c>
      <c r="AB42" s="31">
        <v>0</v>
      </c>
      <c r="AC42" s="31" t="s">
        <v>483</v>
      </c>
      <c r="AD42" s="31">
        <v>2</v>
      </c>
      <c r="AE42" s="80" t="s">
        <v>484</v>
      </c>
      <c r="AF42" s="31">
        <v>1</v>
      </c>
      <c r="AG42" s="81" t="s">
        <v>485</v>
      </c>
      <c r="AH42" s="81" t="s">
        <v>486</v>
      </c>
      <c r="AI42" s="82">
        <v>10.3</v>
      </c>
      <c r="AJ42" s="82">
        <v>3.116276905899138</v>
      </c>
      <c r="AK42" s="83">
        <v>1.4928506165474058</v>
      </c>
      <c r="AL42" s="31" t="s">
        <v>487</v>
      </c>
      <c r="AM42" s="31">
        <v>1.6684747078351765</v>
      </c>
      <c r="AN42" s="31" t="s">
        <v>488</v>
      </c>
      <c r="AO42" s="84">
        <v>371656.56562499999</v>
      </c>
      <c r="AP42" s="84">
        <v>102221.751663</v>
      </c>
      <c r="AQ42" s="77">
        <v>163372</v>
      </c>
      <c r="AR42" s="85">
        <v>2.2749098108917072</v>
      </c>
      <c r="AS42" s="85">
        <v>0.62569933442083103</v>
      </c>
      <c r="AT42" s="83">
        <v>72.193572643917349</v>
      </c>
      <c r="AU42" s="83">
        <v>98.548515094991373</v>
      </c>
      <c r="AV42" s="83">
        <v>67.964507744536363</v>
      </c>
      <c r="AW42" s="83">
        <v>77.889582319948261</v>
      </c>
      <c r="AX42" s="83">
        <v>72.377200435724433</v>
      </c>
      <c r="AY42" s="83">
        <v>79.149044450848336</v>
      </c>
      <c r="AZ42" s="83">
        <v>73.481956831541098</v>
      </c>
      <c r="BA42" s="31">
        <v>94</v>
      </c>
      <c r="BB42" s="31">
        <v>0</v>
      </c>
      <c r="BC42" s="31">
        <v>4</v>
      </c>
      <c r="BD42" s="31">
        <v>19458.141204</v>
      </c>
      <c r="BE42" s="77">
        <v>11664.794303000001</v>
      </c>
      <c r="BF42" s="86">
        <v>0.59948142942873062</v>
      </c>
      <c r="BG42" s="31" t="s">
        <v>523</v>
      </c>
      <c r="BH42" s="87">
        <v>3.3937283864373633E-4</v>
      </c>
      <c r="BI42" s="81">
        <v>0</v>
      </c>
      <c r="BJ42" s="88">
        <v>0</v>
      </c>
      <c r="BK42" s="81">
        <v>0</v>
      </c>
      <c r="BL42" s="88">
        <v>0</v>
      </c>
      <c r="BM42" s="77">
        <v>0</v>
      </c>
      <c r="BN42" s="86">
        <v>0</v>
      </c>
      <c r="BO42" s="81">
        <v>0</v>
      </c>
      <c r="BP42" s="88">
        <v>0</v>
      </c>
      <c r="BQ42" s="31">
        <v>0.94369798705360486</v>
      </c>
      <c r="BR42" s="31" t="s">
        <v>490</v>
      </c>
      <c r="BS42" s="31">
        <v>4</v>
      </c>
      <c r="BT42" s="31" t="s">
        <v>491</v>
      </c>
      <c r="BU42" s="31">
        <v>0</v>
      </c>
      <c r="BV42" s="31">
        <v>0</v>
      </c>
      <c r="BW42" s="83">
        <v>63.948200225830078</v>
      </c>
      <c r="BX42" s="83">
        <v>58.734451293945313</v>
      </c>
      <c r="BY42" s="83">
        <v>66.610969543457031</v>
      </c>
      <c r="BZ42" s="83">
        <v>81.111312866210938</v>
      </c>
      <c r="CA42" s="83">
        <v>70.056221008300781</v>
      </c>
      <c r="CB42" s="83">
        <v>40.690715789794922</v>
      </c>
      <c r="CC42" s="83">
        <v>66.48553466796875</v>
      </c>
      <c r="CD42" s="31">
        <v>700</v>
      </c>
      <c r="CE42" s="82" t="s">
        <v>492</v>
      </c>
    </row>
    <row r="43" spans="1:83" x14ac:dyDescent="0.25">
      <c r="A43" s="41">
        <v>76147</v>
      </c>
      <c r="B43" s="41" t="s">
        <v>609</v>
      </c>
      <c r="C43" s="41" t="s">
        <v>520</v>
      </c>
      <c r="D43" s="41" t="s">
        <v>521</v>
      </c>
      <c r="E43" s="41" t="s">
        <v>610</v>
      </c>
      <c r="F43" s="92">
        <v>2</v>
      </c>
      <c r="G43" s="79">
        <v>65.288466666666693</v>
      </c>
      <c r="H43" s="41">
        <v>60.95</v>
      </c>
      <c r="I43" s="41">
        <v>56.49</v>
      </c>
      <c r="J43" s="41">
        <v>58.57</v>
      </c>
      <c r="K43" s="79">
        <v>63.223044265253478</v>
      </c>
      <c r="L43" s="79">
        <v>63.549178605741893</v>
      </c>
      <c r="M43" s="79">
        <v>64.497112205091383</v>
      </c>
      <c r="N43" s="79">
        <v>57.36</v>
      </c>
      <c r="O43" s="79">
        <v>60.324616666666671</v>
      </c>
      <c r="P43" s="79">
        <v>62.15733376902169</v>
      </c>
      <c r="Q43" s="79">
        <v>61.240975217844181</v>
      </c>
      <c r="R43" s="79">
        <v>31.94231074131287</v>
      </c>
      <c r="S43" s="78">
        <v>68.057689258687134</v>
      </c>
      <c r="T43" s="79">
        <v>0.71251920332818419</v>
      </c>
      <c r="U43" s="41">
        <v>0</v>
      </c>
      <c r="V43" s="41">
        <v>43.635370873259404</v>
      </c>
      <c r="W43" s="92" t="s">
        <v>2809</v>
      </c>
      <c r="X43" s="41">
        <v>0</v>
      </c>
      <c r="Y43" s="41">
        <v>1</v>
      </c>
      <c r="Z43" s="41">
        <v>0</v>
      </c>
      <c r="AA43" s="41">
        <v>0</v>
      </c>
      <c r="AB43" s="31">
        <v>0</v>
      </c>
      <c r="AC43" s="31" t="s">
        <v>483</v>
      </c>
      <c r="AD43" s="31">
        <v>2</v>
      </c>
      <c r="AE43" s="31" t="s">
        <v>566</v>
      </c>
      <c r="AF43" s="31">
        <v>0</v>
      </c>
      <c r="AG43" s="81" t="s">
        <v>485</v>
      </c>
      <c r="AH43" s="81" t="s">
        <v>486</v>
      </c>
      <c r="AI43" s="82">
        <v>16.600000000000001</v>
      </c>
      <c r="AJ43" s="82">
        <v>5.3997188977384045</v>
      </c>
      <c r="AK43" s="83">
        <v>2.5723505559006434</v>
      </c>
      <c r="AL43" s="31" t="s">
        <v>487</v>
      </c>
      <c r="AM43" s="31">
        <v>6.5608669938546207</v>
      </c>
      <c r="AN43" s="31" t="s">
        <v>540</v>
      </c>
      <c r="AO43" s="84">
        <v>335182.13069000002</v>
      </c>
      <c r="AP43" s="84">
        <v>79028.133788000006</v>
      </c>
      <c r="AQ43" s="77">
        <v>142792</v>
      </c>
      <c r="AR43" s="85">
        <v>2.3473453042887558</v>
      </c>
      <c r="AS43" s="85">
        <v>0.55344930940108694</v>
      </c>
      <c r="AT43" s="83">
        <v>57.717437201431039</v>
      </c>
      <c r="AU43" s="83">
        <v>96.699463687315642</v>
      </c>
      <c r="AV43" s="83">
        <v>65.658333333333331</v>
      </c>
      <c r="AW43" s="83">
        <v>80.908325162008836</v>
      </c>
      <c r="AX43" s="83">
        <v>46.02399793901116</v>
      </c>
      <c r="AY43" s="83">
        <v>75.245889846022209</v>
      </c>
      <c r="AZ43" s="83">
        <v>46.468456339706357</v>
      </c>
      <c r="BA43" s="31">
        <v>91</v>
      </c>
      <c r="BB43" s="31">
        <v>1</v>
      </c>
      <c r="BC43" s="31">
        <v>4</v>
      </c>
      <c r="BD43" s="31">
        <v>24818.697493</v>
      </c>
      <c r="BE43" s="77">
        <v>5099.6599370000004</v>
      </c>
      <c r="BF43" s="86">
        <v>0.20547653390909559</v>
      </c>
      <c r="BG43" s="31" t="s">
        <v>497</v>
      </c>
      <c r="BH43" s="87">
        <v>1.4836833157806501E-4</v>
      </c>
      <c r="BI43" s="81">
        <v>0</v>
      </c>
      <c r="BJ43" s="88">
        <v>0</v>
      </c>
      <c r="BK43" s="81">
        <v>0</v>
      </c>
      <c r="BL43" s="88">
        <v>0</v>
      </c>
      <c r="BM43" s="77">
        <v>0</v>
      </c>
      <c r="BN43" s="86">
        <v>0</v>
      </c>
      <c r="BO43" s="81">
        <v>0</v>
      </c>
      <c r="BP43" s="88">
        <v>0</v>
      </c>
      <c r="BQ43" s="31">
        <v>0.53099672555024269</v>
      </c>
      <c r="BR43" s="31" t="s">
        <v>541</v>
      </c>
      <c r="BS43" s="31">
        <v>0</v>
      </c>
      <c r="BT43" s="31" t="s">
        <v>511</v>
      </c>
      <c r="BU43" s="31">
        <v>0</v>
      </c>
      <c r="BV43" s="31">
        <v>0</v>
      </c>
      <c r="BW43" s="83">
        <v>53.825405120849609</v>
      </c>
      <c r="BX43" s="83">
        <v>56.547893524169922</v>
      </c>
      <c r="BY43" s="83">
        <v>57.858726501464837</v>
      </c>
      <c r="BZ43" s="83">
        <v>69.488510131835938</v>
      </c>
      <c r="CA43" s="83">
        <v>56.079925537109382</v>
      </c>
      <c r="CB43" s="83">
        <v>28.066415786743161</v>
      </c>
      <c r="CC43" s="83">
        <v>54.910968780517578</v>
      </c>
      <c r="CD43" s="31">
        <v>5910</v>
      </c>
      <c r="CE43" s="82" t="s">
        <v>492</v>
      </c>
    </row>
    <row r="44" spans="1:83" x14ac:dyDescent="0.25">
      <c r="A44" s="41">
        <v>5376</v>
      </c>
      <c r="B44" s="41" t="s">
        <v>611</v>
      </c>
      <c r="C44" s="41" t="s">
        <v>494</v>
      </c>
      <c r="D44" s="41" t="s">
        <v>495</v>
      </c>
      <c r="E44" s="41" t="s">
        <v>612</v>
      </c>
      <c r="F44" s="92">
        <v>1</v>
      </c>
      <c r="G44" s="79">
        <v>71.1541</v>
      </c>
      <c r="H44" s="41">
        <v>66.89</v>
      </c>
      <c r="I44" s="41">
        <v>64.95</v>
      </c>
      <c r="J44" s="41">
        <v>74.739999999999995</v>
      </c>
      <c r="K44" s="79">
        <v>81.281366690449033</v>
      </c>
      <c r="L44" s="79">
        <v>71.82064414154658</v>
      </c>
      <c r="M44" s="79">
        <v>67.107794628988842</v>
      </c>
      <c r="N44" s="79">
        <v>68.240899999999996</v>
      </c>
      <c r="O44" s="79">
        <v>69.433525000000003</v>
      </c>
      <c r="P44" s="79">
        <v>72.112676365246116</v>
      </c>
      <c r="Q44" s="79">
        <v>70.773100682623067</v>
      </c>
      <c r="R44" s="79">
        <v>31.274067619887013</v>
      </c>
      <c r="S44" s="78">
        <v>68.725932380112994</v>
      </c>
      <c r="T44" s="79">
        <v>0.71853339142101702</v>
      </c>
      <c r="U44" s="41">
        <v>0</v>
      </c>
      <c r="V44" s="41">
        <v>50.852836054866245</v>
      </c>
      <c r="W44" s="92" t="s">
        <v>2808</v>
      </c>
      <c r="X44" s="41">
        <v>0</v>
      </c>
      <c r="Y44" s="41">
        <v>1</v>
      </c>
      <c r="Z44" s="41">
        <v>0</v>
      </c>
      <c r="AA44" s="41">
        <v>0</v>
      </c>
      <c r="AB44" s="31">
        <v>0</v>
      </c>
      <c r="AC44" s="31" t="s">
        <v>593</v>
      </c>
      <c r="AD44" s="31">
        <v>2</v>
      </c>
      <c r="AE44" s="80" t="s">
        <v>484</v>
      </c>
      <c r="AF44" s="31">
        <v>1</v>
      </c>
      <c r="AG44" s="81" t="s">
        <v>486</v>
      </c>
      <c r="AH44" s="81" t="s">
        <v>485</v>
      </c>
      <c r="AI44" s="82">
        <v>11.5</v>
      </c>
      <c r="AJ44" s="82">
        <v>4.1097521560889314</v>
      </c>
      <c r="AK44" s="83">
        <v>4.116400905869491</v>
      </c>
      <c r="AL44" s="31" t="s">
        <v>487</v>
      </c>
      <c r="AM44" s="31">
        <v>0.97492525793077944</v>
      </c>
      <c r="AN44" s="31" t="s">
        <v>488</v>
      </c>
      <c r="AO44" s="84">
        <v>143332.017914</v>
      </c>
      <c r="AP44" s="84">
        <v>84906.209321999995</v>
      </c>
      <c r="AQ44" s="77">
        <v>72033</v>
      </c>
      <c r="AR44" s="85">
        <v>1.9898104745602709</v>
      </c>
      <c r="AS44" s="85">
        <v>1.1787126639456915</v>
      </c>
      <c r="AT44" s="83">
        <v>75.229973932131585</v>
      </c>
      <c r="AU44" s="83">
        <v>95.845996666666665</v>
      </c>
      <c r="AV44" s="83">
        <v>76.525000000000006</v>
      </c>
      <c r="AW44" s="83">
        <v>83.456522659530279</v>
      </c>
      <c r="AX44" s="83">
        <v>80.038478414190365</v>
      </c>
      <c r="AY44" s="83">
        <v>82.76437331458213</v>
      </c>
      <c r="AZ44" s="83">
        <v>80.588705741356947</v>
      </c>
      <c r="BA44" s="31">
        <v>22</v>
      </c>
      <c r="BB44" s="31">
        <v>0</v>
      </c>
      <c r="BC44" s="31">
        <v>6</v>
      </c>
      <c r="BD44" s="31">
        <v>13266.673574</v>
      </c>
      <c r="BE44" s="77">
        <v>4672.3631889999997</v>
      </c>
      <c r="BF44" s="86">
        <v>0.35218799670754602</v>
      </c>
      <c r="BG44" s="31" t="s">
        <v>503</v>
      </c>
      <c r="BH44" s="87">
        <v>1.3593665841305234E-4</v>
      </c>
      <c r="BI44" s="81">
        <v>0</v>
      </c>
      <c r="BJ44" s="88">
        <v>0</v>
      </c>
      <c r="BK44" s="81">
        <v>0</v>
      </c>
      <c r="BL44" s="88">
        <v>0</v>
      </c>
      <c r="BM44" s="77">
        <v>0</v>
      </c>
      <c r="BN44" s="86">
        <v>0</v>
      </c>
      <c r="BO44" s="81">
        <v>0</v>
      </c>
      <c r="BP44" s="88">
        <v>0</v>
      </c>
      <c r="BQ44" s="31">
        <v>0.88869826483114234</v>
      </c>
      <c r="BR44" s="31" t="s">
        <v>490</v>
      </c>
      <c r="BS44" s="31">
        <v>4</v>
      </c>
      <c r="BT44" s="31" t="s">
        <v>491</v>
      </c>
      <c r="BU44" s="31">
        <v>0</v>
      </c>
      <c r="BV44" s="31">
        <v>0</v>
      </c>
      <c r="BW44" s="83">
        <v>59.185718536376953</v>
      </c>
      <c r="BX44" s="83">
        <v>49.306964874267578</v>
      </c>
      <c r="BY44" s="83">
        <v>50.679420471191413</v>
      </c>
      <c r="BZ44" s="83">
        <v>75.55242919921875</v>
      </c>
      <c r="CA44" s="83">
        <v>69.177604675292969</v>
      </c>
      <c r="CB44" s="83">
        <v>50.806293487548828</v>
      </c>
      <c r="CC44" s="83">
        <v>59.591598510742188</v>
      </c>
      <c r="CD44" s="31">
        <v>918</v>
      </c>
      <c r="CE44" s="82" t="s">
        <v>492</v>
      </c>
    </row>
    <row r="45" spans="1:83" x14ac:dyDescent="0.25">
      <c r="A45" s="41">
        <v>25214</v>
      </c>
      <c r="B45" s="41" t="s">
        <v>613</v>
      </c>
      <c r="C45" s="41" t="s">
        <v>529</v>
      </c>
      <c r="D45" s="41" t="s">
        <v>530</v>
      </c>
      <c r="E45" s="41" t="s">
        <v>614</v>
      </c>
      <c r="F45" s="92">
        <v>2</v>
      </c>
      <c r="G45" s="79">
        <v>70.875066666666697</v>
      </c>
      <c r="H45" s="41">
        <v>67.540000000000006</v>
      </c>
      <c r="I45" s="41">
        <v>45.82</v>
      </c>
      <c r="J45" s="41">
        <v>66.66</v>
      </c>
      <c r="K45" s="79">
        <v>64.564169737557052</v>
      </c>
      <c r="L45" s="79">
        <v>69.846018855300542</v>
      </c>
      <c r="M45" s="79">
        <v>64.702246174049236</v>
      </c>
      <c r="N45" s="79">
        <v>65.830200000000005</v>
      </c>
      <c r="O45" s="79">
        <v>62.72376666666667</v>
      </c>
      <c r="P45" s="79">
        <v>66.235658691726712</v>
      </c>
      <c r="Q45" s="79">
        <v>64.479712679196695</v>
      </c>
      <c r="R45" s="79">
        <v>30.48340820047482</v>
      </c>
      <c r="S45" s="78">
        <v>69.516591799525173</v>
      </c>
      <c r="T45" s="79">
        <v>0.72564932619572653</v>
      </c>
      <c r="U45" s="41">
        <v>0</v>
      </c>
      <c r="V45" s="41">
        <v>46.789660058953125</v>
      </c>
      <c r="W45" s="92" t="s">
        <v>2808</v>
      </c>
      <c r="X45" s="41">
        <v>0</v>
      </c>
      <c r="Y45" s="41">
        <v>1</v>
      </c>
      <c r="Z45" s="41">
        <v>0</v>
      </c>
      <c r="AA45" s="41">
        <v>0</v>
      </c>
      <c r="AB45" s="31">
        <v>0</v>
      </c>
      <c r="AC45" s="31" t="s">
        <v>483</v>
      </c>
      <c r="AD45" s="31">
        <v>2</v>
      </c>
      <c r="AE45" s="80" t="s">
        <v>484</v>
      </c>
      <c r="AF45" s="31">
        <v>1</v>
      </c>
      <c r="AG45" s="81" t="s">
        <v>486</v>
      </c>
      <c r="AH45" s="81" t="s">
        <v>486</v>
      </c>
      <c r="AI45" s="82">
        <v>9</v>
      </c>
      <c r="AJ45" s="82">
        <v>4.11618416018365</v>
      </c>
      <c r="AK45" s="83">
        <v>2.553080494114631</v>
      </c>
      <c r="AL45" s="31" t="s">
        <v>487</v>
      </c>
      <c r="AM45" s="31">
        <v>0.65344259361304391</v>
      </c>
      <c r="AN45" s="31" t="s">
        <v>488</v>
      </c>
      <c r="AO45" s="84">
        <v>234594.98599300001</v>
      </c>
      <c r="AP45" s="84">
        <v>188944.12938200001</v>
      </c>
      <c r="AQ45" s="77">
        <v>46260</v>
      </c>
      <c r="AR45" s="85">
        <v>5.0712275398400344</v>
      </c>
      <c r="AS45" s="85">
        <v>4.0843953606139216</v>
      </c>
      <c r="AT45" s="83">
        <v>81.311796733212333</v>
      </c>
      <c r="AU45" s="83">
        <v>74.978526424556847</v>
      </c>
      <c r="AV45" s="83">
        <v>74.933333333333337</v>
      </c>
      <c r="AW45" s="83">
        <v>70.401540272320361</v>
      </c>
      <c r="AX45" s="83">
        <v>69.539731993332495</v>
      </c>
      <c r="AY45" s="83">
        <v>75.406299190855719</v>
      </c>
      <c r="AZ45" s="83">
        <v>70.094501340403667</v>
      </c>
      <c r="BA45" s="31">
        <v>59</v>
      </c>
      <c r="BB45" s="31">
        <v>0</v>
      </c>
      <c r="BC45" s="31">
        <v>5</v>
      </c>
      <c r="BD45" s="31">
        <v>5367.9504649999999</v>
      </c>
      <c r="BE45" s="77">
        <v>735.81688699999995</v>
      </c>
      <c r="BF45" s="86">
        <v>0.13707594580047974</v>
      </c>
      <c r="BG45" s="31" t="s">
        <v>497</v>
      </c>
      <c r="BH45" s="87">
        <v>2.1407687026162499E-5</v>
      </c>
      <c r="BI45" s="81">
        <v>367.73116099999999</v>
      </c>
      <c r="BJ45" s="88">
        <v>6.8504946794437305E-2</v>
      </c>
      <c r="BK45" s="81" t="s">
        <v>497</v>
      </c>
      <c r="BL45" s="88">
        <v>1.4601334701334854E-5</v>
      </c>
      <c r="BM45" s="77">
        <v>0</v>
      </c>
      <c r="BN45" s="86">
        <v>0</v>
      </c>
      <c r="BO45" s="81">
        <v>0</v>
      </c>
      <c r="BP45" s="88">
        <v>0</v>
      </c>
      <c r="BQ45" s="31">
        <v>0.68830841575552015</v>
      </c>
      <c r="BR45" s="31" t="s">
        <v>541</v>
      </c>
      <c r="BS45" s="31">
        <v>3</v>
      </c>
      <c r="BT45" s="31" t="s">
        <v>491</v>
      </c>
      <c r="BU45" s="31">
        <v>0</v>
      </c>
      <c r="BV45" s="31">
        <v>0</v>
      </c>
      <c r="BW45" s="83">
        <v>68.426101684570313</v>
      </c>
      <c r="BX45" s="83">
        <v>71.395599365234375</v>
      </c>
      <c r="BY45" s="83">
        <v>66.978843688964844</v>
      </c>
      <c r="BZ45" s="83">
        <v>80.864143371582031</v>
      </c>
      <c r="CA45" s="83">
        <v>68.75</v>
      </c>
      <c r="CB45" s="83">
        <v>54.385574340820313</v>
      </c>
      <c r="CC45" s="83">
        <v>68.182441711425781</v>
      </c>
      <c r="CD45" s="31">
        <v>4444</v>
      </c>
      <c r="CE45" s="82" t="s">
        <v>492</v>
      </c>
    </row>
    <row r="46" spans="1:83" x14ac:dyDescent="0.25">
      <c r="A46" s="41">
        <v>8078</v>
      </c>
      <c r="B46" s="41" t="s">
        <v>615</v>
      </c>
      <c r="C46" s="41" t="s">
        <v>506</v>
      </c>
      <c r="D46" s="41" t="s">
        <v>507</v>
      </c>
      <c r="E46" s="41" t="s">
        <v>616</v>
      </c>
      <c r="F46" s="92">
        <v>2</v>
      </c>
      <c r="G46" s="79">
        <v>64.849699999999999</v>
      </c>
      <c r="H46" s="41">
        <v>62.7</v>
      </c>
      <c r="I46" s="41">
        <v>59.82</v>
      </c>
      <c r="J46" s="41">
        <v>68.239999999999995</v>
      </c>
      <c r="K46" s="79">
        <v>57.270651332432195</v>
      </c>
      <c r="L46" s="79">
        <v>51.190404344657381</v>
      </c>
      <c r="M46" s="79">
        <v>63.309228116865114</v>
      </c>
      <c r="N46" s="79">
        <v>60.528399999999998</v>
      </c>
      <c r="O46" s="79">
        <v>63.902424999999994</v>
      </c>
      <c r="P46" s="79">
        <v>58.074670948488674</v>
      </c>
      <c r="Q46" s="79">
        <v>60.988547974244334</v>
      </c>
      <c r="R46" s="79">
        <v>31.353666282963395</v>
      </c>
      <c r="S46" s="78">
        <v>68.646333717036612</v>
      </c>
      <c r="T46" s="79">
        <v>0.71781700345332955</v>
      </c>
      <c r="U46" s="41">
        <v>0</v>
      </c>
      <c r="V46" s="41">
        <v>43.778616751841703</v>
      </c>
      <c r="W46" s="92" t="s">
        <v>2809</v>
      </c>
      <c r="X46" s="41">
        <v>0</v>
      </c>
      <c r="Y46" s="41">
        <v>0</v>
      </c>
      <c r="Z46" s="41">
        <v>0</v>
      </c>
      <c r="AA46" s="41">
        <v>0</v>
      </c>
      <c r="AB46" s="31">
        <v>0</v>
      </c>
      <c r="AC46" s="31" t="s">
        <v>483</v>
      </c>
      <c r="AD46" s="31">
        <v>6</v>
      </c>
      <c r="AE46" s="80" t="s">
        <v>484</v>
      </c>
      <c r="AF46" s="31">
        <v>1</v>
      </c>
      <c r="AG46" s="81" t="s">
        <v>486</v>
      </c>
      <c r="AH46" s="81" t="s">
        <v>485</v>
      </c>
      <c r="AI46" s="82">
        <v>33.5</v>
      </c>
      <c r="AJ46" s="82">
        <v>14.277577059531946</v>
      </c>
      <c r="AK46" s="83">
        <v>6.0038102731378604</v>
      </c>
      <c r="AL46" s="31" t="s">
        <v>514</v>
      </c>
      <c r="AM46" s="31">
        <v>2.1430661703595164</v>
      </c>
      <c r="AN46" s="31" t="s">
        <v>488</v>
      </c>
      <c r="AO46" s="84">
        <v>102345.770296</v>
      </c>
      <c r="AP46" s="84">
        <v>16974.486061</v>
      </c>
      <c r="AQ46" s="77">
        <v>73740</v>
      </c>
      <c r="AR46" s="85">
        <v>1.3879274518036344</v>
      </c>
      <c r="AS46" s="85">
        <v>0.23019373557092487</v>
      </c>
      <c r="AT46" s="83">
        <v>65.003445452975157</v>
      </c>
      <c r="AU46" s="83">
        <v>89.985015647781893</v>
      </c>
      <c r="AV46" s="83">
        <v>54.406214882308269</v>
      </c>
      <c r="AW46" s="83">
        <v>91.688269453429243</v>
      </c>
      <c r="AX46" s="83">
        <v>43.497102103270073</v>
      </c>
      <c r="AY46" s="83">
        <v>75.270736359123632</v>
      </c>
      <c r="AZ46" s="83">
        <v>44.692163254898368</v>
      </c>
      <c r="BA46" s="31">
        <v>5</v>
      </c>
      <c r="BB46" s="31">
        <v>0</v>
      </c>
      <c r="BC46" s="31">
        <v>7</v>
      </c>
      <c r="BD46" s="31">
        <v>12119.291723</v>
      </c>
      <c r="BE46" s="77">
        <v>0</v>
      </c>
      <c r="BF46" s="86">
        <v>0</v>
      </c>
      <c r="BG46" s="31">
        <v>0</v>
      </c>
      <c r="BH46" s="87">
        <v>0</v>
      </c>
      <c r="BI46" s="81">
        <v>0</v>
      </c>
      <c r="BJ46" s="88">
        <v>0</v>
      </c>
      <c r="BK46" s="81">
        <v>0</v>
      </c>
      <c r="BL46" s="88">
        <v>0</v>
      </c>
      <c r="BM46" s="77">
        <v>0</v>
      </c>
      <c r="BN46" s="86">
        <v>0</v>
      </c>
      <c r="BO46" s="81">
        <v>0</v>
      </c>
      <c r="BP46" s="88">
        <v>0</v>
      </c>
      <c r="BQ46" s="31">
        <v>0.96198914072679509</v>
      </c>
      <c r="BR46" s="31" t="s">
        <v>490</v>
      </c>
      <c r="BS46" s="31">
        <v>3</v>
      </c>
      <c r="BT46" s="31" t="s">
        <v>491</v>
      </c>
      <c r="BU46" s="31">
        <v>0</v>
      </c>
      <c r="BV46" s="31">
        <v>0</v>
      </c>
      <c r="BW46" s="83">
        <v>58.329174041748047</v>
      </c>
      <c r="BX46" s="83">
        <v>46.738079071044922</v>
      </c>
      <c r="BY46" s="83">
        <v>65.304885864257813</v>
      </c>
      <c r="BZ46" s="83">
        <v>62.623085021972663</v>
      </c>
      <c r="CA46" s="83">
        <v>46.641239166259773</v>
      </c>
      <c r="CB46" s="83">
        <v>67.739356994628906</v>
      </c>
      <c r="CC46" s="83">
        <v>60.928394317626953</v>
      </c>
      <c r="CD46" s="31">
        <v>8420</v>
      </c>
      <c r="CE46" s="82" t="s">
        <v>492</v>
      </c>
    </row>
    <row r="47" spans="1:83" x14ac:dyDescent="0.25">
      <c r="A47" s="41">
        <v>13836</v>
      </c>
      <c r="B47" s="41" t="s">
        <v>617</v>
      </c>
      <c r="C47" s="41" t="s">
        <v>549</v>
      </c>
      <c r="D47" s="41" t="s">
        <v>550</v>
      </c>
      <c r="E47" s="41" t="s">
        <v>618</v>
      </c>
      <c r="F47" s="92">
        <v>2</v>
      </c>
      <c r="G47" s="79">
        <v>57.903066666666703</v>
      </c>
      <c r="H47" s="41">
        <v>55.41</v>
      </c>
      <c r="I47" s="41">
        <v>52.46</v>
      </c>
      <c r="J47" s="41">
        <v>53.18</v>
      </c>
      <c r="K47" s="79">
        <v>58.653838808579465</v>
      </c>
      <c r="L47" s="79">
        <v>63.931507969888642</v>
      </c>
      <c r="M47" s="79">
        <v>63.838232933745743</v>
      </c>
      <c r="N47" s="79">
        <v>65.087699999999998</v>
      </c>
      <c r="O47" s="79">
        <v>54.738266666666675</v>
      </c>
      <c r="P47" s="79">
        <v>62.877819928053455</v>
      </c>
      <c r="Q47" s="79">
        <v>58.808043297360065</v>
      </c>
      <c r="R47" s="79">
        <v>31.330726465797802</v>
      </c>
      <c r="S47" s="78">
        <v>68.669273534202205</v>
      </c>
      <c r="T47" s="79">
        <v>0.71802346180781984</v>
      </c>
      <c r="U47" s="41">
        <v>0</v>
      </c>
      <c r="V47" s="41">
        <v>42.225554830514632</v>
      </c>
      <c r="W47" s="92" t="s">
        <v>2809</v>
      </c>
      <c r="X47" s="41">
        <v>0</v>
      </c>
      <c r="Y47" s="41">
        <v>1</v>
      </c>
      <c r="Z47" s="41">
        <v>0</v>
      </c>
      <c r="AA47" s="41">
        <v>0</v>
      </c>
      <c r="AB47" s="31">
        <v>0</v>
      </c>
      <c r="AC47" s="31" t="s">
        <v>483</v>
      </c>
      <c r="AD47" s="31">
        <v>3</v>
      </c>
      <c r="AE47" s="80" t="s">
        <v>484</v>
      </c>
      <c r="AF47" s="31">
        <v>0</v>
      </c>
      <c r="AG47" s="81" t="s">
        <v>486</v>
      </c>
      <c r="AH47" s="81" t="s">
        <v>485</v>
      </c>
      <c r="AI47" s="82">
        <v>30.4</v>
      </c>
      <c r="AJ47" s="82">
        <v>17.193535271396627</v>
      </c>
      <c r="AK47" s="83">
        <v>0</v>
      </c>
      <c r="AL47" s="31" t="s">
        <v>487</v>
      </c>
      <c r="AM47" s="31">
        <v>2.0619355802539228</v>
      </c>
      <c r="AN47" s="31" t="s">
        <v>488</v>
      </c>
      <c r="AO47" s="84">
        <v>185378.01943399999</v>
      </c>
      <c r="AP47" s="84">
        <v>60526.431266</v>
      </c>
      <c r="AQ47" s="77">
        <v>124939</v>
      </c>
      <c r="AR47" s="85">
        <v>1.4837482246056075</v>
      </c>
      <c r="AS47" s="85">
        <v>0.4844478606840138</v>
      </c>
      <c r="AT47" s="83">
        <v>73.080754754378603</v>
      </c>
      <c r="AU47" s="83">
        <v>86.714086707144403</v>
      </c>
      <c r="AV47" s="83">
        <v>38.773333333333333</v>
      </c>
      <c r="AW47" s="83">
        <v>85.241198224001209</v>
      </c>
      <c r="AX47" s="83">
        <v>57.841233661350941</v>
      </c>
      <c r="AY47" s="83">
        <v>70.952343254714378</v>
      </c>
      <c r="AZ47" s="83">
        <v>57.152890620644143</v>
      </c>
      <c r="BA47" s="31">
        <v>48</v>
      </c>
      <c r="BB47" s="31">
        <v>0</v>
      </c>
      <c r="BC47" s="31">
        <v>6</v>
      </c>
      <c r="BD47" s="31">
        <v>20257.632484999998</v>
      </c>
      <c r="BE47" s="77">
        <v>1224.296503</v>
      </c>
      <c r="BF47" s="86">
        <v>6.0436307347689552E-2</v>
      </c>
      <c r="BG47" s="31" t="s">
        <v>497</v>
      </c>
      <c r="BH47" s="87">
        <v>3.5619400460225126E-5</v>
      </c>
      <c r="BI47" s="81">
        <v>0</v>
      </c>
      <c r="BJ47" s="88">
        <v>0</v>
      </c>
      <c r="BK47" s="81">
        <v>0</v>
      </c>
      <c r="BL47" s="88">
        <v>0</v>
      </c>
      <c r="BM47" s="77">
        <v>0</v>
      </c>
      <c r="BN47" s="86">
        <v>0</v>
      </c>
      <c r="BO47" s="81">
        <v>0</v>
      </c>
      <c r="BP47" s="88">
        <v>0</v>
      </c>
      <c r="BQ47" s="31">
        <v>0.9510169256537524</v>
      </c>
      <c r="BR47" s="31" t="s">
        <v>490</v>
      </c>
      <c r="BS47" s="31">
        <v>2</v>
      </c>
      <c r="BT47" s="31" t="s">
        <v>511</v>
      </c>
      <c r="BU47" s="31">
        <v>0</v>
      </c>
      <c r="BV47" s="31">
        <v>0</v>
      </c>
      <c r="BW47" s="83">
        <v>54.349555969238281</v>
      </c>
      <c r="BX47" s="83">
        <v>52.898006439208977</v>
      </c>
      <c r="BY47" s="83">
        <v>61.989917755126953</v>
      </c>
      <c r="BZ47" s="83">
        <v>85.6910400390625</v>
      </c>
      <c r="CA47" s="83">
        <v>31.95778846740723</v>
      </c>
      <c r="CB47" s="83">
        <v>58.140476226806641</v>
      </c>
      <c r="CC47" s="83">
        <v>35.420097351074219</v>
      </c>
      <c r="CD47" s="31">
        <v>3806</v>
      </c>
      <c r="CE47" s="82" t="s">
        <v>492</v>
      </c>
    </row>
    <row r="48" spans="1:83" x14ac:dyDescent="0.25">
      <c r="A48" s="41">
        <v>8685</v>
      </c>
      <c r="B48" s="41" t="s">
        <v>619</v>
      </c>
      <c r="C48" s="41" t="s">
        <v>506</v>
      </c>
      <c r="D48" s="41" t="s">
        <v>507</v>
      </c>
      <c r="E48" s="41" t="s">
        <v>620</v>
      </c>
      <c r="F48" s="92">
        <v>2</v>
      </c>
      <c r="G48" s="79">
        <v>68.402799999999999</v>
      </c>
      <c r="H48" s="41">
        <v>69.83</v>
      </c>
      <c r="I48" s="41">
        <v>70.25</v>
      </c>
      <c r="J48" s="41">
        <v>70.14</v>
      </c>
      <c r="K48" s="79">
        <v>44.376979209834857</v>
      </c>
      <c r="L48" s="79">
        <v>49.333896094608797</v>
      </c>
      <c r="M48" s="79">
        <v>56.205222415677724</v>
      </c>
      <c r="N48" s="79">
        <v>56.7714</v>
      </c>
      <c r="O48" s="79">
        <v>69.655699999999996</v>
      </c>
      <c r="P48" s="79">
        <v>51.671874430030343</v>
      </c>
      <c r="Q48" s="79">
        <v>60.663787215015169</v>
      </c>
      <c r="R48" s="79">
        <v>31.707637608314503</v>
      </c>
      <c r="S48" s="78">
        <v>68.292362391685501</v>
      </c>
      <c r="T48" s="79">
        <v>0.71463126152516954</v>
      </c>
      <c r="U48" s="41">
        <v>0</v>
      </c>
      <c r="V48" s="41">
        <v>43.352238786360743</v>
      </c>
      <c r="W48" s="92" t="s">
        <v>2809</v>
      </c>
      <c r="X48" s="41">
        <v>0</v>
      </c>
      <c r="Y48" s="41">
        <v>0</v>
      </c>
      <c r="Z48" s="41">
        <v>0</v>
      </c>
      <c r="AA48" s="41">
        <v>0</v>
      </c>
      <c r="AB48" s="31">
        <v>0</v>
      </c>
      <c r="AC48" s="31" t="s">
        <v>483</v>
      </c>
      <c r="AD48" s="31">
        <v>6</v>
      </c>
      <c r="AE48" s="80" t="s">
        <v>484</v>
      </c>
      <c r="AF48" s="31">
        <v>1</v>
      </c>
      <c r="AG48" s="81" t="s">
        <v>486</v>
      </c>
      <c r="AH48" s="81" t="s">
        <v>486</v>
      </c>
      <c r="AI48" s="82">
        <v>25.8</v>
      </c>
      <c r="AJ48" s="82">
        <v>14.789593155229614</v>
      </c>
      <c r="AK48" s="83">
        <v>0</v>
      </c>
      <c r="AL48" s="31" t="s">
        <v>487</v>
      </c>
      <c r="AM48" s="31">
        <v>1.6004136428396372</v>
      </c>
      <c r="AN48" s="31" t="s">
        <v>488</v>
      </c>
      <c r="AO48" s="84">
        <v>42521.809092000003</v>
      </c>
      <c r="AP48" s="84">
        <v>5634.3262210000003</v>
      </c>
      <c r="AQ48" s="77">
        <v>36050</v>
      </c>
      <c r="AR48" s="85">
        <v>1.1795231370873787</v>
      </c>
      <c r="AS48" s="85">
        <v>0.15629198948682385</v>
      </c>
      <c r="AT48" s="83">
        <v>56.139723710018451</v>
      </c>
      <c r="AU48" s="83">
        <v>93.236842098936677</v>
      </c>
      <c r="AV48" s="83">
        <v>57.891034217608599</v>
      </c>
      <c r="AW48" s="83">
        <v>93.023736919291949</v>
      </c>
      <c r="AX48" s="83">
        <v>42.412911676784667</v>
      </c>
      <c r="AY48" s="83">
        <v>75.072834236463919</v>
      </c>
      <c r="AZ48" s="83">
        <v>44.561426551346209</v>
      </c>
      <c r="BA48" s="31">
        <v>5</v>
      </c>
      <c r="BB48" s="31">
        <v>0</v>
      </c>
      <c r="BC48" s="31">
        <v>7</v>
      </c>
      <c r="BD48" s="31">
        <v>6503.2358640000002</v>
      </c>
      <c r="BE48" s="77">
        <v>78.775914</v>
      </c>
      <c r="BF48" s="86">
        <v>1.2113341057807895E-2</v>
      </c>
      <c r="BG48" s="31" t="s">
        <v>497</v>
      </c>
      <c r="BH48" s="87">
        <v>2.2918882970837455E-6</v>
      </c>
      <c r="BI48" s="81">
        <v>0</v>
      </c>
      <c r="BJ48" s="88">
        <v>0</v>
      </c>
      <c r="BK48" s="81">
        <v>0</v>
      </c>
      <c r="BL48" s="88">
        <v>0</v>
      </c>
      <c r="BM48" s="77">
        <v>0</v>
      </c>
      <c r="BN48" s="86">
        <v>0</v>
      </c>
      <c r="BO48" s="81">
        <v>0</v>
      </c>
      <c r="BP48" s="88">
        <v>0</v>
      </c>
      <c r="BQ48" s="31">
        <v>0.92685371213668111</v>
      </c>
      <c r="BR48" s="31" t="s">
        <v>490</v>
      </c>
      <c r="BS48" s="31">
        <v>2</v>
      </c>
      <c r="BT48" s="31" t="s">
        <v>511</v>
      </c>
      <c r="BU48" s="31">
        <v>0</v>
      </c>
      <c r="BV48" s="31">
        <v>0</v>
      </c>
      <c r="BW48" s="83">
        <v>56.13134765625</v>
      </c>
      <c r="BX48" s="83">
        <v>38.426296234130859</v>
      </c>
      <c r="BY48" s="83">
        <v>59.489795684814453</v>
      </c>
      <c r="BZ48" s="83">
        <v>78.720077514648438</v>
      </c>
      <c r="CA48" s="83">
        <v>31.6957893371582</v>
      </c>
      <c r="CB48" s="83">
        <v>71.164199829101563</v>
      </c>
      <c r="CC48" s="83">
        <v>57.291942596435547</v>
      </c>
      <c r="CD48" s="31">
        <v>503</v>
      </c>
      <c r="CE48" s="82" t="s">
        <v>492</v>
      </c>
    </row>
    <row r="49" spans="1:83" x14ac:dyDescent="0.25">
      <c r="A49" s="41">
        <v>54405</v>
      </c>
      <c r="B49" s="41" t="s">
        <v>621</v>
      </c>
      <c r="C49" s="41" t="s">
        <v>587</v>
      </c>
      <c r="D49" s="41" t="s">
        <v>588</v>
      </c>
      <c r="E49" s="41" t="s">
        <v>622</v>
      </c>
      <c r="F49" s="92">
        <v>1</v>
      </c>
      <c r="G49" s="79">
        <v>70.431166666666698</v>
      </c>
      <c r="H49" s="41">
        <v>72.83</v>
      </c>
      <c r="I49" s="41">
        <v>80.739999999999995</v>
      </c>
      <c r="J49" s="41">
        <v>83.57</v>
      </c>
      <c r="K49" s="79">
        <v>60.549856304441299</v>
      </c>
      <c r="L49" s="79">
        <v>69.825177647380968</v>
      </c>
      <c r="M49" s="79">
        <v>61.362313854386151</v>
      </c>
      <c r="N49" s="79">
        <v>61.733600000000003</v>
      </c>
      <c r="O49" s="79">
        <v>76.892791666666668</v>
      </c>
      <c r="P49" s="79">
        <v>63.367736951552104</v>
      </c>
      <c r="Q49" s="79">
        <v>70.130264309109378</v>
      </c>
      <c r="R49" s="79">
        <v>32.521240271486</v>
      </c>
      <c r="S49" s="78">
        <v>67.478759728514007</v>
      </c>
      <c r="T49" s="79">
        <v>0.70730883755662599</v>
      </c>
      <c r="U49" s="41">
        <v>0</v>
      </c>
      <c r="V49" s="41">
        <v>49.603755726015088</v>
      </c>
      <c r="W49" s="92" t="s">
        <v>2808</v>
      </c>
      <c r="X49" s="41">
        <v>0</v>
      </c>
      <c r="Y49" s="41">
        <v>1</v>
      </c>
      <c r="Z49" s="41">
        <v>0</v>
      </c>
      <c r="AA49" s="41">
        <v>0</v>
      </c>
      <c r="AB49" s="31">
        <v>0</v>
      </c>
      <c r="AC49" s="31" t="s">
        <v>483</v>
      </c>
      <c r="AD49" s="31">
        <v>4</v>
      </c>
      <c r="AE49" s="80" t="s">
        <v>484</v>
      </c>
      <c r="AF49" s="31">
        <v>1</v>
      </c>
      <c r="AG49" s="81" t="s">
        <v>486</v>
      </c>
      <c r="AH49" s="81" t="s">
        <v>485</v>
      </c>
      <c r="AI49" s="82">
        <v>21.4</v>
      </c>
      <c r="AJ49" s="82">
        <v>9.8592070223887962</v>
      </c>
      <c r="AK49" s="83">
        <v>1.5781352542150862</v>
      </c>
      <c r="AL49" s="31" t="s">
        <v>487</v>
      </c>
      <c r="AM49" s="31">
        <v>1.4427664180477175</v>
      </c>
      <c r="AN49" s="31" t="s">
        <v>488</v>
      </c>
      <c r="AO49" s="84">
        <v>156886.45568899999</v>
      </c>
      <c r="AP49" s="84">
        <v>47788.881660999999</v>
      </c>
      <c r="AQ49" s="77">
        <v>103208</v>
      </c>
      <c r="AR49" s="85">
        <v>1.5200997566952175</v>
      </c>
      <c r="AS49" s="85">
        <v>0.4630346645705759</v>
      </c>
      <c r="AT49" s="83">
        <v>63.530024747246081</v>
      </c>
      <c r="AU49" s="83">
        <v>85.601431781515643</v>
      </c>
      <c r="AV49" s="83">
        <v>71.325000000000003</v>
      </c>
      <c r="AW49" s="83">
        <v>91.442879354927058</v>
      </c>
      <c r="AX49" s="83">
        <v>60.663414699931408</v>
      </c>
      <c r="AY49" s="83">
        <v>77.974833970922205</v>
      </c>
      <c r="AZ49" s="83">
        <v>61.507076103172217</v>
      </c>
      <c r="BA49" s="31">
        <v>73</v>
      </c>
      <c r="BB49" s="31">
        <v>0</v>
      </c>
      <c r="BC49" s="31">
        <v>6</v>
      </c>
      <c r="BD49" s="31">
        <v>12614.392196000001</v>
      </c>
      <c r="BE49" s="77">
        <v>3944.103541</v>
      </c>
      <c r="BF49" s="86">
        <v>0.31266695055277161</v>
      </c>
      <c r="BG49" s="31" t="s">
        <v>503</v>
      </c>
      <c r="BH49" s="87">
        <v>1.1474883995766094E-4</v>
      </c>
      <c r="BI49" s="81">
        <v>0</v>
      </c>
      <c r="BJ49" s="88">
        <v>0</v>
      </c>
      <c r="BK49" s="81">
        <v>0</v>
      </c>
      <c r="BL49" s="88">
        <v>0</v>
      </c>
      <c r="BM49" s="77">
        <v>0</v>
      </c>
      <c r="BN49" s="86">
        <v>0</v>
      </c>
      <c r="BO49" s="81">
        <v>0</v>
      </c>
      <c r="BP49" s="88">
        <v>0</v>
      </c>
      <c r="BQ49" s="31">
        <v>0.83412960970784589</v>
      </c>
      <c r="BR49" s="31" t="s">
        <v>504</v>
      </c>
      <c r="BS49" s="31">
        <v>4</v>
      </c>
      <c r="BT49" s="31" t="s">
        <v>491</v>
      </c>
      <c r="BU49" s="31">
        <v>1</v>
      </c>
      <c r="BV49" s="31" t="s">
        <v>590</v>
      </c>
      <c r="BW49" s="83">
        <v>56.554191589355469</v>
      </c>
      <c r="BX49" s="83">
        <v>45.80291748046875</v>
      </c>
      <c r="BY49" s="83">
        <v>54.162559509277337</v>
      </c>
      <c r="BZ49" s="83">
        <v>76.004989624023438</v>
      </c>
      <c r="CA49" s="83">
        <v>54.244190216064453</v>
      </c>
      <c r="CB49" s="83">
        <v>54.358673095703118</v>
      </c>
      <c r="CC49" s="83">
        <v>54.751811981201172</v>
      </c>
      <c r="CD49" s="31">
        <v>1272</v>
      </c>
      <c r="CE49" s="82" t="s">
        <v>492</v>
      </c>
    </row>
    <row r="50" spans="1:83" x14ac:dyDescent="0.25">
      <c r="A50" s="41">
        <v>76892</v>
      </c>
      <c r="B50" s="41" t="s">
        <v>623</v>
      </c>
      <c r="C50" s="41" t="s">
        <v>520</v>
      </c>
      <c r="D50" s="41" t="s">
        <v>521</v>
      </c>
      <c r="E50" s="41" t="s">
        <v>624</v>
      </c>
      <c r="F50" s="92">
        <v>1</v>
      </c>
      <c r="G50" s="79">
        <v>74.478399999999993</v>
      </c>
      <c r="H50" s="41">
        <v>83.96</v>
      </c>
      <c r="I50" s="41">
        <v>85.28</v>
      </c>
      <c r="J50" s="41">
        <v>85.89</v>
      </c>
      <c r="K50" s="79">
        <v>59.595953555419484</v>
      </c>
      <c r="L50" s="79">
        <v>59.603452709479811</v>
      </c>
      <c r="M50" s="79">
        <v>68.446902906305638</v>
      </c>
      <c r="N50" s="79">
        <v>61.1387</v>
      </c>
      <c r="O50" s="79">
        <v>82.402100000000004</v>
      </c>
      <c r="P50" s="79">
        <v>62.196252292801233</v>
      </c>
      <c r="Q50" s="79">
        <v>72.299176146400612</v>
      </c>
      <c r="R50" s="79">
        <v>32.857937460504502</v>
      </c>
      <c r="S50" s="78">
        <v>67.142062539495498</v>
      </c>
      <c r="T50" s="79">
        <v>0.70427856285545942</v>
      </c>
      <c r="U50" s="41">
        <v>0</v>
      </c>
      <c r="V50" s="41">
        <v>50.918759872020736</v>
      </c>
      <c r="W50" s="92" t="s">
        <v>2808</v>
      </c>
      <c r="X50" s="41">
        <v>0</v>
      </c>
      <c r="Y50" s="41">
        <v>1</v>
      </c>
      <c r="Z50" s="41">
        <v>0</v>
      </c>
      <c r="AA50" s="41">
        <v>0</v>
      </c>
      <c r="AB50" s="31">
        <v>0</v>
      </c>
      <c r="AC50" s="31" t="s">
        <v>483</v>
      </c>
      <c r="AD50" s="31">
        <v>1</v>
      </c>
      <c r="AE50" s="80" t="s">
        <v>484</v>
      </c>
      <c r="AF50" s="31">
        <v>1</v>
      </c>
      <c r="AG50" s="81" t="s">
        <v>485</v>
      </c>
      <c r="AH50" s="81" t="s">
        <v>486</v>
      </c>
      <c r="AI50" s="82">
        <v>15.6</v>
      </c>
      <c r="AJ50" s="82">
        <v>7.6780368512037782</v>
      </c>
      <c r="AK50" s="83">
        <v>5.4915337013276622</v>
      </c>
      <c r="AL50" s="31" t="s">
        <v>514</v>
      </c>
      <c r="AM50" s="31">
        <v>4.8129638721543602</v>
      </c>
      <c r="AN50" s="31" t="s">
        <v>488</v>
      </c>
      <c r="AO50" s="84">
        <v>481718.80598499998</v>
      </c>
      <c r="AP50" s="84">
        <v>283530.73438500002</v>
      </c>
      <c r="AQ50" s="77">
        <v>114676</v>
      </c>
      <c r="AR50" s="85">
        <v>4.2006941817381138</v>
      </c>
      <c r="AS50" s="85">
        <v>2.4724505073860268</v>
      </c>
      <c r="AT50" s="83">
        <v>77.134335460016089</v>
      </c>
      <c r="AU50" s="83">
        <v>91.554765942445442</v>
      </c>
      <c r="AV50" s="83">
        <v>69.350000000000009</v>
      </c>
      <c r="AW50" s="83">
        <v>70.688456057097696</v>
      </c>
      <c r="AX50" s="83">
        <v>85.574771671166701</v>
      </c>
      <c r="AY50" s="83">
        <v>77.181889364889813</v>
      </c>
      <c r="AZ50" s="83">
        <v>87.249211222661671</v>
      </c>
      <c r="BA50" s="31">
        <v>85</v>
      </c>
      <c r="BB50" s="31">
        <v>0</v>
      </c>
      <c r="BC50" s="31">
        <v>4</v>
      </c>
      <c r="BD50" s="31">
        <v>23081.302346</v>
      </c>
      <c r="BE50" s="77">
        <v>5176.0171600000003</v>
      </c>
      <c r="BF50" s="86">
        <v>0.22425152109742222</v>
      </c>
      <c r="BG50" s="31" t="s">
        <v>497</v>
      </c>
      <c r="BH50" s="87">
        <v>1.5058985103630338E-4</v>
      </c>
      <c r="BI50" s="81">
        <v>0</v>
      </c>
      <c r="BJ50" s="88">
        <v>0</v>
      </c>
      <c r="BK50" s="81">
        <v>0</v>
      </c>
      <c r="BL50" s="88">
        <v>0</v>
      </c>
      <c r="BM50" s="77">
        <v>0</v>
      </c>
      <c r="BN50" s="86">
        <v>0</v>
      </c>
      <c r="BO50" s="81">
        <v>0</v>
      </c>
      <c r="BP50" s="88">
        <v>0</v>
      </c>
      <c r="BQ50" s="31">
        <v>0.80022043644191976</v>
      </c>
      <c r="BR50" s="31" t="s">
        <v>504</v>
      </c>
      <c r="BS50" s="31">
        <v>4</v>
      </c>
      <c r="BT50" s="31" t="s">
        <v>491</v>
      </c>
      <c r="BU50" s="31">
        <v>0</v>
      </c>
      <c r="BV50" s="31">
        <v>0</v>
      </c>
      <c r="BW50" s="83">
        <v>56.709213256835938</v>
      </c>
      <c r="BX50" s="83">
        <v>70.090087890625</v>
      </c>
      <c r="BY50" s="83">
        <v>60.251346588134773</v>
      </c>
      <c r="BZ50" s="83">
        <v>66.306404113769531</v>
      </c>
      <c r="CA50" s="83">
        <v>60.260360717773438</v>
      </c>
      <c r="CB50" s="83">
        <v>15.48272800445557</v>
      </c>
      <c r="CC50" s="83">
        <v>67.864349365234375</v>
      </c>
      <c r="CD50" s="31">
        <v>6711</v>
      </c>
      <c r="CE50" s="82" t="s">
        <v>492</v>
      </c>
    </row>
    <row r="51" spans="1:83" x14ac:dyDescent="0.25">
      <c r="A51" s="41">
        <v>25817</v>
      </c>
      <c r="B51" s="41" t="s">
        <v>625</v>
      </c>
      <c r="C51" s="41" t="s">
        <v>529</v>
      </c>
      <c r="D51" s="41" t="s">
        <v>530</v>
      </c>
      <c r="E51" s="41" t="s">
        <v>626</v>
      </c>
      <c r="F51" s="92">
        <v>1</v>
      </c>
      <c r="G51" s="79">
        <v>80.736133333333299</v>
      </c>
      <c r="H51" s="41">
        <v>68.209999999999994</v>
      </c>
      <c r="I51" s="41">
        <v>68.75</v>
      </c>
      <c r="J51" s="41">
        <v>67.95</v>
      </c>
      <c r="K51" s="79">
        <v>64.703723563046324</v>
      </c>
      <c r="L51" s="79">
        <v>66.644619572490029</v>
      </c>
      <c r="M51" s="79">
        <v>79.715588020975161</v>
      </c>
      <c r="N51" s="79">
        <v>69.610699999999994</v>
      </c>
      <c r="O51" s="79">
        <v>71.411533333333324</v>
      </c>
      <c r="P51" s="79">
        <v>70.168657789127877</v>
      </c>
      <c r="Q51" s="79">
        <v>70.790095561230601</v>
      </c>
      <c r="R51" s="79">
        <v>33.244308536510836</v>
      </c>
      <c r="S51" s="78">
        <v>66.755691463489171</v>
      </c>
      <c r="T51" s="79">
        <v>0.70080122317140259</v>
      </c>
      <c r="U51" s="41">
        <v>0</v>
      </c>
      <c r="V51" s="41">
        <v>49.609785557730881</v>
      </c>
      <c r="W51" s="92" t="s">
        <v>2808</v>
      </c>
      <c r="X51" s="41">
        <v>0</v>
      </c>
      <c r="Y51" s="41">
        <v>1</v>
      </c>
      <c r="Z51" s="41">
        <v>0</v>
      </c>
      <c r="AA51" s="41">
        <v>0</v>
      </c>
      <c r="AB51" s="31">
        <v>0</v>
      </c>
      <c r="AC51" s="31" t="s">
        <v>483</v>
      </c>
      <c r="AD51" s="31">
        <v>2</v>
      </c>
      <c r="AE51" s="80" t="s">
        <v>484</v>
      </c>
      <c r="AF51" s="31">
        <v>1</v>
      </c>
      <c r="AG51" s="81" t="s">
        <v>486</v>
      </c>
      <c r="AH51" s="81" t="s">
        <v>486</v>
      </c>
      <c r="AI51" s="82">
        <v>10.1</v>
      </c>
      <c r="AJ51" s="82">
        <v>4.2355870620220033</v>
      </c>
      <c r="AK51" s="83">
        <v>0.18405258244487416</v>
      </c>
      <c r="AL51" s="31" t="s">
        <v>487</v>
      </c>
      <c r="AM51" s="31">
        <v>2.8587879638121594</v>
      </c>
      <c r="AN51" s="31" t="s">
        <v>488</v>
      </c>
      <c r="AO51" s="84">
        <v>208076.46436899999</v>
      </c>
      <c r="AP51" s="84">
        <v>164302.931297</v>
      </c>
      <c r="AQ51" s="77">
        <v>48367</v>
      </c>
      <c r="AR51" s="85">
        <v>4.3020337082928446</v>
      </c>
      <c r="AS51" s="85">
        <v>3.3970048027994295</v>
      </c>
      <c r="AT51" s="83">
        <v>74.05204153876285</v>
      </c>
      <c r="AU51" s="83">
        <v>76.93236777777777</v>
      </c>
      <c r="AV51" s="83">
        <v>76.843333333333334</v>
      </c>
      <c r="AW51" s="83">
        <v>74.005097186189758</v>
      </c>
      <c r="AX51" s="83">
        <v>66.559144556486743</v>
      </c>
      <c r="AY51" s="83">
        <v>75.458209959015932</v>
      </c>
      <c r="AZ51" s="83">
        <v>66.454496458883995</v>
      </c>
      <c r="BA51" s="31">
        <v>94</v>
      </c>
      <c r="BB51" s="31">
        <v>0</v>
      </c>
      <c r="BC51" s="31">
        <v>5</v>
      </c>
      <c r="BD51" s="31">
        <v>7314.8107760000003</v>
      </c>
      <c r="BE51" s="77">
        <v>1550.0842110000001</v>
      </c>
      <c r="BF51" s="86">
        <v>0.2119103635716523</v>
      </c>
      <c r="BG51" s="31" t="s">
        <v>497</v>
      </c>
      <c r="BH51" s="87">
        <v>4.5097792996539424E-5</v>
      </c>
      <c r="BI51" s="81">
        <v>0</v>
      </c>
      <c r="BJ51" s="88">
        <v>0</v>
      </c>
      <c r="BK51" s="81">
        <v>0</v>
      </c>
      <c r="BL51" s="88">
        <v>0</v>
      </c>
      <c r="BM51" s="77">
        <v>0</v>
      </c>
      <c r="BN51" s="86">
        <v>0</v>
      </c>
      <c r="BO51" s="81">
        <v>0</v>
      </c>
      <c r="BP51" s="88">
        <v>0</v>
      </c>
      <c r="BQ51" s="31">
        <v>0.95962472525477871</v>
      </c>
      <c r="BR51" s="31" t="s">
        <v>490</v>
      </c>
      <c r="BS51" s="31">
        <v>4</v>
      </c>
      <c r="BT51" s="31" t="s">
        <v>491</v>
      </c>
      <c r="BU51" s="31">
        <v>0</v>
      </c>
      <c r="BV51" s="31">
        <v>0</v>
      </c>
      <c r="BW51" s="83">
        <v>70.796058654785156</v>
      </c>
      <c r="BX51" s="83">
        <v>73.460235595703125</v>
      </c>
      <c r="BY51" s="83">
        <v>75.56524658203125</v>
      </c>
      <c r="BZ51" s="83">
        <v>84.751998901367188</v>
      </c>
      <c r="CA51" s="83">
        <v>75</v>
      </c>
      <c r="CB51" s="83">
        <v>48.266872406005859</v>
      </c>
      <c r="CC51" s="83">
        <v>67.732002258300781</v>
      </c>
      <c r="CD51" s="31">
        <v>1321</v>
      </c>
      <c r="CE51" s="82" t="s">
        <v>492</v>
      </c>
    </row>
    <row r="52" spans="1:83" x14ac:dyDescent="0.25">
      <c r="A52" s="41">
        <v>5318</v>
      </c>
      <c r="B52" s="41" t="s">
        <v>627</v>
      </c>
      <c r="C52" s="41" t="s">
        <v>494</v>
      </c>
      <c r="D52" s="41" t="s">
        <v>495</v>
      </c>
      <c r="E52" s="41" t="s">
        <v>628</v>
      </c>
      <c r="F52" s="92">
        <v>1</v>
      </c>
      <c r="G52" s="79">
        <v>79.920566666666701</v>
      </c>
      <c r="H52" s="41">
        <v>77.11</v>
      </c>
      <c r="I52" s="41">
        <v>84.86</v>
      </c>
      <c r="J52" s="41">
        <v>84.92</v>
      </c>
      <c r="K52" s="79">
        <v>62.569790243957108</v>
      </c>
      <c r="L52" s="79">
        <v>72.492495396379269</v>
      </c>
      <c r="M52" s="79">
        <v>70.897468274289338</v>
      </c>
      <c r="N52" s="79">
        <v>64.413799999999995</v>
      </c>
      <c r="O52" s="79">
        <v>81.702641666666679</v>
      </c>
      <c r="P52" s="79">
        <v>67.593388478656422</v>
      </c>
      <c r="Q52" s="79">
        <v>74.648015072661551</v>
      </c>
      <c r="R52" s="79">
        <v>32.340186843997202</v>
      </c>
      <c r="S52" s="78">
        <v>67.659813156002798</v>
      </c>
      <c r="T52" s="79">
        <v>0.70893831840402521</v>
      </c>
      <c r="U52" s="41">
        <v>0</v>
      </c>
      <c r="V52" s="41">
        <v>52.920838277811008</v>
      </c>
      <c r="W52" s="92" t="s">
        <v>2808</v>
      </c>
      <c r="X52" s="41">
        <v>0</v>
      </c>
      <c r="Y52" s="41">
        <v>1</v>
      </c>
      <c r="Z52" s="41">
        <v>0</v>
      </c>
      <c r="AA52" s="41">
        <v>0</v>
      </c>
      <c r="AB52" s="31">
        <v>0</v>
      </c>
      <c r="AC52" s="31" t="s">
        <v>593</v>
      </c>
      <c r="AD52" s="31">
        <v>2</v>
      </c>
      <c r="AE52" s="80" t="s">
        <v>484</v>
      </c>
      <c r="AF52" s="31">
        <v>1</v>
      </c>
      <c r="AG52" s="81" t="s">
        <v>486</v>
      </c>
      <c r="AH52" s="81" t="s">
        <v>485</v>
      </c>
      <c r="AI52" s="82">
        <v>17</v>
      </c>
      <c r="AJ52" s="82">
        <v>6.2140172241518767</v>
      </c>
      <c r="AK52" s="83">
        <v>0.43342660794139998</v>
      </c>
      <c r="AL52" s="31" t="s">
        <v>487</v>
      </c>
      <c r="AM52" s="31">
        <v>2.4613834135006707</v>
      </c>
      <c r="AN52" s="31" t="s">
        <v>488</v>
      </c>
      <c r="AO52" s="84">
        <v>136068.863816</v>
      </c>
      <c r="AP52" s="84">
        <v>79465.768796000004</v>
      </c>
      <c r="AQ52" s="77">
        <v>64068</v>
      </c>
      <c r="AR52" s="85">
        <v>2.1238194389710934</v>
      </c>
      <c r="AS52" s="85">
        <v>1.2403347817319099</v>
      </c>
      <c r="AT52" s="83">
        <v>69.213208090716435</v>
      </c>
      <c r="AU52" s="83">
        <v>91.467290270154137</v>
      </c>
      <c r="AV52" s="83">
        <v>56.813333333333333</v>
      </c>
      <c r="AW52" s="83">
        <v>84.338041512364725</v>
      </c>
      <c r="AX52" s="83">
        <v>76.230966579938226</v>
      </c>
      <c r="AY52" s="83">
        <v>75.457968301642154</v>
      </c>
      <c r="AZ52" s="83">
        <v>78.074915635005866</v>
      </c>
      <c r="BA52" s="31">
        <v>2</v>
      </c>
      <c r="BB52" s="31">
        <v>0</v>
      </c>
      <c r="BC52" s="31">
        <v>6</v>
      </c>
      <c r="BD52" s="31">
        <v>15215.569281</v>
      </c>
      <c r="BE52" s="77">
        <v>2036.173117</v>
      </c>
      <c r="BF52" s="86">
        <v>0.13382168484110626</v>
      </c>
      <c r="BG52" s="31" t="s">
        <v>497</v>
      </c>
      <c r="BH52" s="87">
        <v>5.9239951664525694E-5</v>
      </c>
      <c r="BI52" s="81">
        <v>0</v>
      </c>
      <c r="BJ52" s="88">
        <v>0</v>
      </c>
      <c r="BK52" s="81">
        <v>0</v>
      </c>
      <c r="BL52" s="88">
        <v>0</v>
      </c>
      <c r="BM52" s="77">
        <v>0</v>
      </c>
      <c r="BN52" s="86">
        <v>0</v>
      </c>
      <c r="BO52" s="81">
        <v>0</v>
      </c>
      <c r="BP52" s="88">
        <v>0</v>
      </c>
      <c r="BQ52" s="31">
        <v>0.82666229940891345</v>
      </c>
      <c r="BR52" s="31" t="s">
        <v>504</v>
      </c>
      <c r="BS52" s="31">
        <v>4</v>
      </c>
      <c r="BT52" s="31" t="s">
        <v>491</v>
      </c>
      <c r="BU52" s="31">
        <v>0</v>
      </c>
      <c r="BV52" s="31">
        <v>0</v>
      </c>
      <c r="BW52" s="83">
        <v>60.071369171142578</v>
      </c>
      <c r="BX52" s="83">
        <v>58.873409271240227</v>
      </c>
      <c r="BY52" s="83">
        <v>59.514961242675781</v>
      </c>
      <c r="BZ52" s="83">
        <v>78.430572509765625</v>
      </c>
      <c r="CA52" s="83">
        <v>66.539482116699219</v>
      </c>
      <c r="CB52" s="83">
        <v>29.778207778930661</v>
      </c>
      <c r="CC52" s="83">
        <v>67.291580200195313</v>
      </c>
      <c r="CD52" s="31">
        <v>690</v>
      </c>
      <c r="CE52" s="82" t="s">
        <v>492</v>
      </c>
    </row>
    <row r="53" spans="1:83" x14ac:dyDescent="0.25">
      <c r="A53" s="41">
        <v>19001</v>
      </c>
      <c r="B53" s="41" t="s">
        <v>629</v>
      </c>
      <c r="C53" s="41" t="s">
        <v>630</v>
      </c>
      <c r="D53" s="41" t="s">
        <v>631</v>
      </c>
      <c r="E53" s="41" t="s">
        <v>632</v>
      </c>
      <c r="F53" s="92">
        <v>2</v>
      </c>
      <c r="G53" s="79">
        <v>62.670400000000001</v>
      </c>
      <c r="H53" s="41">
        <v>55.67</v>
      </c>
      <c r="I53" s="41">
        <v>54.88</v>
      </c>
      <c r="J53" s="41">
        <v>56.52</v>
      </c>
      <c r="K53" s="79">
        <v>51.880330755391192</v>
      </c>
      <c r="L53" s="79">
        <v>55.272577584178528</v>
      </c>
      <c r="M53" s="79">
        <v>59.628743475793726</v>
      </c>
      <c r="N53" s="79">
        <v>66.240399999999994</v>
      </c>
      <c r="O53" s="79">
        <v>57.435100000000006</v>
      </c>
      <c r="P53" s="79">
        <v>58.255512953840856</v>
      </c>
      <c r="Q53" s="79">
        <v>57.845306476920427</v>
      </c>
      <c r="R53" s="79">
        <v>33.544562074622597</v>
      </c>
      <c r="S53" s="78">
        <v>66.455437925377396</v>
      </c>
      <c r="T53" s="79">
        <v>0.69809894132839656</v>
      </c>
      <c r="U53" s="41">
        <v>0</v>
      </c>
      <c r="V53" s="41">
        <v>40.381747212354789</v>
      </c>
      <c r="W53" s="92" t="s">
        <v>2809</v>
      </c>
      <c r="X53" s="41">
        <v>1</v>
      </c>
      <c r="Y53" s="41">
        <v>0</v>
      </c>
      <c r="Z53" s="41">
        <v>0</v>
      </c>
      <c r="AA53" s="41">
        <v>0</v>
      </c>
      <c r="AB53" s="31">
        <v>0</v>
      </c>
      <c r="AC53" s="31" t="s">
        <v>483</v>
      </c>
      <c r="AD53" s="31">
        <v>1</v>
      </c>
      <c r="AE53" s="31" t="s">
        <v>566</v>
      </c>
      <c r="AF53" s="31">
        <v>0</v>
      </c>
      <c r="AG53" s="81" t="s">
        <v>485</v>
      </c>
      <c r="AH53" s="81" t="s">
        <v>486</v>
      </c>
      <c r="AI53" s="82">
        <v>18.399999999999999</v>
      </c>
      <c r="AJ53" s="82">
        <v>9.0974382651584271</v>
      </c>
      <c r="AK53" s="83" t="s">
        <v>633</v>
      </c>
      <c r="AL53" s="31" t="s">
        <v>633</v>
      </c>
      <c r="AM53" s="31">
        <v>3.4115260063878461</v>
      </c>
      <c r="AN53" s="31" t="s">
        <v>488</v>
      </c>
      <c r="AO53" s="84">
        <v>645824.08608100004</v>
      </c>
      <c r="AP53" s="84">
        <v>199107.62254400001</v>
      </c>
      <c r="AQ53" s="77">
        <v>348444</v>
      </c>
      <c r="AR53" s="85">
        <v>1.8534515907319398</v>
      </c>
      <c r="AS53" s="85">
        <v>0.57141928844807199</v>
      </c>
      <c r="AT53" s="83">
        <v>76.048065876115501</v>
      </c>
      <c r="AU53" s="83">
        <v>96.106294851135729</v>
      </c>
      <c r="AV53" s="83">
        <v>65.541666666666671</v>
      </c>
      <c r="AW53" s="83">
        <v>66.594373726675911</v>
      </c>
      <c r="AX53" s="83">
        <v>64.965741466499907</v>
      </c>
      <c r="AY53" s="83">
        <v>76.072600280148464</v>
      </c>
      <c r="AZ53" s="83">
        <v>65.409663471075774</v>
      </c>
      <c r="BA53" s="31">
        <v>46</v>
      </c>
      <c r="BB53" s="31">
        <v>1</v>
      </c>
      <c r="BC53" s="31">
        <v>3</v>
      </c>
      <c r="BD53" s="31">
        <v>48037.351964000001</v>
      </c>
      <c r="BE53" s="77">
        <v>4565.23855</v>
      </c>
      <c r="BF53" s="86">
        <v>9.5035183317791261E-2</v>
      </c>
      <c r="BG53" s="31" t="s">
        <v>497</v>
      </c>
      <c r="BH53" s="87">
        <v>1.3281999884051575E-4</v>
      </c>
      <c r="BI53" s="81">
        <v>2316.041475</v>
      </c>
      <c r="BJ53" s="88">
        <v>4.8213346079852205E-2</v>
      </c>
      <c r="BK53" s="81" t="s">
        <v>497</v>
      </c>
      <c r="BL53" s="88">
        <v>9.1962010145363402E-5</v>
      </c>
      <c r="BM53" s="77">
        <v>0</v>
      </c>
      <c r="BN53" s="86">
        <v>0</v>
      </c>
      <c r="BO53" s="81">
        <v>0</v>
      </c>
      <c r="BP53" s="88">
        <v>0</v>
      </c>
      <c r="BQ53" s="31">
        <v>0.93314699438180315</v>
      </c>
      <c r="BR53" s="31" t="s">
        <v>490</v>
      </c>
      <c r="BS53" s="31">
        <v>3</v>
      </c>
      <c r="BT53" s="31" t="s">
        <v>491</v>
      </c>
      <c r="BU53" s="31">
        <v>0</v>
      </c>
      <c r="BV53" s="31">
        <v>0</v>
      </c>
      <c r="BW53" s="83">
        <v>56.048233032226563</v>
      </c>
      <c r="BX53" s="83">
        <v>51.353290557861328</v>
      </c>
      <c r="BY53" s="83">
        <v>57.890121459960938</v>
      </c>
      <c r="BZ53" s="83">
        <v>80.006118774414063</v>
      </c>
      <c r="CA53" s="83">
        <v>78.477691650390625</v>
      </c>
      <c r="CB53" s="83">
        <v>13.434970855712891</v>
      </c>
      <c r="CC53" s="83">
        <v>55.127197265625</v>
      </c>
      <c r="CD53" s="31">
        <v>29164</v>
      </c>
      <c r="CE53" s="82">
        <v>5.6886793362516874</v>
      </c>
    </row>
    <row r="54" spans="1:83" x14ac:dyDescent="0.25">
      <c r="A54" s="41">
        <v>17174</v>
      </c>
      <c r="B54" s="41" t="s">
        <v>634</v>
      </c>
      <c r="C54" s="41" t="s">
        <v>576</v>
      </c>
      <c r="D54" s="41" t="s">
        <v>577</v>
      </c>
      <c r="E54" s="41" t="s">
        <v>635</v>
      </c>
      <c r="F54" s="92">
        <v>2</v>
      </c>
      <c r="G54" s="79">
        <v>67.830533333333307</v>
      </c>
      <c r="H54" s="41">
        <v>74.53</v>
      </c>
      <c r="I54" s="41">
        <v>67.790000000000006</v>
      </c>
      <c r="J54" s="41">
        <v>82.52</v>
      </c>
      <c r="K54" s="79">
        <v>50.736855148642377</v>
      </c>
      <c r="L54" s="79">
        <v>51.910720051656412</v>
      </c>
      <c r="M54" s="79">
        <v>56.699895888973479</v>
      </c>
      <c r="N54" s="79">
        <v>57.152900000000002</v>
      </c>
      <c r="O54" s="79">
        <v>73.167633333333328</v>
      </c>
      <c r="P54" s="79">
        <v>54.125092772318069</v>
      </c>
      <c r="Q54" s="79">
        <v>63.646363052825699</v>
      </c>
      <c r="R54" s="79">
        <v>34.715002675597468</v>
      </c>
      <c r="S54" s="78">
        <v>65.284997324402525</v>
      </c>
      <c r="T54" s="79">
        <v>0.68756497591962273</v>
      </c>
      <c r="U54" s="41">
        <v>0</v>
      </c>
      <c r="V54" s="41">
        <v>43.761010079787667</v>
      </c>
      <c r="W54" s="92" t="s">
        <v>2809</v>
      </c>
      <c r="X54" s="41">
        <v>0</v>
      </c>
      <c r="Y54" s="41">
        <v>0</v>
      </c>
      <c r="Z54" s="41">
        <v>0</v>
      </c>
      <c r="AA54" s="41">
        <v>0</v>
      </c>
      <c r="AB54" s="31">
        <v>0</v>
      </c>
      <c r="AC54" s="31" t="s">
        <v>593</v>
      </c>
      <c r="AD54" s="31">
        <v>5</v>
      </c>
      <c r="AE54" s="31" t="s">
        <v>594</v>
      </c>
      <c r="AF54" s="31">
        <v>1</v>
      </c>
      <c r="AG54" s="81" t="s">
        <v>486</v>
      </c>
      <c r="AH54" s="81" t="s">
        <v>486</v>
      </c>
      <c r="AI54" s="82">
        <v>21.8</v>
      </c>
      <c r="AJ54" s="82">
        <v>7.9920493602219551</v>
      </c>
      <c r="AK54" s="83">
        <v>5.0149207222667833</v>
      </c>
      <c r="AL54" s="31" t="s">
        <v>514</v>
      </c>
      <c r="AM54" s="31">
        <v>1.4676712745174592</v>
      </c>
      <c r="AN54" s="31" t="s">
        <v>488</v>
      </c>
      <c r="AO54" s="84">
        <v>84887.206705999997</v>
      </c>
      <c r="AP54" s="84">
        <v>22773.422533000001</v>
      </c>
      <c r="AQ54" s="77">
        <v>51007</v>
      </c>
      <c r="AR54" s="85">
        <v>1.6642266101907581</v>
      </c>
      <c r="AS54" s="85">
        <v>0.4464764156488325</v>
      </c>
      <c r="AT54" s="83">
        <v>67.599000265913929</v>
      </c>
      <c r="AU54" s="83">
        <v>100</v>
      </c>
      <c r="AV54" s="83">
        <v>70.671666666666667</v>
      </c>
      <c r="AW54" s="83">
        <v>87.64413834527376</v>
      </c>
      <c r="AX54" s="83">
        <v>50.251726689882787</v>
      </c>
      <c r="AY54" s="83">
        <v>81.478701319463582</v>
      </c>
      <c r="AZ54" s="83">
        <v>50.99946720387743</v>
      </c>
      <c r="BA54" s="31">
        <v>19</v>
      </c>
      <c r="BB54" s="31">
        <v>0</v>
      </c>
      <c r="BC54" s="31">
        <v>5</v>
      </c>
      <c r="BD54" s="31">
        <v>10932.067243</v>
      </c>
      <c r="BE54" s="77">
        <v>698.96009800000002</v>
      </c>
      <c r="BF54" s="86">
        <v>6.3936681184206659E-2</v>
      </c>
      <c r="BG54" s="31" t="s">
        <v>497</v>
      </c>
      <c r="BH54" s="87">
        <v>2.0335384096396623E-5</v>
      </c>
      <c r="BI54" s="81">
        <v>0</v>
      </c>
      <c r="BJ54" s="88">
        <v>0</v>
      </c>
      <c r="BK54" s="81">
        <v>0</v>
      </c>
      <c r="BL54" s="88">
        <v>0</v>
      </c>
      <c r="BM54" s="77">
        <v>0</v>
      </c>
      <c r="BN54" s="86">
        <v>0</v>
      </c>
      <c r="BO54" s="81">
        <v>0</v>
      </c>
      <c r="BP54" s="88">
        <v>0</v>
      </c>
      <c r="BQ54" s="31">
        <v>0.97769008645793365</v>
      </c>
      <c r="BR54" s="31" t="s">
        <v>490</v>
      </c>
      <c r="BS54" s="31">
        <v>2</v>
      </c>
      <c r="BT54" s="31" t="s">
        <v>511</v>
      </c>
      <c r="BU54" s="31">
        <v>0</v>
      </c>
      <c r="BV54" s="31">
        <v>0</v>
      </c>
      <c r="BW54" s="83">
        <v>54.423793792724609</v>
      </c>
      <c r="BX54" s="83">
        <v>45.486240386962891</v>
      </c>
      <c r="BY54" s="83">
        <v>59.789028167724609</v>
      </c>
      <c r="BZ54" s="83">
        <v>67.139175415039063</v>
      </c>
      <c r="CA54" s="83">
        <v>67.172737121582031</v>
      </c>
      <c r="CB54" s="83">
        <v>27.762521743774411</v>
      </c>
      <c r="CC54" s="83">
        <v>59.193050384521477</v>
      </c>
      <c r="CD54" s="31">
        <v>514</v>
      </c>
      <c r="CE54" s="82" t="s">
        <v>492</v>
      </c>
    </row>
    <row r="55" spans="1:83" x14ac:dyDescent="0.25">
      <c r="A55" s="41">
        <v>68077</v>
      </c>
      <c r="B55" s="41" t="s">
        <v>636</v>
      </c>
      <c r="C55" s="41" t="s">
        <v>480</v>
      </c>
      <c r="D55" s="41" t="s">
        <v>481</v>
      </c>
      <c r="E55" s="41" t="s">
        <v>637</v>
      </c>
      <c r="F55" s="92">
        <v>2</v>
      </c>
      <c r="G55" s="79">
        <v>68.915333333333294</v>
      </c>
      <c r="H55" s="41">
        <v>72.819999999999993</v>
      </c>
      <c r="I55" s="41">
        <v>64.959999999999994</v>
      </c>
      <c r="J55" s="41">
        <v>65.47</v>
      </c>
      <c r="K55" s="79">
        <v>51.261148142728352</v>
      </c>
      <c r="L55" s="79">
        <v>61.898749533840657</v>
      </c>
      <c r="M55" s="79">
        <v>60.926025587202041</v>
      </c>
      <c r="N55" s="79">
        <v>66.101399999999998</v>
      </c>
      <c r="O55" s="79">
        <v>68.041333333333313</v>
      </c>
      <c r="P55" s="79">
        <v>60.046830815942769</v>
      </c>
      <c r="Q55" s="79">
        <v>64.044082074638041</v>
      </c>
      <c r="R55" s="79">
        <v>33.793943879741015</v>
      </c>
      <c r="S55" s="78">
        <v>66.206056120258978</v>
      </c>
      <c r="T55" s="79">
        <v>0.69585450508233082</v>
      </c>
      <c r="U55" s="41">
        <v>0</v>
      </c>
      <c r="V55" s="41">
        <v>44.565363035499431</v>
      </c>
      <c r="W55" s="92" t="s">
        <v>2809</v>
      </c>
      <c r="X55" s="41">
        <v>0</v>
      </c>
      <c r="Y55" s="41">
        <v>0</v>
      </c>
      <c r="Z55" s="41">
        <v>0</v>
      </c>
      <c r="AA55" s="41">
        <v>0</v>
      </c>
      <c r="AB55" s="31">
        <v>0</v>
      </c>
      <c r="AC55" s="31" t="s">
        <v>593</v>
      </c>
      <c r="AD55" s="31">
        <v>6</v>
      </c>
      <c r="AE55" s="31" t="s">
        <v>594</v>
      </c>
      <c r="AF55" s="31">
        <v>1</v>
      </c>
      <c r="AG55" s="81" t="s">
        <v>486</v>
      </c>
      <c r="AH55" s="81" t="s">
        <v>485</v>
      </c>
      <c r="AI55" s="82">
        <v>21.6</v>
      </c>
      <c r="AJ55" s="82">
        <v>8.0761334771564766</v>
      </c>
      <c r="AK55" s="83">
        <v>8.1249516933907682</v>
      </c>
      <c r="AL55" s="31" t="s">
        <v>514</v>
      </c>
      <c r="AM55" s="31">
        <v>1.8296444404541727</v>
      </c>
      <c r="AN55" s="31" t="s">
        <v>488</v>
      </c>
      <c r="AO55" s="84">
        <v>45249.724424</v>
      </c>
      <c r="AP55" s="84">
        <v>9048.2672330000005</v>
      </c>
      <c r="AQ55" s="77">
        <v>33724</v>
      </c>
      <c r="AR55" s="85">
        <v>1.3417662324753885</v>
      </c>
      <c r="AS55" s="85">
        <v>0.26830349997034753</v>
      </c>
      <c r="AT55" s="83">
        <v>72.519648373306907</v>
      </c>
      <c r="AU55" s="83">
        <v>85.163001264776824</v>
      </c>
      <c r="AV55" s="83">
        <v>61.656666666666673</v>
      </c>
      <c r="AW55" s="83">
        <v>78.708919300378454</v>
      </c>
      <c r="AX55" s="83">
        <v>57.483358628675248</v>
      </c>
      <c r="AY55" s="83">
        <v>74.512058901282217</v>
      </c>
      <c r="AZ55" s="83">
        <v>57.974350978660922</v>
      </c>
      <c r="BA55" s="31">
        <v>20</v>
      </c>
      <c r="BB55" s="31">
        <v>1</v>
      </c>
      <c r="BC55" s="31">
        <v>6</v>
      </c>
      <c r="BD55" s="31">
        <v>4659.5528940000004</v>
      </c>
      <c r="BE55" s="77">
        <v>10.125928</v>
      </c>
      <c r="BF55" s="86">
        <v>2.1731544271208782E-3</v>
      </c>
      <c r="BG55" s="31" t="s">
        <v>497</v>
      </c>
      <c r="BH55" s="87">
        <v>2.9460141687867461E-7</v>
      </c>
      <c r="BI55" s="81">
        <v>0</v>
      </c>
      <c r="BJ55" s="88">
        <v>0</v>
      </c>
      <c r="BK55" s="81">
        <v>0</v>
      </c>
      <c r="BL55" s="88">
        <v>0</v>
      </c>
      <c r="BM55" s="77">
        <v>0</v>
      </c>
      <c r="BN55" s="86">
        <v>0</v>
      </c>
      <c r="BO55" s="81">
        <v>0</v>
      </c>
      <c r="BP55" s="88">
        <v>0</v>
      </c>
      <c r="BQ55" s="31">
        <v>0.96551432106418456</v>
      </c>
      <c r="BR55" s="31" t="s">
        <v>490</v>
      </c>
      <c r="BS55" s="31">
        <v>3</v>
      </c>
      <c r="BT55" s="31" t="s">
        <v>491</v>
      </c>
      <c r="BU55" s="31">
        <v>0</v>
      </c>
      <c r="BV55" s="31">
        <v>0</v>
      </c>
      <c r="BW55" s="83">
        <v>47.941837310791023</v>
      </c>
      <c r="BX55" s="83">
        <v>35.701133728027337</v>
      </c>
      <c r="BY55" s="83">
        <v>50.200813293457031</v>
      </c>
      <c r="BZ55" s="83">
        <v>70.545082092285156</v>
      </c>
      <c r="CA55" s="83">
        <v>53.474720001220703</v>
      </c>
      <c r="CB55" s="83">
        <v>28.572927474975589</v>
      </c>
      <c r="CC55" s="83">
        <v>49.156341552734382</v>
      </c>
      <c r="CD55" s="31">
        <v>223</v>
      </c>
      <c r="CE55" s="82" t="s">
        <v>492</v>
      </c>
    </row>
    <row r="56" spans="1:83" x14ac:dyDescent="0.25">
      <c r="A56" s="41">
        <v>54001</v>
      </c>
      <c r="B56" s="41" t="s">
        <v>638</v>
      </c>
      <c r="C56" s="41" t="s">
        <v>587</v>
      </c>
      <c r="D56" s="41" t="s">
        <v>588</v>
      </c>
      <c r="E56" s="41" t="s">
        <v>639</v>
      </c>
      <c r="F56" s="92">
        <v>1</v>
      </c>
      <c r="G56" s="79">
        <v>72.171966666666705</v>
      </c>
      <c r="H56" s="41">
        <v>72.209999999999994</v>
      </c>
      <c r="I56" s="41">
        <v>73.77</v>
      </c>
      <c r="J56" s="41">
        <v>79.760000000000005</v>
      </c>
      <c r="K56" s="79">
        <v>63.712114714844517</v>
      </c>
      <c r="L56" s="79">
        <v>64.436771094801699</v>
      </c>
      <c r="M56" s="79">
        <v>65.963360038953496</v>
      </c>
      <c r="N56" s="79">
        <v>60.292700000000004</v>
      </c>
      <c r="O56" s="79">
        <v>74.477991666666668</v>
      </c>
      <c r="P56" s="79">
        <v>63.601236462149934</v>
      </c>
      <c r="Q56" s="79">
        <v>69.039614064408298</v>
      </c>
      <c r="R56" s="79">
        <v>33.861110488075724</v>
      </c>
      <c r="S56" s="78">
        <v>66.138889511924276</v>
      </c>
      <c r="T56" s="79">
        <v>0.69525000560731853</v>
      </c>
      <c r="U56" s="41">
        <v>0</v>
      </c>
      <c r="V56" s="41">
        <v>47.999792065406979</v>
      </c>
      <c r="W56" s="92" t="s">
        <v>2808</v>
      </c>
      <c r="X56" s="41">
        <v>1</v>
      </c>
      <c r="Y56" s="41">
        <v>0</v>
      </c>
      <c r="Z56" s="41">
        <v>0</v>
      </c>
      <c r="AA56" s="41">
        <v>0</v>
      </c>
      <c r="AB56" s="31">
        <v>0</v>
      </c>
      <c r="AC56" s="31" t="s">
        <v>483</v>
      </c>
      <c r="AD56" s="31">
        <v>1</v>
      </c>
      <c r="AE56" s="31" t="s">
        <v>502</v>
      </c>
      <c r="AF56" s="31">
        <v>1</v>
      </c>
      <c r="AG56" s="81" t="s">
        <v>485</v>
      </c>
      <c r="AH56" s="81" t="s">
        <v>485</v>
      </c>
      <c r="AI56" s="82">
        <v>25.7</v>
      </c>
      <c r="AJ56" s="82">
        <v>13.750122052922148</v>
      </c>
      <c r="AK56" s="83">
        <v>0</v>
      </c>
      <c r="AL56" s="31" t="s">
        <v>487</v>
      </c>
      <c r="AM56" s="31">
        <v>6.6167743095287506</v>
      </c>
      <c r="AN56" s="31" t="s">
        <v>540</v>
      </c>
      <c r="AO56" s="84">
        <v>2420776.1988269999</v>
      </c>
      <c r="AP56" s="84">
        <v>378340.42210700002</v>
      </c>
      <c r="AQ56" s="77">
        <v>790984</v>
      </c>
      <c r="AR56" s="85">
        <v>3.0604616513444012</v>
      </c>
      <c r="AS56" s="85">
        <v>0.4783161506515935</v>
      </c>
      <c r="AT56" s="83">
        <v>71.263003858429116</v>
      </c>
      <c r="AU56" s="83">
        <v>94.479262124972777</v>
      </c>
      <c r="AV56" s="83">
        <v>38.64</v>
      </c>
      <c r="AW56" s="83">
        <v>85.155053855842809</v>
      </c>
      <c r="AX56" s="83">
        <v>67.638503462054388</v>
      </c>
      <c r="AY56" s="83">
        <v>72.384329959811183</v>
      </c>
      <c r="AZ56" s="83">
        <v>69.372471240251727</v>
      </c>
      <c r="BA56" s="31">
        <v>73</v>
      </c>
      <c r="BB56" s="31">
        <v>1</v>
      </c>
      <c r="BC56" s="31">
        <v>3</v>
      </c>
      <c r="BD56" s="31">
        <v>113215.42318699999</v>
      </c>
      <c r="BE56" s="77">
        <v>9005.165626</v>
      </c>
      <c r="BF56" s="86">
        <v>7.9540095973726146E-2</v>
      </c>
      <c r="BG56" s="31" t="s">
        <v>497</v>
      </c>
      <c r="BH56" s="87">
        <v>2.6199421452006538E-4</v>
      </c>
      <c r="BI56" s="81">
        <v>0</v>
      </c>
      <c r="BJ56" s="88">
        <v>0</v>
      </c>
      <c r="BK56" s="81">
        <v>0</v>
      </c>
      <c r="BL56" s="88">
        <v>0</v>
      </c>
      <c r="BM56" s="77">
        <v>0</v>
      </c>
      <c r="BN56" s="86">
        <v>0</v>
      </c>
      <c r="BO56" s="81">
        <v>0</v>
      </c>
      <c r="BP56" s="88">
        <v>0</v>
      </c>
      <c r="BQ56" s="31">
        <v>0.82293162777324835</v>
      </c>
      <c r="BR56" s="31" t="s">
        <v>504</v>
      </c>
      <c r="BS56" s="31">
        <v>4</v>
      </c>
      <c r="BT56" s="31" t="s">
        <v>491</v>
      </c>
      <c r="BU56" s="31">
        <v>1</v>
      </c>
      <c r="BV56" s="31" t="s">
        <v>590</v>
      </c>
      <c r="BW56" s="83">
        <v>52.988742828369141</v>
      </c>
      <c r="BX56" s="83">
        <v>65.0047607421875</v>
      </c>
      <c r="BY56" s="83">
        <v>52.656364440917969</v>
      </c>
      <c r="BZ56" s="83">
        <v>82.867385864257813</v>
      </c>
      <c r="CA56" s="83">
        <v>55.102809906005859</v>
      </c>
      <c r="CB56" s="83">
        <v>22.244272232055661</v>
      </c>
      <c r="CC56" s="83">
        <v>40.056865692138672</v>
      </c>
      <c r="CD56" s="31">
        <v>11758</v>
      </c>
      <c r="CE56" s="82" t="s">
        <v>492</v>
      </c>
    </row>
    <row r="57" spans="1:83" x14ac:dyDescent="0.25">
      <c r="A57" s="41">
        <v>23815</v>
      </c>
      <c r="B57" s="41" t="s">
        <v>640</v>
      </c>
      <c r="C57" s="41" t="s">
        <v>641</v>
      </c>
      <c r="D57" s="41" t="s">
        <v>642</v>
      </c>
      <c r="E57" s="41" t="s">
        <v>643</v>
      </c>
      <c r="F57" s="92">
        <v>2</v>
      </c>
      <c r="G57" s="79">
        <v>55.060166666666703</v>
      </c>
      <c r="H57" s="41">
        <v>44.48</v>
      </c>
      <c r="I57" s="41">
        <v>28.7</v>
      </c>
      <c r="J57" s="41">
        <v>33.71</v>
      </c>
      <c r="K57" s="79">
        <v>53.822081934766778</v>
      </c>
      <c r="L57" s="79">
        <v>73.850860009736323</v>
      </c>
      <c r="M57" s="79">
        <v>65.53274900019521</v>
      </c>
      <c r="N57" s="79">
        <v>54.484699999999997</v>
      </c>
      <c r="O57" s="79">
        <v>40.487541666666672</v>
      </c>
      <c r="P57" s="79">
        <v>61.922597736174573</v>
      </c>
      <c r="Q57" s="79">
        <v>51.205069701420626</v>
      </c>
      <c r="R57" s="79">
        <v>33.346074612686657</v>
      </c>
      <c r="S57" s="78">
        <v>66.653925387313336</v>
      </c>
      <c r="T57" s="79">
        <v>0.69988532848582008</v>
      </c>
      <c r="U57" s="41">
        <v>0</v>
      </c>
      <c r="V57" s="41">
        <v>35.837677028118087</v>
      </c>
      <c r="W57" s="92" t="s">
        <v>2809</v>
      </c>
      <c r="X57" s="41">
        <v>0</v>
      </c>
      <c r="Y57" s="41">
        <v>0</v>
      </c>
      <c r="Z57" s="41">
        <v>0</v>
      </c>
      <c r="AA57" s="41">
        <v>0</v>
      </c>
      <c r="AB57" s="31">
        <v>0</v>
      </c>
      <c r="AC57" s="31" t="s">
        <v>593</v>
      </c>
      <c r="AD57" s="31">
        <v>6</v>
      </c>
      <c r="AE57" s="31" t="s">
        <v>594</v>
      </c>
      <c r="AF57" s="31">
        <v>1</v>
      </c>
      <c r="AG57" s="81" t="s">
        <v>486</v>
      </c>
      <c r="AH57" s="81" t="s">
        <v>486</v>
      </c>
      <c r="AI57" s="82">
        <v>78</v>
      </c>
      <c r="AJ57" s="82">
        <v>77.975670072190439</v>
      </c>
      <c r="AK57" s="83" t="s">
        <v>633</v>
      </c>
      <c r="AL57" s="31" t="s">
        <v>633</v>
      </c>
      <c r="AM57" s="31">
        <v>0.99087504261134973</v>
      </c>
      <c r="AN57" s="31" t="s">
        <v>488</v>
      </c>
      <c r="AO57" s="84">
        <v>97115.709357</v>
      </c>
      <c r="AP57" s="84">
        <v>4895.262455</v>
      </c>
      <c r="AQ57" s="77">
        <v>60386</v>
      </c>
      <c r="AR57" s="85">
        <v>1.6082487556221641</v>
      </c>
      <c r="AS57" s="85">
        <v>8.1066181813665414E-2</v>
      </c>
      <c r="AT57" s="83">
        <v>42.339185239871753</v>
      </c>
      <c r="AU57" s="83">
        <v>88.149571092637359</v>
      </c>
      <c r="AV57" s="83">
        <v>31.18107436656793</v>
      </c>
      <c r="AW57" s="83">
        <v>99.739526221313781</v>
      </c>
      <c r="AX57" s="83">
        <v>46.490218956916031</v>
      </c>
      <c r="AY57" s="83">
        <v>65.352339230097698</v>
      </c>
      <c r="AZ57" s="83">
        <v>45.9170498063339</v>
      </c>
      <c r="BA57" s="31">
        <v>10</v>
      </c>
      <c r="BB57" s="31">
        <v>0</v>
      </c>
      <c r="BC57" s="31">
        <v>7</v>
      </c>
      <c r="BD57" s="31">
        <v>10652.481753</v>
      </c>
      <c r="BE57" s="77">
        <v>2876.7354850000002</v>
      </c>
      <c r="BF57" s="86">
        <v>0.27005307793086253</v>
      </c>
      <c r="BG57" s="31" t="s">
        <v>497</v>
      </c>
      <c r="BH57" s="87">
        <v>8.3695079588375621E-5</v>
      </c>
      <c r="BI57" s="81">
        <v>2165.3630990000001</v>
      </c>
      <c r="BJ57" s="88">
        <v>0.20327311036136539</v>
      </c>
      <c r="BK57" s="81" t="s">
        <v>497</v>
      </c>
      <c r="BL57" s="88">
        <v>8.5979092096627306E-5</v>
      </c>
      <c r="BM57" s="77">
        <v>0</v>
      </c>
      <c r="BN57" s="86">
        <v>0</v>
      </c>
      <c r="BO57" s="81">
        <v>0</v>
      </c>
      <c r="BP57" s="88">
        <v>0</v>
      </c>
      <c r="BQ57" s="31">
        <v>0.93855946155505787</v>
      </c>
      <c r="BR57" s="31" t="s">
        <v>490</v>
      </c>
      <c r="BS57" s="31">
        <v>1</v>
      </c>
      <c r="BT57" s="31" t="s">
        <v>511</v>
      </c>
      <c r="BU57" s="31">
        <v>0</v>
      </c>
      <c r="BV57" s="31">
        <v>0</v>
      </c>
      <c r="BW57" s="83">
        <v>48.115451812744141</v>
      </c>
      <c r="BX57" s="83">
        <v>31.468929290771481</v>
      </c>
      <c r="BY57" s="83">
        <v>65.397026062011719</v>
      </c>
      <c r="BZ57" s="83">
        <v>35.592586517333977</v>
      </c>
      <c r="CA57" s="83">
        <v>12.89124965667725</v>
      </c>
      <c r="CB57" s="83">
        <v>98.547355651855469</v>
      </c>
      <c r="CC57" s="83">
        <v>44.795551300048828</v>
      </c>
      <c r="CD57" s="31">
        <v>52134</v>
      </c>
      <c r="CE57" s="82" t="s">
        <v>492</v>
      </c>
    </row>
    <row r="58" spans="1:83" x14ac:dyDescent="0.25">
      <c r="A58" s="41">
        <v>5030</v>
      </c>
      <c r="B58" s="41" t="s">
        <v>644</v>
      </c>
      <c r="C58" s="41" t="s">
        <v>494</v>
      </c>
      <c r="D58" s="41" t="s">
        <v>495</v>
      </c>
      <c r="E58" s="41" t="s">
        <v>645</v>
      </c>
      <c r="F58" s="92">
        <v>2</v>
      </c>
      <c r="G58" s="79">
        <v>53.830599999999997</v>
      </c>
      <c r="H58" s="41">
        <v>58.64</v>
      </c>
      <c r="I58" s="41">
        <v>43.02</v>
      </c>
      <c r="J58" s="41">
        <v>44.31</v>
      </c>
      <c r="K58" s="79">
        <v>60.750091468026511</v>
      </c>
      <c r="L58" s="79">
        <v>72.167404447145245</v>
      </c>
      <c r="M58" s="79">
        <v>64.425323830597222</v>
      </c>
      <c r="N58" s="79">
        <v>65.251800000000003</v>
      </c>
      <c r="O58" s="79">
        <v>49.950150000000001</v>
      </c>
      <c r="P58" s="79">
        <v>65.648654936442242</v>
      </c>
      <c r="Q58" s="79">
        <v>57.799402468221118</v>
      </c>
      <c r="R58" s="79">
        <v>33.013489402301012</v>
      </c>
      <c r="S58" s="78">
        <v>66.986510597698981</v>
      </c>
      <c r="T58" s="79">
        <v>0.70287859537929076</v>
      </c>
      <c r="U58" s="41">
        <v>0</v>
      </c>
      <c r="V58" s="41">
        <v>40.625962820625574</v>
      </c>
      <c r="W58" s="92" t="s">
        <v>2809</v>
      </c>
      <c r="X58" s="41">
        <v>0</v>
      </c>
      <c r="Y58" s="41">
        <v>0</v>
      </c>
      <c r="Z58" s="41">
        <v>0</v>
      </c>
      <c r="AA58" s="41">
        <v>0</v>
      </c>
      <c r="AB58" s="31">
        <v>0</v>
      </c>
      <c r="AC58" s="31" t="s">
        <v>593</v>
      </c>
      <c r="AD58" s="31">
        <v>5</v>
      </c>
      <c r="AE58" s="31" t="s">
        <v>594</v>
      </c>
      <c r="AF58" s="31">
        <v>1</v>
      </c>
      <c r="AG58" s="81" t="s">
        <v>486</v>
      </c>
      <c r="AH58" s="81" t="s">
        <v>485</v>
      </c>
      <c r="AI58" s="82">
        <v>22.9</v>
      </c>
      <c r="AJ58" s="82">
        <v>9.663881290515981</v>
      </c>
      <c r="AK58" s="83">
        <v>30.568449311005033</v>
      </c>
      <c r="AL58" s="31" t="s">
        <v>540</v>
      </c>
      <c r="AM58" s="31">
        <v>5.3119817127724085</v>
      </c>
      <c r="AN58" s="31" t="s">
        <v>488</v>
      </c>
      <c r="AO58" s="84">
        <v>79522.107959999994</v>
      </c>
      <c r="AP58" s="84">
        <v>18632.226857000001</v>
      </c>
      <c r="AQ58" s="77">
        <v>32595</v>
      </c>
      <c r="AR58" s="85">
        <v>2.4397026525540726</v>
      </c>
      <c r="AS58" s="85">
        <v>0.57162837419849677</v>
      </c>
      <c r="AT58" s="83">
        <v>64.554820634877231</v>
      </c>
      <c r="AU58" s="83">
        <v>91.353347124303312</v>
      </c>
      <c r="AV58" s="83">
        <v>54.149916276429657</v>
      </c>
      <c r="AW58" s="83">
        <v>87.469759641410178</v>
      </c>
      <c r="AX58" s="83">
        <v>48.145438100960362</v>
      </c>
      <c r="AY58" s="83">
        <v>74.381960919255093</v>
      </c>
      <c r="AZ58" s="83">
        <v>49.354750829411728</v>
      </c>
      <c r="BA58" s="31">
        <v>83</v>
      </c>
      <c r="BB58" s="31">
        <v>1</v>
      </c>
      <c r="BC58" s="31">
        <v>6</v>
      </c>
      <c r="BD58" s="31">
        <v>8411.8976770000008</v>
      </c>
      <c r="BE58" s="77">
        <v>537.04995799999995</v>
      </c>
      <c r="BF58" s="86">
        <v>6.3844090670338749E-2</v>
      </c>
      <c r="BG58" s="31" t="s">
        <v>497</v>
      </c>
      <c r="BH58" s="87">
        <v>1.5624807776771933E-5</v>
      </c>
      <c r="BI58" s="81">
        <v>0</v>
      </c>
      <c r="BJ58" s="88">
        <v>0</v>
      </c>
      <c r="BK58" s="81">
        <v>0</v>
      </c>
      <c r="BL58" s="88">
        <v>0</v>
      </c>
      <c r="BM58" s="77">
        <v>0</v>
      </c>
      <c r="BN58" s="86">
        <v>0</v>
      </c>
      <c r="BO58" s="81">
        <v>0</v>
      </c>
      <c r="BP58" s="88">
        <v>0</v>
      </c>
      <c r="BQ58" s="31">
        <v>0.93029069671123343</v>
      </c>
      <c r="BR58" s="31" t="s">
        <v>490</v>
      </c>
      <c r="BS58" s="31">
        <v>2</v>
      </c>
      <c r="BT58" s="31" t="s">
        <v>511</v>
      </c>
      <c r="BU58" s="31">
        <v>0</v>
      </c>
      <c r="BV58" s="31">
        <v>0</v>
      </c>
      <c r="BW58" s="83">
        <v>50.629062652587891</v>
      </c>
      <c r="BX58" s="83">
        <v>49.791904449462891</v>
      </c>
      <c r="BY58" s="83">
        <v>60.482681274414063</v>
      </c>
      <c r="BZ58" s="83">
        <v>61.156455993652337</v>
      </c>
      <c r="CA58" s="83">
        <v>62.869373321533203</v>
      </c>
      <c r="CB58" s="83">
        <v>28.51900482177734</v>
      </c>
      <c r="CC58" s="83">
        <v>40.954959869384773</v>
      </c>
      <c r="CD58" s="31">
        <v>396</v>
      </c>
      <c r="CE58" s="82" t="s">
        <v>492</v>
      </c>
    </row>
    <row r="59" spans="1:83" x14ac:dyDescent="0.25">
      <c r="A59" s="41">
        <v>5697</v>
      </c>
      <c r="B59" s="41" t="s">
        <v>646</v>
      </c>
      <c r="C59" s="41" t="s">
        <v>494</v>
      </c>
      <c r="D59" s="41" t="s">
        <v>495</v>
      </c>
      <c r="E59" s="41" t="s">
        <v>647</v>
      </c>
      <c r="F59" s="92">
        <v>1</v>
      </c>
      <c r="G59" s="79">
        <v>84.315299999999993</v>
      </c>
      <c r="H59" s="41">
        <v>77.819999999999993</v>
      </c>
      <c r="I59" s="41">
        <v>79.84</v>
      </c>
      <c r="J59" s="41">
        <v>82.3</v>
      </c>
      <c r="K59" s="79">
        <v>58.034764466681729</v>
      </c>
      <c r="L59" s="79">
        <v>66.861928020081947</v>
      </c>
      <c r="M59" s="79">
        <v>64.239396157924944</v>
      </c>
      <c r="N59" s="79">
        <v>61.523000000000003</v>
      </c>
      <c r="O59" s="79">
        <v>81.06882499999999</v>
      </c>
      <c r="P59" s="79">
        <v>62.664772161172152</v>
      </c>
      <c r="Q59" s="79">
        <v>71.866798580586078</v>
      </c>
      <c r="R59" s="79">
        <v>33.604153996254048</v>
      </c>
      <c r="S59" s="78">
        <v>66.395846003745959</v>
      </c>
      <c r="T59" s="79">
        <v>0.69756261403371367</v>
      </c>
      <c r="U59" s="41">
        <v>0</v>
      </c>
      <c r="V59" s="41">
        <v>50.131591880108004</v>
      </c>
      <c r="W59" s="92" t="s">
        <v>2808</v>
      </c>
      <c r="X59" s="41">
        <v>0</v>
      </c>
      <c r="Y59" s="41">
        <v>0</v>
      </c>
      <c r="Z59" s="41">
        <v>0</v>
      </c>
      <c r="AA59" s="41">
        <v>0</v>
      </c>
      <c r="AB59" s="31">
        <v>0</v>
      </c>
      <c r="AC59" s="31" t="s">
        <v>593</v>
      </c>
      <c r="AD59" s="31">
        <v>6</v>
      </c>
      <c r="AE59" s="31" t="s">
        <v>594</v>
      </c>
      <c r="AF59" s="31">
        <v>1</v>
      </c>
      <c r="AG59" s="81" t="s">
        <v>486</v>
      </c>
      <c r="AH59" s="81" t="s">
        <v>485</v>
      </c>
      <c r="AI59" s="82">
        <v>22</v>
      </c>
      <c r="AJ59" s="82">
        <v>6.7955709800033048</v>
      </c>
      <c r="AK59" s="83">
        <v>11.397519656810426</v>
      </c>
      <c r="AL59" s="31" t="s">
        <v>514</v>
      </c>
      <c r="AM59" s="31">
        <v>1.218441216905235</v>
      </c>
      <c r="AN59" s="31" t="s">
        <v>488</v>
      </c>
      <c r="AO59" s="84">
        <v>59628.100095000002</v>
      </c>
      <c r="AP59" s="84">
        <v>18209.034568999999</v>
      </c>
      <c r="AQ59" s="77">
        <v>39396</v>
      </c>
      <c r="AR59" s="85">
        <v>1.5135572163417605</v>
      </c>
      <c r="AS59" s="85">
        <v>0.46220516217382474</v>
      </c>
      <c r="AT59" s="83">
        <v>71.638062764873041</v>
      </c>
      <c r="AU59" s="83">
        <v>93.085841236335327</v>
      </c>
      <c r="AV59" s="83">
        <v>69.38666666666667</v>
      </c>
      <c r="AW59" s="83">
        <v>91.85664019660102</v>
      </c>
      <c r="AX59" s="83">
        <v>65.076978664553508</v>
      </c>
      <c r="AY59" s="83">
        <v>81.491802716119011</v>
      </c>
      <c r="AZ59" s="83">
        <v>65.533636723181431</v>
      </c>
      <c r="BA59" s="31">
        <v>22</v>
      </c>
      <c r="BB59" s="31">
        <v>0</v>
      </c>
      <c r="BC59" s="31">
        <v>6</v>
      </c>
      <c r="BD59" s="31">
        <v>8352.8319690000008</v>
      </c>
      <c r="BE59" s="77">
        <v>3707.8519550000001</v>
      </c>
      <c r="BF59" s="86">
        <v>0.44390357291527122</v>
      </c>
      <c r="BG59" s="31" t="s">
        <v>503</v>
      </c>
      <c r="BH59" s="87">
        <v>1.0787539073153233E-4</v>
      </c>
      <c r="BI59" s="81">
        <v>0</v>
      </c>
      <c r="BJ59" s="88">
        <v>0</v>
      </c>
      <c r="BK59" s="81">
        <v>0</v>
      </c>
      <c r="BL59" s="88">
        <v>0</v>
      </c>
      <c r="BM59" s="77">
        <v>0</v>
      </c>
      <c r="BN59" s="86">
        <v>0</v>
      </c>
      <c r="BO59" s="81">
        <v>0</v>
      </c>
      <c r="BP59" s="88">
        <v>0</v>
      </c>
      <c r="BQ59" s="31">
        <v>0.81152791204082131</v>
      </c>
      <c r="BR59" s="31" t="s">
        <v>504</v>
      </c>
      <c r="BS59" s="31">
        <v>4</v>
      </c>
      <c r="BT59" s="31" t="s">
        <v>491</v>
      </c>
      <c r="BU59" s="31">
        <v>0</v>
      </c>
      <c r="BV59" s="31">
        <v>0</v>
      </c>
      <c r="BW59" s="83">
        <v>55.594284057617188</v>
      </c>
      <c r="BX59" s="83">
        <v>43.464481353759773</v>
      </c>
      <c r="BY59" s="83">
        <v>38.731685638427727</v>
      </c>
      <c r="BZ59" s="83">
        <v>65.714485168457031</v>
      </c>
      <c r="CA59" s="83">
        <v>64.786643981933594</v>
      </c>
      <c r="CB59" s="83">
        <v>54.899436950683587</v>
      </c>
      <c r="CC59" s="83">
        <v>65.968978881835938</v>
      </c>
      <c r="CD59" s="31">
        <v>344</v>
      </c>
      <c r="CE59" s="82" t="s">
        <v>492</v>
      </c>
    </row>
    <row r="60" spans="1:83" x14ac:dyDescent="0.25">
      <c r="A60" s="41">
        <v>76520</v>
      </c>
      <c r="B60" s="41" t="s">
        <v>648</v>
      </c>
      <c r="C60" s="41" t="s">
        <v>520</v>
      </c>
      <c r="D60" s="41" t="s">
        <v>521</v>
      </c>
      <c r="E60" s="41" t="s">
        <v>649</v>
      </c>
      <c r="F60" s="92">
        <v>1</v>
      </c>
      <c r="G60" s="79">
        <v>72.999733333333296</v>
      </c>
      <c r="H60" s="41">
        <v>79.98</v>
      </c>
      <c r="I60" s="41">
        <v>82</v>
      </c>
      <c r="J60" s="41">
        <v>82.41</v>
      </c>
      <c r="K60" s="79">
        <v>57.700775200812203</v>
      </c>
      <c r="L60" s="79">
        <v>58.843563028243381</v>
      </c>
      <c r="M60" s="79">
        <v>52.580807541655275</v>
      </c>
      <c r="N60" s="79">
        <v>63.866599999999998</v>
      </c>
      <c r="O60" s="79">
        <v>79.347433333333328</v>
      </c>
      <c r="P60" s="79">
        <v>58.247936442677712</v>
      </c>
      <c r="Q60" s="79">
        <v>68.79768488800552</v>
      </c>
      <c r="R60" s="79">
        <v>34.801666901705616</v>
      </c>
      <c r="S60" s="78">
        <v>65.198333098294384</v>
      </c>
      <c r="T60" s="79">
        <v>0.68678499788464942</v>
      </c>
      <c r="U60" s="41">
        <v>0</v>
      </c>
      <c r="V60" s="41">
        <v>47.249217870277647</v>
      </c>
      <c r="W60" s="92" t="s">
        <v>2809</v>
      </c>
      <c r="X60" s="41">
        <v>0</v>
      </c>
      <c r="Y60" s="41">
        <v>1</v>
      </c>
      <c r="Z60" s="41">
        <v>0</v>
      </c>
      <c r="AA60" s="41">
        <v>0</v>
      </c>
      <c r="AB60" s="31">
        <v>0</v>
      </c>
      <c r="AC60" s="31" t="s">
        <v>483</v>
      </c>
      <c r="AD60" s="31">
        <v>1</v>
      </c>
      <c r="AE60" s="31" t="s">
        <v>566</v>
      </c>
      <c r="AF60" s="31">
        <v>1</v>
      </c>
      <c r="AG60" s="81" t="s">
        <v>485</v>
      </c>
      <c r="AH60" s="81" t="s">
        <v>485</v>
      </c>
      <c r="AI60" s="82">
        <v>11.5</v>
      </c>
      <c r="AJ60" s="82">
        <v>4.5692626005689014</v>
      </c>
      <c r="AK60" s="83">
        <v>2.863038010269817</v>
      </c>
      <c r="AL60" s="31" t="s">
        <v>487</v>
      </c>
      <c r="AM60" s="31">
        <v>3.4377242815853797</v>
      </c>
      <c r="AN60" s="31" t="s">
        <v>488</v>
      </c>
      <c r="AO60" s="84">
        <v>891310.53115299996</v>
      </c>
      <c r="AP60" s="84">
        <v>326526.75550099998</v>
      </c>
      <c r="AQ60" s="77">
        <v>378446</v>
      </c>
      <c r="AR60" s="85">
        <v>2.3551854984674168</v>
      </c>
      <c r="AS60" s="85">
        <v>0.86280937174920591</v>
      </c>
      <c r="AT60" s="83">
        <v>61.047569576862728</v>
      </c>
      <c r="AU60" s="83">
        <v>91.662073942467444</v>
      </c>
      <c r="AV60" s="83">
        <v>67.296699387140336</v>
      </c>
      <c r="AW60" s="83">
        <v>75.831177813371312</v>
      </c>
      <c r="AX60" s="83">
        <v>80.942528592197817</v>
      </c>
      <c r="AY60" s="83">
        <v>73.959380179960448</v>
      </c>
      <c r="AZ60" s="83">
        <v>81.782472244980582</v>
      </c>
      <c r="BA60" s="31">
        <v>85</v>
      </c>
      <c r="BB60" s="31">
        <v>0</v>
      </c>
      <c r="BC60" s="31">
        <v>3</v>
      </c>
      <c r="BD60" s="31">
        <v>100505.238702</v>
      </c>
      <c r="BE60" s="77">
        <v>39748.121764000003</v>
      </c>
      <c r="BF60" s="86">
        <v>0.39548308403956894</v>
      </c>
      <c r="BG60" s="31" t="s">
        <v>503</v>
      </c>
      <c r="BH60" s="87">
        <v>1.1564226992272198E-3</v>
      </c>
      <c r="BI60" s="81">
        <v>0</v>
      </c>
      <c r="BJ60" s="88">
        <v>0</v>
      </c>
      <c r="BK60" s="81">
        <v>0</v>
      </c>
      <c r="BL60" s="88">
        <v>0</v>
      </c>
      <c r="BM60" s="77">
        <v>0</v>
      </c>
      <c r="BN60" s="86">
        <v>0</v>
      </c>
      <c r="BO60" s="81">
        <v>0</v>
      </c>
      <c r="BP60" s="88">
        <v>0</v>
      </c>
      <c r="BQ60" s="31">
        <v>0.99007969257479811</v>
      </c>
      <c r="BR60" s="31" t="s">
        <v>490</v>
      </c>
      <c r="BS60" s="31">
        <v>4</v>
      </c>
      <c r="BT60" s="31" t="s">
        <v>491</v>
      </c>
      <c r="BU60" s="31">
        <v>0</v>
      </c>
      <c r="BV60" s="31">
        <v>0</v>
      </c>
      <c r="BW60" s="83">
        <v>60.405784606933587</v>
      </c>
      <c r="BX60" s="83">
        <v>66.621055603027344</v>
      </c>
      <c r="BY60" s="83">
        <v>63.882087707519531</v>
      </c>
      <c r="BZ60" s="83">
        <v>74.780380249023438</v>
      </c>
      <c r="CA60" s="83">
        <v>77.338920593261719</v>
      </c>
      <c r="CB60" s="83">
        <v>22.016778945922852</v>
      </c>
      <c r="CC60" s="83">
        <v>57.795478820800781</v>
      </c>
      <c r="CD60" s="31">
        <v>34456</v>
      </c>
      <c r="CE60" s="82" t="s">
        <v>492</v>
      </c>
    </row>
    <row r="61" spans="1:83" x14ac:dyDescent="0.25">
      <c r="A61" s="41">
        <v>15759</v>
      </c>
      <c r="B61" s="41" t="s">
        <v>650</v>
      </c>
      <c r="C61" s="41" t="s">
        <v>568</v>
      </c>
      <c r="D61" s="41" t="s">
        <v>569</v>
      </c>
      <c r="E61" s="41" t="s">
        <v>651</v>
      </c>
      <c r="F61" s="92">
        <v>1</v>
      </c>
      <c r="G61" s="79">
        <v>82.696799999999996</v>
      </c>
      <c r="H61" s="41">
        <v>88.93</v>
      </c>
      <c r="I61" s="41">
        <v>86.28</v>
      </c>
      <c r="J61" s="41">
        <v>88</v>
      </c>
      <c r="K61" s="79">
        <v>48.374072534065427</v>
      </c>
      <c r="L61" s="79">
        <v>56.387633763452321</v>
      </c>
      <c r="M61" s="79">
        <v>58.987908863127927</v>
      </c>
      <c r="N61" s="79">
        <v>75.722399999999993</v>
      </c>
      <c r="O61" s="79">
        <v>86.476699999999994</v>
      </c>
      <c r="P61" s="79">
        <v>59.868003790161417</v>
      </c>
      <c r="Q61" s="79">
        <v>73.172351895080709</v>
      </c>
      <c r="R61" s="79">
        <v>35.323619893944333</v>
      </c>
      <c r="S61" s="78">
        <v>64.67638010605566</v>
      </c>
      <c r="T61" s="79">
        <v>0.68208742095450092</v>
      </c>
      <c r="U61" s="41">
        <v>0</v>
      </c>
      <c r="V61" s="41">
        <v>49.909940789290786</v>
      </c>
      <c r="W61" s="92" t="s">
        <v>2808</v>
      </c>
      <c r="X61" s="41">
        <v>0</v>
      </c>
      <c r="Y61" s="41">
        <v>1</v>
      </c>
      <c r="Z61" s="41">
        <v>0</v>
      </c>
      <c r="AA61" s="41">
        <v>0</v>
      </c>
      <c r="AB61" s="31">
        <v>0</v>
      </c>
      <c r="AC61" s="31" t="s">
        <v>483</v>
      </c>
      <c r="AD61" s="31">
        <v>2</v>
      </c>
      <c r="AE61" s="31" t="s">
        <v>502</v>
      </c>
      <c r="AF61" s="31">
        <v>1</v>
      </c>
      <c r="AG61" s="81" t="s">
        <v>485</v>
      </c>
      <c r="AH61" s="81" t="s">
        <v>486</v>
      </c>
      <c r="AI61" s="82">
        <v>10.4</v>
      </c>
      <c r="AJ61" s="82">
        <v>3.5932152330903828</v>
      </c>
      <c r="AK61" s="83">
        <v>0.92759512406381028</v>
      </c>
      <c r="AL61" s="31" t="s">
        <v>487</v>
      </c>
      <c r="AM61" s="31">
        <v>1.2631334076225447</v>
      </c>
      <c r="AN61" s="31" t="s">
        <v>488</v>
      </c>
      <c r="AO61" s="84">
        <v>340671.05210799997</v>
      </c>
      <c r="AP61" s="84">
        <v>86097.015312000003</v>
      </c>
      <c r="AQ61" s="77">
        <v>136725</v>
      </c>
      <c r="AR61" s="85">
        <v>2.4916515056353994</v>
      </c>
      <c r="AS61" s="85">
        <v>0.62970938242457486</v>
      </c>
      <c r="AT61" s="83">
        <v>78.737357364374191</v>
      </c>
      <c r="AU61" s="83">
        <v>99.720288779599272</v>
      </c>
      <c r="AV61" s="83">
        <v>64.093333333333334</v>
      </c>
      <c r="AW61" s="83">
        <v>74.943033786436018</v>
      </c>
      <c r="AX61" s="83">
        <v>62.071372064524923</v>
      </c>
      <c r="AY61" s="83">
        <v>79.373503315935707</v>
      </c>
      <c r="AZ61" s="83">
        <v>62.290017964657267</v>
      </c>
      <c r="BA61" s="31">
        <v>62</v>
      </c>
      <c r="BB61" s="31">
        <v>1</v>
      </c>
      <c r="BC61" s="31">
        <v>4</v>
      </c>
      <c r="BD61" s="31">
        <v>20732.078419000001</v>
      </c>
      <c r="BE61" s="77">
        <v>10469.788868</v>
      </c>
      <c r="BF61" s="86">
        <v>0.50500430571422672</v>
      </c>
      <c r="BG61" s="31" t="s">
        <v>503</v>
      </c>
      <c r="BH61" s="87">
        <v>3.0460562576915167E-4</v>
      </c>
      <c r="BI61" s="81">
        <v>0</v>
      </c>
      <c r="BJ61" s="88">
        <v>0</v>
      </c>
      <c r="BK61" s="81">
        <v>0</v>
      </c>
      <c r="BL61" s="88">
        <v>0</v>
      </c>
      <c r="BM61" s="77">
        <v>0</v>
      </c>
      <c r="BN61" s="86">
        <v>0</v>
      </c>
      <c r="BO61" s="81">
        <v>0</v>
      </c>
      <c r="BP61" s="88">
        <v>0</v>
      </c>
      <c r="BQ61" s="31">
        <v>0.74943274409678917</v>
      </c>
      <c r="BR61" s="31" t="s">
        <v>541</v>
      </c>
      <c r="BS61" s="31">
        <v>3</v>
      </c>
      <c r="BT61" s="31" t="s">
        <v>491</v>
      </c>
      <c r="BU61" s="31">
        <v>0</v>
      </c>
      <c r="BV61" s="31">
        <v>0</v>
      </c>
      <c r="BW61" s="83">
        <v>60.93389892578125</v>
      </c>
      <c r="BX61" s="83">
        <v>55.801761627197273</v>
      </c>
      <c r="BY61" s="83">
        <v>59.605445861816413</v>
      </c>
      <c r="BZ61" s="83">
        <v>85.921783447265625</v>
      </c>
      <c r="CA61" s="83">
        <v>72.520332336425781</v>
      </c>
      <c r="CB61" s="83">
        <v>32.300132751464837</v>
      </c>
      <c r="CC61" s="83">
        <v>59.453937530517578</v>
      </c>
      <c r="CD61" s="31">
        <v>1194</v>
      </c>
      <c r="CE61" s="82" t="s">
        <v>492</v>
      </c>
    </row>
    <row r="62" spans="1:83" x14ac:dyDescent="0.25">
      <c r="A62" s="41">
        <v>19573</v>
      </c>
      <c r="B62" s="41" t="s">
        <v>652</v>
      </c>
      <c r="C62" s="41" t="s">
        <v>630</v>
      </c>
      <c r="D62" s="41" t="s">
        <v>631</v>
      </c>
      <c r="E62" s="41" t="s">
        <v>653</v>
      </c>
      <c r="F62" s="92">
        <v>2</v>
      </c>
      <c r="G62" s="79">
        <v>54.482300000000002</v>
      </c>
      <c r="H62" s="41">
        <v>72.12</v>
      </c>
      <c r="I62" s="41">
        <v>81.77</v>
      </c>
      <c r="J62" s="41">
        <v>84.43</v>
      </c>
      <c r="K62" s="79">
        <v>59.929687566540366</v>
      </c>
      <c r="L62" s="79">
        <v>56.669071570400348</v>
      </c>
      <c r="M62" s="79">
        <v>47.562715820724804</v>
      </c>
      <c r="N62" s="79">
        <v>48.549399999999999</v>
      </c>
      <c r="O62" s="79">
        <v>73.200575000000001</v>
      </c>
      <c r="P62" s="79">
        <v>53.177718739416378</v>
      </c>
      <c r="Q62" s="79">
        <v>63.189146869708189</v>
      </c>
      <c r="R62" s="79">
        <v>35.903795286246861</v>
      </c>
      <c r="S62" s="78">
        <v>64.096204713753139</v>
      </c>
      <c r="T62" s="79">
        <v>0.67686584242377823</v>
      </c>
      <c r="U62" s="41">
        <v>0</v>
      </c>
      <c r="V62" s="41">
        <v>42.770575128004886</v>
      </c>
      <c r="W62" s="92" t="s">
        <v>2809</v>
      </c>
      <c r="X62" s="41">
        <v>0</v>
      </c>
      <c r="Y62" s="41">
        <v>0</v>
      </c>
      <c r="Z62" s="41">
        <v>0</v>
      </c>
      <c r="AA62" s="41">
        <v>0</v>
      </c>
      <c r="AB62" s="31">
        <v>0</v>
      </c>
      <c r="AC62" s="31" t="s">
        <v>483</v>
      </c>
      <c r="AD62" s="31">
        <v>5</v>
      </c>
      <c r="AE62" s="80" t="s">
        <v>484</v>
      </c>
      <c r="AF62" s="31">
        <v>1</v>
      </c>
      <c r="AG62" s="81" t="s">
        <v>486</v>
      </c>
      <c r="AH62" s="81" t="s">
        <v>486</v>
      </c>
      <c r="AI62" s="82">
        <v>16.600000000000001</v>
      </c>
      <c r="AJ62" s="82">
        <v>7.9760119940029988</v>
      </c>
      <c r="AK62" s="83">
        <v>0.59616402448022809</v>
      </c>
      <c r="AL62" s="31" t="s">
        <v>487</v>
      </c>
      <c r="AM62" s="31">
        <v>13.27739276772234</v>
      </c>
      <c r="AN62" s="31" t="s">
        <v>654</v>
      </c>
      <c r="AO62" s="84">
        <v>61330.633961</v>
      </c>
      <c r="AP62" s="84">
        <v>17979.100439999998</v>
      </c>
      <c r="AQ62" s="77">
        <v>43471</v>
      </c>
      <c r="AR62" s="85">
        <v>1.4108401914149662</v>
      </c>
      <c r="AS62" s="85">
        <v>0.41358837937935633</v>
      </c>
      <c r="AT62" s="83">
        <v>66.269060694555108</v>
      </c>
      <c r="AU62" s="83">
        <v>94.273505384615376</v>
      </c>
      <c r="AV62" s="83">
        <v>68.73833333333333</v>
      </c>
      <c r="AW62" s="83">
        <v>67.110686118979217</v>
      </c>
      <c r="AX62" s="83">
        <v>56.698247024381978</v>
      </c>
      <c r="AY62" s="83">
        <v>74.097896382870758</v>
      </c>
      <c r="AZ62" s="83">
        <v>57.257294379986099</v>
      </c>
      <c r="BA62" s="31">
        <v>32</v>
      </c>
      <c r="BB62" s="31">
        <v>0</v>
      </c>
      <c r="BC62" s="31">
        <v>6</v>
      </c>
      <c r="BD62" s="31">
        <v>11316.391291</v>
      </c>
      <c r="BE62" s="77">
        <v>426.19460400000003</v>
      </c>
      <c r="BF62" s="86">
        <v>3.7661706195945645E-2</v>
      </c>
      <c r="BG62" s="31" t="s">
        <v>497</v>
      </c>
      <c r="BH62" s="87">
        <v>1.2399607641338714E-5</v>
      </c>
      <c r="BI62" s="81">
        <v>5.2220999999999997E-2</v>
      </c>
      <c r="BJ62" s="88">
        <v>4.6146336457569914E-6</v>
      </c>
      <c r="BK62" s="81">
        <v>0</v>
      </c>
      <c r="BL62" s="88">
        <v>2.0735156013564144E-9</v>
      </c>
      <c r="BM62" s="77">
        <v>0</v>
      </c>
      <c r="BN62" s="86">
        <v>0</v>
      </c>
      <c r="BO62" s="81">
        <v>0</v>
      </c>
      <c r="BP62" s="88">
        <v>0</v>
      </c>
      <c r="BQ62" s="31">
        <v>0.9804807185091835</v>
      </c>
      <c r="BR62" s="31" t="s">
        <v>490</v>
      </c>
      <c r="BS62" s="31">
        <v>2</v>
      </c>
      <c r="BT62" s="31" t="s">
        <v>511</v>
      </c>
      <c r="BU62" s="31">
        <v>0</v>
      </c>
      <c r="BV62" s="31">
        <v>0</v>
      </c>
      <c r="BW62" s="83">
        <v>49.922893524169922</v>
      </c>
      <c r="BX62" s="83">
        <v>50.290424346923828</v>
      </c>
      <c r="BY62" s="83">
        <v>59.059146881103523</v>
      </c>
      <c r="BZ62" s="83">
        <v>70.508216857910156</v>
      </c>
      <c r="CA62" s="83">
        <v>53.784465789794922</v>
      </c>
      <c r="CB62" s="83">
        <v>10.731905937194821</v>
      </c>
      <c r="CC62" s="83">
        <v>55.163200378417969</v>
      </c>
      <c r="CD62" s="31">
        <v>40052</v>
      </c>
      <c r="CE62" s="82" t="s">
        <v>492</v>
      </c>
    </row>
    <row r="63" spans="1:83" x14ac:dyDescent="0.25">
      <c r="A63" s="41">
        <v>8520</v>
      </c>
      <c r="B63" s="41" t="s">
        <v>655</v>
      </c>
      <c r="C63" s="41" t="s">
        <v>506</v>
      </c>
      <c r="D63" s="41" t="s">
        <v>507</v>
      </c>
      <c r="E63" s="41" t="s">
        <v>656</v>
      </c>
      <c r="F63" s="92">
        <v>2</v>
      </c>
      <c r="G63" s="79">
        <v>65.743700000000004</v>
      </c>
      <c r="H63" s="41">
        <v>68.91</v>
      </c>
      <c r="I63" s="41">
        <v>55</v>
      </c>
      <c r="J63" s="41">
        <v>55.12</v>
      </c>
      <c r="K63" s="79">
        <v>53.412704969634312</v>
      </c>
      <c r="L63" s="79">
        <v>60.574079628510006</v>
      </c>
      <c r="M63" s="79">
        <v>70.963654717301893</v>
      </c>
      <c r="N63" s="79">
        <v>61.9861</v>
      </c>
      <c r="O63" s="79">
        <v>61.193425000000005</v>
      </c>
      <c r="P63" s="79">
        <v>61.734134828861549</v>
      </c>
      <c r="Q63" s="79">
        <v>61.463779914430773</v>
      </c>
      <c r="R63" s="79">
        <v>34.799657655325277</v>
      </c>
      <c r="S63" s="78">
        <v>65.200342344674723</v>
      </c>
      <c r="T63" s="79">
        <v>0.68680308110207244</v>
      </c>
      <c r="U63" s="41">
        <v>0</v>
      </c>
      <c r="V63" s="41">
        <v>42.213513421410731</v>
      </c>
      <c r="W63" s="92" t="s">
        <v>2809</v>
      </c>
      <c r="X63" s="41">
        <v>0</v>
      </c>
      <c r="Y63" s="41">
        <v>0</v>
      </c>
      <c r="Z63" s="41">
        <v>0</v>
      </c>
      <c r="AA63" s="41">
        <v>0</v>
      </c>
      <c r="AB63" s="31">
        <v>0</v>
      </c>
      <c r="AC63" s="31" t="s">
        <v>483</v>
      </c>
      <c r="AD63" s="31">
        <v>6</v>
      </c>
      <c r="AE63" s="80" t="s">
        <v>484</v>
      </c>
      <c r="AF63" s="31">
        <v>0</v>
      </c>
      <c r="AG63" s="81" t="s">
        <v>486</v>
      </c>
      <c r="AH63" s="81" t="s">
        <v>486</v>
      </c>
      <c r="AI63" s="82">
        <v>36</v>
      </c>
      <c r="AJ63" s="82">
        <v>18.163694761324621</v>
      </c>
      <c r="AK63" s="83">
        <v>0</v>
      </c>
      <c r="AL63" s="31" t="s">
        <v>487</v>
      </c>
      <c r="AM63" s="31">
        <v>0.59382577008034398</v>
      </c>
      <c r="AN63" s="31" t="s">
        <v>488</v>
      </c>
      <c r="AO63" s="84">
        <v>45494.884461000001</v>
      </c>
      <c r="AP63" s="84">
        <v>7811.0510560000002</v>
      </c>
      <c r="AQ63" s="77">
        <v>34647</v>
      </c>
      <c r="AR63" s="85">
        <v>1.313097366611828</v>
      </c>
      <c r="AS63" s="85">
        <v>0.22544667809622768</v>
      </c>
      <c r="AT63" s="83">
        <v>69.333762353515255</v>
      </c>
      <c r="AU63" s="83">
        <v>86.259512608114221</v>
      </c>
      <c r="AV63" s="83">
        <v>39.513205697373273</v>
      </c>
      <c r="AW63" s="83">
        <v>92.360952856728332</v>
      </c>
      <c r="AX63" s="83">
        <v>47.966863921553198</v>
      </c>
      <c r="AY63" s="83">
        <v>71.866858378932776</v>
      </c>
      <c r="AZ63" s="83">
        <v>49.269714340675712</v>
      </c>
      <c r="BA63" s="31">
        <v>5</v>
      </c>
      <c r="BB63" s="31">
        <v>0</v>
      </c>
      <c r="BC63" s="31">
        <v>7</v>
      </c>
      <c r="BD63" s="31">
        <v>9219.1760990000002</v>
      </c>
      <c r="BE63" s="77">
        <v>659.84525299999996</v>
      </c>
      <c r="BF63" s="86">
        <v>7.1573126048820462E-2</v>
      </c>
      <c r="BG63" s="31" t="s">
        <v>497</v>
      </c>
      <c r="BH63" s="87">
        <v>1.9197385805475558E-5</v>
      </c>
      <c r="BI63" s="81">
        <v>0</v>
      </c>
      <c r="BJ63" s="88">
        <v>0</v>
      </c>
      <c r="BK63" s="81">
        <v>0</v>
      </c>
      <c r="BL63" s="88">
        <v>0</v>
      </c>
      <c r="BM63" s="77">
        <v>0</v>
      </c>
      <c r="BN63" s="86">
        <v>0</v>
      </c>
      <c r="BO63" s="81">
        <v>0</v>
      </c>
      <c r="BP63" s="88">
        <v>0</v>
      </c>
      <c r="BQ63" s="31">
        <v>0.90725344163429433</v>
      </c>
      <c r="BR63" s="31" t="s">
        <v>490</v>
      </c>
      <c r="BS63" s="31">
        <v>2</v>
      </c>
      <c r="BT63" s="31" t="s">
        <v>511</v>
      </c>
      <c r="BU63" s="31">
        <v>0</v>
      </c>
      <c r="BV63" s="31">
        <v>0</v>
      </c>
      <c r="BW63" s="83">
        <v>55.261264801025391</v>
      </c>
      <c r="BX63" s="83">
        <v>42.109279632568359</v>
      </c>
      <c r="BY63" s="83">
        <v>57.636466979980469</v>
      </c>
      <c r="BZ63" s="83">
        <v>73.677566528320313</v>
      </c>
      <c r="CA63" s="83">
        <v>31.384958267211911</v>
      </c>
      <c r="CB63" s="83">
        <v>63.769943237304688</v>
      </c>
      <c r="CC63" s="83">
        <v>62.989368438720703</v>
      </c>
      <c r="CD63" s="31">
        <v>515</v>
      </c>
      <c r="CE63" s="82" t="s">
        <v>492</v>
      </c>
    </row>
    <row r="64" spans="1:83" x14ac:dyDescent="0.25">
      <c r="A64" s="41">
        <v>25843</v>
      </c>
      <c r="B64" s="41" t="s">
        <v>657</v>
      </c>
      <c r="C64" s="41" t="s">
        <v>529</v>
      </c>
      <c r="D64" s="41" t="s">
        <v>530</v>
      </c>
      <c r="E64" s="41" t="s">
        <v>658</v>
      </c>
      <c r="F64" s="92">
        <v>1</v>
      </c>
      <c r="G64" s="79">
        <v>86.414333333333303</v>
      </c>
      <c r="H64" s="41">
        <v>91.21</v>
      </c>
      <c r="I64" s="41">
        <v>90.53</v>
      </c>
      <c r="J64" s="41">
        <v>96.06</v>
      </c>
      <c r="K64" s="79">
        <v>67.473615376793902</v>
      </c>
      <c r="L64" s="79">
        <v>62.262567369970974</v>
      </c>
      <c r="M64" s="79">
        <v>62.748600039503501</v>
      </c>
      <c r="N64" s="79">
        <v>66.861199999999997</v>
      </c>
      <c r="O64" s="79">
        <v>91.053583333333322</v>
      </c>
      <c r="P64" s="79">
        <v>64.836495696567098</v>
      </c>
      <c r="Q64" s="79">
        <v>77.94503951495021</v>
      </c>
      <c r="R64" s="79">
        <v>36.645683055071579</v>
      </c>
      <c r="S64" s="78">
        <v>63.354316944928421</v>
      </c>
      <c r="T64" s="79">
        <v>0.67018885250435578</v>
      </c>
      <c r="U64" s="41">
        <v>0</v>
      </c>
      <c r="V64" s="41">
        <v>52.23789659093115</v>
      </c>
      <c r="W64" s="92" t="s">
        <v>2808</v>
      </c>
      <c r="X64" s="41">
        <v>0</v>
      </c>
      <c r="Y64" s="41">
        <v>0</v>
      </c>
      <c r="Z64" s="41">
        <v>0</v>
      </c>
      <c r="AA64" s="41">
        <v>0</v>
      </c>
      <c r="AB64" s="31">
        <v>0</v>
      </c>
      <c r="AC64" s="31" t="s">
        <v>593</v>
      </c>
      <c r="AD64" s="31">
        <v>5</v>
      </c>
      <c r="AE64" s="31" t="s">
        <v>594</v>
      </c>
      <c r="AF64" s="31">
        <v>0</v>
      </c>
      <c r="AG64" s="81" t="s">
        <v>486</v>
      </c>
      <c r="AH64" s="81" t="s">
        <v>486</v>
      </c>
      <c r="AI64" s="82">
        <v>14.2</v>
      </c>
      <c r="AJ64" s="82">
        <v>5.2521590251026007</v>
      </c>
      <c r="AK64" s="83">
        <v>0.40741676986649983</v>
      </c>
      <c r="AL64" s="31" t="s">
        <v>487</v>
      </c>
      <c r="AM64" s="31">
        <v>0.6729800289294825</v>
      </c>
      <c r="AN64" s="31" t="s">
        <v>488</v>
      </c>
      <c r="AO64" s="84">
        <v>71331.479999000003</v>
      </c>
      <c r="AP64" s="84">
        <v>29062.496800000001</v>
      </c>
      <c r="AQ64" s="77">
        <v>47305</v>
      </c>
      <c r="AR64" s="85">
        <v>1.5079057181904663</v>
      </c>
      <c r="AS64" s="85">
        <v>0.61436416446464437</v>
      </c>
      <c r="AT64" s="83">
        <v>68.544396525893902</v>
      </c>
      <c r="AU64" s="83">
        <v>97.416020000000003</v>
      </c>
      <c r="AV64" s="83">
        <v>68.52</v>
      </c>
      <c r="AW64" s="83">
        <v>85.714010482499233</v>
      </c>
      <c r="AX64" s="83">
        <v>70.903387589189222</v>
      </c>
      <c r="AY64" s="83">
        <v>80.04860675209828</v>
      </c>
      <c r="AZ64" s="83">
        <v>72.340395403217158</v>
      </c>
      <c r="BA64" s="31">
        <v>36</v>
      </c>
      <c r="BB64" s="31">
        <v>1</v>
      </c>
      <c r="BC64" s="31">
        <v>6</v>
      </c>
      <c r="BD64" s="31">
        <v>10211.177116999999</v>
      </c>
      <c r="BE64" s="77">
        <v>4190.8891759999997</v>
      </c>
      <c r="BF64" s="86">
        <v>0.41042174942033177</v>
      </c>
      <c r="BG64" s="31" t="s">
        <v>503</v>
      </c>
      <c r="BH64" s="87">
        <v>1.2192876437903776E-4</v>
      </c>
      <c r="BI64" s="81">
        <v>0</v>
      </c>
      <c r="BJ64" s="88">
        <v>0</v>
      </c>
      <c r="BK64" s="81">
        <v>0</v>
      </c>
      <c r="BL64" s="88">
        <v>0</v>
      </c>
      <c r="BM64" s="77">
        <v>0</v>
      </c>
      <c r="BN64" s="86">
        <v>0</v>
      </c>
      <c r="BO64" s="81">
        <v>0</v>
      </c>
      <c r="BP64" s="88">
        <v>0</v>
      </c>
      <c r="BQ64" s="31">
        <v>0.98028673629959084</v>
      </c>
      <c r="BR64" s="31" t="s">
        <v>490</v>
      </c>
      <c r="BS64" s="31">
        <v>4</v>
      </c>
      <c r="BT64" s="31" t="s">
        <v>491</v>
      </c>
      <c r="BU64" s="31">
        <v>0</v>
      </c>
      <c r="BV64" s="31">
        <v>0</v>
      </c>
      <c r="BW64" s="83">
        <v>55.582504272460938</v>
      </c>
      <c r="BX64" s="83">
        <v>31.565219879150391</v>
      </c>
      <c r="BY64" s="83">
        <v>54.063205718994141</v>
      </c>
      <c r="BZ64" s="83">
        <v>85.278846740722656</v>
      </c>
      <c r="CA64" s="83">
        <v>50.653018951416023</v>
      </c>
      <c r="CB64" s="83">
        <v>49.070655822753913</v>
      </c>
      <c r="CC64" s="83">
        <v>62.864086151123047</v>
      </c>
      <c r="CD64" s="31">
        <v>354</v>
      </c>
      <c r="CE64" s="82" t="s">
        <v>492</v>
      </c>
    </row>
    <row r="65" spans="1:83" x14ac:dyDescent="0.25">
      <c r="A65" s="41">
        <v>23162</v>
      </c>
      <c r="B65" s="41" t="s">
        <v>659</v>
      </c>
      <c r="C65" s="41" t="s">
        <v>641</v>
      </c>
      <c r="D65" s="41" t="s">
        <v>642</v>
      </c>
      <c r="E65" s="41" t="s">
        <v>660</v>
      </c>
      <c r="F65" s="92">
        <v>2</v>
      </c>
      <c r="G65" s="79">
        <v>68.2177333333333</v>
      </c>
      <c r="H65" s="41">
        <v>47.5</v>
      </c>
      <c r="I65" s="41">
        <v>45.74</v>
      </c>
      <c r="J65" s="41">
        <v>56.33</v>
      </c>
      <c r="K65" s="79">
        <v>61.258916053052829</v>
      </c>
      <c r="L65" s="79">
        <v>71.013728149304512</v>
      </c>
      <c r="M65" s="79">
        <v>53.939946835500955</v>
      </c>
      <c r="N65" s="79">
        <v>70.755200000000002</v>
      </c>
      <c r="O65" s="79">
        <v>54.44693333333332</v>
      </c>
      <c r="P65" s="79">
        <v>64.24194775946458</v>
      </c>
      <c r="Q65" s="79">
        <v>59.34444054639895</v>
      </c>
      <c r="R65" s="79">
        <v>35.183798075583042</v>
      </c>
      <c r="S65" s="78">
        <v>64.816201924416958</v>
      </c>
      <c r="T65" s="79">
        <v>0.68334581731975264</v>
      </c>
      <c r="U65" s="41">
        <v>0</v>
      </c>
      <c r="V65" s="41">
        <v>40.55277522856246</v>
      </c>
      <c r="W65" s="92" t="s">
        <v>2809</v>
      </c>
      <c r="X65" s="41">
        <v>0</v>
      </c>
      <c r="Y65" s="41">
        <v>1</v>
      </c>
      <c r="Z65" s="41">
        <v>0</v>
      </c>
      <c r="AA65" s="41">
        <v>0</v>
      </c>
      <c r="AB65" s="31">
        <v>0</v>
      </c>
      <c r="AC65" s="31" t="s">
        <v>593</v>
      </c>
      <c r="AD65" s="31">
        <v>5</v>
      </c>
      <c r="AE65" s="31" t="s">
        <v>594</v>
      </c>
      <c r="AF65" s="31">
        <v>1</v>
      </c>
      <c r="AG65" s="81" t="s">
        <v>486</v>
      </c>
      <c r="AH65" s="81" t="s">
        <v>485</v>
      </c>
      <c r="AI65" s="82">
        <v>34.4</v>
      </c>
      <c r="AJ65" s="82">
        <v>25.190037955597152</v>
      </c>
      <c r="AK65" s="83">
        <v>0</v>
      </c>
      <c r="AL65" s="31" t="s">
        <v>487</v>
      </c>
      <c r="AM65" s="31">
        <v>2.5762155716575648</v>
      </c>
      <c r="AN65" s="31" t="s">
        <v>488</v>
      </c>
      <c r="AO65" s="84">
        <v>258694.15857999999</v>
      </c>
      <c r="AP65" s="84">
        <v>20147.535343</v>
      </c>
      <c r="AQ65" s="77">
        <v>119389</v>
      </c>
      <c r="AR65" s="85">
        <v>2.166817366591562</v>
      </c>
      <c r="AS65" s="85">
        <v>0.16875537397080131</v>
      </c>
      <c r="AT65" s="83">
        <v>60.973853344594893</v>
      </c>
      <c r="AU65" s="83">
        <v>91.801126896419817</v>
      </c>
      <c r="AV65" s="83">
        <v>64.630140585687229</v>
      </c>
      <c r="AW65" s="83">
        <v>93.179273629836985</v>
      </c>
      <c r="AX65" s="83">
        <v>33.403937902928583</v>
      </c>
      <c r="AY65" s="83">
        <v>77.646098614134729</v>
      </c>
      <c r="AZ65" s="83">
        <v>33.947476801069399</v>
      </c>
      <c r="BA65" s="31">
        <v>56</v>
      </c>
      <c r="BB65" s="31">
        <v>0</v>
      </c>
      <c r="BC65" s="31">
        <v>5</v>
      </c>
      <c r="BD65" s="31">
        <v>29044.660767000001</v>
      </c>
      <c r="BE65" s="77">
        <v>1747.8661090000001</v>
      </c>
      <c r="BF65" s="86">
        <v>6.0178568550743508E-2</v>
      </c>
      <c r="BG65" s="31" t="s">
        <v>497</v>
      </c>
      <c r="BH65" s="87">
        <v>5.0852013980902882E-5</v>
      </c>
      <c r="BI65" s="81">
        <v>0</v>
      </c>
      <c r="BJ65" s="88">
        <v>0</v>
      </c>
      <c r="BK65" s="81">
        <v>0</v>
      </c>
      <c r="BL65" s="88">
        <v>0</v>
      </c>
      <c r="BM65" s="77">
        <v>0</v>
      </c>
      <c r="BN65" s="86">
        <v>0</v>
      </c>
      <c r="BO65" s="81">
        <v>0</v>
      </c>
      <c r="BP65" s="88">
        <v>0</v>
      </c>
      <c r="BQ65" s="31">
        <v>0.95826153407759862</v>
      </c>
      <c r="BR65" s="31" t="s">
        <v>490</v>
      </c>
      <c r="BS65" s="31">
        <v>2</v>
      </c>
      <c r="BT65" s="31" t="s">
        <v>511</v>
      </c>
      <c r="BU65" s="31">
        <v>0</v>
      </c>
      <c r="BV65" s="31">
        <v>0</v>
      </c>
      <c r="BW65" s="83">
        <v>56.964569091796882</v>
      </c>
      <c r="BX65" s="83">
        <v>48.581943511962891</v>
      </c>
      <c r="BY65" s="83">
        <v>59.148330688476563</v>
      </c>
      <c r="BZ65" s="83">
        <v>77.287567138671875</v>
      </c>
      <c r="CA65" s="83">
        <v>33.199909210205078</v>
      </c>
      <c r="CB65" s="83">
        <v>73.185920715332031</v>
      </c>
      <c r="CC65" s="83">
        <v>50.383747100830078</v>
      </c>
      <c r="CD65" s="31">
        <v>5007</v>
      </c>
      <c r="CE65" s="82" t="s">
        <v>492</v>
      </c>
    </row>
    <row r="66" spans="1:83" x14ac:dyDescent="0.25">
      <c r="A66" s="41">
        <v>25295</v>
      </c>
      <c r="B66" s="41" t="s">
        <v>661</v>
      </c>
      <c r="C66" s="41" t="s">
        <v>529</v>
      </c>
      <c r="D66" s="41" t="s">
        <v>530</v>
      </c>
      <c r="E66" s="41" t="s">
        <v>662</v>
      </c>
      <c r="F66" s="92">
        <v>2</v>
      </c>
      <c r="G66" s="79">
        <v>71.590800000000002</v>
      </c>
      <c r="H66" s="41">
        <v>85.79</v>
      </c>
      <c r="I66" s="41">
        <v>49.43</v>
      </c>
      <c r="J66" s="41">
        <v>56.84</v>
      </c>
      <c r="K66" s="79">
        <v>57.018038062873629</v>
      </c>
      <c r="L66" s="79">
        <v>64.443756893948304</v>
      </c>
      <c r="M66" s="79">
        <v>64.888026338788791</v>
      </c>
      <c r="N66" s="79">
        <v>61.994900000000001</v>
      </c>
      <c r="O66" s="79">
        <v>65.912700000000001</v>
      </c>
      <c r="P66" s="79">
        <v>62.086180323902681</v>
      </c>
      <c r="Q66" s="79">
        <v>63.999440161951341</v>
      </c>
      <c r="R66" s="79">
        <v>35.799788991369759</v>
      </c>
      <c r="S66" s="78">
        <v>64.200211008630248</v>
      </c>
      <c r="T66" s="79">
        <v>0.67780189907767219</v>
      </c>
      <c r="U66" s="41">
        <v>0</v>
      </c>
      <c r="V66" s="41">
        <v>43.37894208167846</v>
      </c>
      <c r="W66" s="92" t="s">
        <v>2809</v>
      </c>
      <c r="X66" s="41">
        <v>0</v>
      </c>
      <c r="Y66" s="41">
        <v>0</v>
      </c>
      <c r="Z66" s="41">
        <v>0</v>
      </c>
      <c r="AA66" s="41">
        <v>0</v>
      </c>
      <c r="AB66" s="31">
        <v>0</v>
      </c>
      <c r="AC66" s="31" t="s">
        <v>483</v>
      </c>
      <c r="AD66" s="31">
        <v>6</v>
      </c>
      <c r="AE66" s="80" t="s">
        <v>484</v>
      </c>
      <c r="AF66" s="31">
        <v>1</v>
      </c>
      <c r="AG66" s="81" t="s">
        <v>486</v>
      </c>
      <c r="AH66" s="81" t="s">
        <v>486</v>
      </c>
      <c r="AI66" s="82">
        <v>11.1</v>
      </c>
      <c r="AJ66" s="82">
        <v>4.7647732064333477</v>
      </c>
      <c r="AK66" s="83">
        <v>6.1737991431419648</v>
      </c>
      <c r="AL66" s="31" t="s">
        <v>514</v>
      </c>
      <c r="AM66" s="31">
        <v>0.42250028352797842</v>
      </c>
      <c r="AN66" s="31" t="s">
        <v>488</v>
      </c>
      <c r="AO66" s="84">
        <v>39774.021054999997</v>
      </c>
      <c r="AP66" s="84">
        <v>20225.625335000001</v>
      </c>
      <c r="AQ66" s="77">
        <v>20800</v>
      </c>
      <c r="AR66" s="85">
        <v>1.9122125507211538</v>
      </c>
      <c r="AS66" s="85">
        <v>0.97238583341346152</v>
      </c>
      <c r="AT66" s="83">
        <v>75.019093165721571</v>
      </c>
      <c r="AU66" s="83">
        <v>81.163739230769238</v>
      </c>
      <c r="AV66" s="83">
        <v>67.143333333333331</v>
      </c>
      <c r="AW66" s="83">
        <v>86.830504528185614</v>
      </c>
      <c r="AX66" s="83">
        <v>63.85798500315002</v>
      </c>
      <c r="AY66" s="83">
        <v>77.539167564502435</v>
      </c>
      <c r="AZ66" s="83">
        <v>65.559689492373082</v>
      </c>
      <c r="BA66" s="31">
        <v>96</v>
      </c>
      <c r="BB66" s="31">
        <v>0</v>
      </c>
      <c r="BC66" s="31">
        <v>6</v>
      </c>
      <c r="BD66" s="31">
        <v>4286.5440680000002</v>
      </c>
      <c r="BE66" s="77">
        <v>963.13411699999995</v>
      </c>
      <c r="BF66" s="86">
        <v>0.22468779084531271</v>
      </c>
      <c r="BG66" s="31" t="s">
        <v>497</v>
      </c>
      <c r="BH66" s="87">
        <v>2.8021202156719971E-5</v>
      </c>
      <c r="BI66" s="81">
        <v>0</v>
      </c>
      <c r="BJ66" s="88">
        <v>0</v>
      </c>
      <c r="BK66" s="81">
        <v>0</v>
      </c>
      <c r="BL66" s="88">
        <v>0</v>
      </c>
      <c r="BM66" s="77">
        <v>0</v>
      </c>
      <c r="BN66" s="86">
        <v>0</v>
      </c>
      <c r="BO66" s="81">
        <v>0</v>
      </c>
      <c r="BP66" s="88">
        <v>0</v>
      </c>
      <c r="BQ66" s="31">
        <v>0.97165574729324555</v>
      </c>
      <c r="BR66" s="31" t="s">
        <v>490</v>
      </c>
      <c r="BS66" s="31">
        <v>3</v>
      </c>
      <c r="BT66" s="31" t="s">
        <v>491</v>
      </c>
      <c r="BU66" s="31">
        <v>0</v>
      </c>
      <c r="BV66" s="31">
        <v>0</v>
      </c>
      <c r="BW66" s="83">
        <v>63.435043334960938</v>
      </c>
      <c r="BX66" s="83">
        <v>48.335559844970703</v>
      </c>
      <c r="BY66" s="83">
        <v>72.203094482421875</v>
      </c>
      <c r="BZ66" s="83">
        <v>67.792030334472656</v>
      </c>
      <c r="CA66" s="83">
        <v>69.16412353515625</v>
      </c>
      <c r="CB66" s="83">
        <v>63.731006622314453</v>
      </c>
      <c r="CC66" s="83">
        <v>59.384441375732422</v>
      </c>
      <c r="CD66" s="31">
        <v>144</v>
      </c>
      <c r="CE66" s="82" t="s">
        <v>492</v>
      </c>
    </row>
    <row r="67" spans="1:83" x14ac:dyDescent="0.25">
      <c r="A67" s="41">
        <v>63401</v>
      </c>
      <c r="B67" s="41" t="s">
        <v>663</v>
      </c>
      <c r="C67" s="41" t="s">
        <v>543</v>
      </c>
      <c r="D67" s="41" t="s">
        <v>544</v>
      </c>
      <c r="E67" s="41" t="s">
        <v>664</v>
      </c>
      <c r="F67" s="92">
        <v>2</v>
      </c>
      <c r="G67" s="79">
        <v>71.642099999999999</v>
      </c>
      <c r="H67" s="41">
        <v>70.55</v>
      </c>
      <c r="I67" s="41">
        <v>67.8</v>
      </c>
      <c r="J67" s="41">
        <v>63.55</v>
      </c>
      <c r="K67" s="79">
        <v>50.336469226468367</v>
      </c>
      <c r="L67" s="79">
        <v>52.475237760317285</v>
      </c>
      <c r="M67" s="79">
        <v>13.864202829387549</v>
      </c>
      <c r="N67" s="79">
        <v>54.812399999999997</v>
      </c>
      <c r="O67" s="79">
        <v>68.385525000000001</v>
      </c>
      <c r="P67" s="79">
        <v>42.8720774540433</v>
      </c>
      <c r="Q67" s="79">
        <v>55.628801227021654</v>
      </c>
      <c r="R67" s="79">
        <v>36.375234290180373</v>
      </c>
      <c r="S67" s="78">
        <v>63.624765709819627</v>
      </c>
      <c r="T67" s="79">
        <v>0.67262289138837672</v>
      </c>
      <c r="U67" s="41">
        <v>0</v>
      </c>
      <c r="V67" s="41">
        <v>37.417205125788584</v>
      </c>
      <c r="W67" s="92" t="s">
        <v>2809</v>
      </c>
      <c r="X67" s="41">
        <v>0</v>
      </c>
      <c r="Y67" s="41">
        <v>0</v>
      </c>
      <c r="Z67" s="41">
        <v>0</v>
      </c>
      <c r="AA67" s="41">
        <v>0</v>
      </c>
      <c r="AB67" s="31">
        <v>0</v>
      </c>
      <c r="AC67" s="31" t="s">
        <v>483</v>
      </c>
      <c r="AD67" s="31">
        <v>6</v>
      </c>
      <c r="AE67" s="80" t="s">
        <v>484</v>
      </c>
      <c r="AF67" s="31">
        <v>0</v>
      </c>
      <c r="AG67" s="81" t="s">
        <v>486</v>
      </c>
      <c r="AH67" s="81" t="s">
        <v>486</v>
      </c>
      <c r="AI67" s="82">
        <v>27.4</v>
      </c>
      <c r="AJ67" s="82">
        <v>10.227447600874088</v>
      </c>
      <c r="AK67" s="83">
        <v>0</v>
      </c>
      <c r="AL67" s="31" t="s">
        <v>487</v>
      </c>
      <c r="AM67" s="31">
        <v>2.1929349726190148</v>
      </c>
      <c r="AN67" s="31" t="s">
        <v>488</v>
      </c>
      <c r="AO67" s="84">
        <v>66831.886345000006</v>
      </c>
      <c r="AP67" s="84">
        <v>19806.605113000001</v>
      </c>
      <c r="AQ67" s="77">
        <v>33885</v>
      </c>
      <c r="AR67" s="85">
        <v>1.9723147807289363</v>
      </c>
      <c r="AS67" s="85">
        <v>0.58452427661207029</v>
      </c>
      <c r="AT67" s="83">
        <v>64.462501464363342</v>
      </c>
      <c r="AU67" s="83">
        <v>93.77414175151246</v>
      </c>
      <c r="AV67" s="83">
        <v>63.562755227552273</v>
      </c>
      <c r="AW67" s="83">
        <v>84.314789377055277</v>
      </c>
      <c r="AX67" s="83">
        <v>71.490305812025923</v>
      </c>
      <c r="AY67" s="83">
        <v>76.528546955120831</v>
      </c>
      <c r="AZ67" s="83">
        <v>72.490188566047479</v>
      </c>
      <c r="BA67" s="31">
        <v>16</v>
      </c>
      <c r="BB67" s="31">
        <v>0</v>
      </c>
      <c r="BC67" s="31">
        <v>6</v>
      </c>
      <c r="BD67" s="31">
        <v>8944.5048279999992</v>
      </c>
      <c r="BE67" s="77">
        <v>2942.0862339999999</v>
      </c>
      <c r="BF67" s="86">
        <v>0.32892667515702528</v>
      </c>
      <c r="BG67" s="31" t="s">
        <v>503</v>
      </c>
      <c r="BH67" s="87">
        <v>8.5596379227231687E-5</v>
      </c>
      <c r="BI67" s="81">
        <v>0</v>
      </c>
      <c r="BJ67" s="88">
        <v>0</v>
      </c>
      <c r="BK67" s="81">
        <v>0</v>
      </c>
      <c r="BL67" s="88">
        <v>0</v>
      </c>
      <c r="BM67" s="77">
        <v>0</v>
      </c>
      <c r="BN67" s="86">
        <v>0</v>
      </c>
      <c r="BO67" s="81">
        <v>0</v>
      </c>
      <c r="BP67" s="88">
        <v>0</v>
      </c>
      <c r="BQ67" s="31">
        <v>0.80713316006406144</v>
      </c>
      <c r="BR67" s="31" t="s">
        <v>504</v>
      </c>
      <c r="BS67" s="31">
        <v>3</v>
      </c>
      <c r="BT67" s="31" t="s">
        <v>491</v>
      </c>
      <c r="BU67" s="31">
        <v>0</v>
      </c>
      <c r="BV67" s="31">
        <v>0</v>
      </c>
      <c r="BW67" s="83">
        <v>57.361263275146477</v>
      </c>
      <c r="BX67" s="83">
        <v>44.656845092773438</v>
      </c>
      <c r="BY67" s="83">
        <v>61.776588439941413</v>
      </c>
      <c r="BZ67" s="83">
        <v>80.96624755859375</v>
      </c>
      <c r="CA67" s="83">
        <v>63.589626312255859</v>
      </c>
      <c r="CB67" s="83">
        <v>31.141290664672852</v>
      </c>
      <c r="CC67" s="83">
        <v>62.036972045898438</v>
      </c>
      <c r="CD67" s="31">
        <v>687</v>
      </c>
      <c r="CE67" s="82" t="s">
        <v>492</v>
      </c>
    </row>
    <row r="68" spans="1:83" x14ac:dyDescent="0.25">
      <c r="A68" s="41">
        <v>68547</v>
      </c>
      <c r="B68" s="41" t="s">
        <v>665</v>
      </c>
      <c r="C68" s="41" t="s">
        <v>480</v>
      </c>
      <c r="D68" s="41" t="s">
        <v>481</v>
      </c>
      <c r="E68" s="41" t="s">
        <v>666</v>
      </c>
      <c r="F68" s="92">
        <v>2</v>
      </c>
      <c r="G68" s="79">
        <v>71.256699999999995</v>
      </c>
      <c r="H68" s="41">
        <v>73.36</v>
      </c>
      <c r="I68" s="41">
        <v>67.400000000000006</v>
      </c>
      <c r="J68" s="41">
        <v>68.72</v>
      </c>
      <c r="K68" s="79">
        <v>61.188819014925102</v>
      </c>
      <c r="L68" s="79">
        <v>63.04297927249354</v>
      </c>
      <c r="M68" s="79">
        <v>64.360882417693702</v>
      </c>
      <c r="N68" s="79">
        <v>59.969200000000001</v>
      </c>
      <c r="O68" s="79">
        <v>70.184174999999996</v>
      </c>
      <c r="P68" s="79">
        <v>62.140470176278086</v>
      </c>
      <c r="Q68" s="79">
        <v>66.162322588139034</v>
      </c>
      <c r="R68" s="79">
        <v>35.849987619183153</v>
      </c>
      <c r="S68" s="78">
        <v>64.150012380816847</v>
      </c>
      <c r="T68" s="79">
        <v>0.67735011142735158</v>
      </c>
      <c r="U68" s="41">
        <v>0</v>
      </c>
      <c r="V68" s="41">
        <v>44.815056577368352</v>
      </c>
      <c r="W68" s="92" t="s">
        <v>2809</v>
      </c>
      <c r="X68" s="41">
        <v>0</v>
      </c>
      <c r="Y68" s="41">
        <v>1</v>
      </c>
      <c r="Z68" s="41">
        <v>0</v>
      </c>
      <c r="AA68" s="41">
        <v>0</v>
      </c>
      <c r="AB68" s="31">
        <v>0</v>
      </c>
      <c r="AC68" s="31" t="s">
        <v>483</v>
      </c>
      <c r="AD68" s="31">
        <v>2</v>
      </c>
      <c r="AE68" s="80" t="s">
        <v>484</v>
      </c>
      <c r="AF68" s="31">
        <v>1</v>
      </c>
      <c r="AG68" s="81" t="s">
        <v>485</v>
      </c>
      <c r="AH68" s="81" t="s">
        <v>486</v>
      </c>
      <c r="AI68" s="82">
        <v>16.2</v>
      </c>
      <c r="AJ68" s="82">
        <v>5.5521511553683132</v>
      </c>
      <c r="AK68" s="83">
        <v>4.6163822048527772</v>
      </c>
      <c r="AL68" s="31" t="s">
        <v>487</v>
      </c>
      <c r="AM68" s="31">
        <v>0.78471979173904605</v>
      </c>
      <c r="AN68" s="31" t="s">
        <v>488</v>
      </c>
      <c r="AO68" s="84">
        <v>411563.75232799997</v>
      </c>
      <c r="AP68" s="84">
        <v>117653.72732000001</v>
      </c>
      <c r="AQ68" s="77">
        <v>189863</v>
      </c>
      <c r="AR68" s="85">
        <v>2.1676880294106802</v>
      </c>
      <c r="AS68" s="85">
        <v>0.61967696349473045</v>
      </c>
      <c r="AT68" s="83">
        <v>75.396675249160879</v>
      </c>
      <c r="AU68" s="83">
        <v>86.722171374530873</v>
      </c>
      <c r="AV68" s="83">
        <v>63.508333333333333</v>
      </c>
      <c r="AW68" s="83">
        <v>83.711187236678256</v>
      </c>
      <c r="AX68" s="83">
        <v>65.873456433767032</v>
      </c>
      <c r="AY68" s="83">
        <v>77.334591798425834</v>
      </c>
      <c r="AZ68" s="83">
        <v>67.013789097428543</v>
      </c>
      <c r="BA68" s="31">
        <v>39</v>
      </c>
      <c r="BB68" s="31">
        <v>0</v>
      </c>
      <c r="BC68" s="31">
        <v>6</v>
      </c>
      <c r="BD68" s="31">
        <v>48379.585050000002</v>
      </c>
      <c r="BE68" s="77">
        <v>22153.020542999999</v>
      </c>
      <c r="BF68" s="86">
        <v>0.45790017669860106</v>
      </c>
      <c r="BG68" s="31" t="s">
        <v>503</v>
      </c>
      <c r="BH68" s="87">
        <v>6.4451487706708812E-4</v>
      </c>
      <c r="BI68" s="81">
        <v>0</v>
      </c>
      <c r="BJ68" s="88">
        <v>0</v>
      </c>
      <c r="BK68" s="81">
        <v>0</v>
      </c>
      <c r="BL68" s="88">
        <v>0</v>
      </c>
      <c r="BM68" s="77">
        <v>0</v>
      </c>
      <c r="BN68" s="86">
        <v>0</v>
      </c>
      <c r="BO68" s="81">
        <v>0</v>
      </c>
      <c r="BP68" s="88">
        <v>0</v>
      </c>
      <c r="BQ68" s="31">
        <v>0.94923004384422405</v>
      </c>
      <c r="BR68" s="31" t="s">
        <v>490</v>
      </c>
      <c r="BS68" s="31">
        <v>3</v>
      </c>
      <c r="BT68" s="31" t="s">
        <v>491</v>
      </c>
      <c r="BU68" s="31">
        <v>0</v>
      </c>
      <c r="BV68" s="31">
        <v>0</v>
      </c>
      <c r="BW68" s="83">
        <v>64.017173767089844</v>
      </c>
      <c r="BX68" s="83">
        <v>54.104377746582031</v>
      </c>
      <c r="BY68" s="83">
        <v>56.844284057617188</v>
      </c>
      <c r="BZ68" s="83">
        <v>72.645462036132813</v>
      </c>
      <c r="CA68" s="83">
        <v>67.867218017578125</v>
      </c>
      <c r="CB68" s="83">
        <v>64.327468872070313</v>
      </c>
      <c r="CC68" s="83">
        <v>68.314239501953125</v>
      </c>
      <c r="CD68" s="31">
        <v>2341</v>
      </c>
      <c r="CE68" s="82" t="s">
        <v>492</v>
      </c>
    </row>
    <row r="69" spans="1:83" x14ac:dyDescent="0.25">
      <c r="A69" s="41">
        <v>15238</v>
      </c>
      <c r="B69" s="41" t="s">
        <v>667</v>
      </c>
      <c r="C69" s="41" t="s">
        <v>568</v>
      </c>
      <c r="D69" s="41" t="s">
        <v>569</v>
      </c>
      <c r="E69" s="41" t="s">
        <v>668</v>
      </c>
      <c r="F69" s="92">
        <v>2</v>
      </c>
      <c r="G69" s="79">
        <v>56.996833333333299</v>
      </c>
      <c r="H69" s="41">
        <v>55.61</v>
      </c>
      <c r="I69" s="41">
        <v>54.78</v>
      </c>
      <c r="J69" s="41">
        <v>57.55</v>
      </c>
      <c r="K69" s="79">
        <v>57.092778535663491</v>
      </c>
      <c r="L69" s="79">
        <v>57.291450525943326</v>
      </c>
      <c r="M69" s="79">
        <v>57.692940917302835</v>
      </c>
      <c r="N69" s="79">
        <v>57.785800000000002</v>
      </c>
      <c r="O69" s="79">
        <v>56.234208333333328</v>
      </c>
      <c r="P69" s="79">
        <v>57.465742494727408</v>
      </c>
      <c r="Q69" s="79">
        <v>56.849975414030368</v>
      </c>
      <c r="R69" s="79">
        <v>36.114972168712221</v>
      </c>
      <c r="S69" s="78">
        <v>63.885027831287779</v>
      </c>
      <c r="T69" s="79">
        <v>0.67496525048158995</v>
      </c>
      <c r="U69" s="41">
        <v>0</v>
      </c>
      <c r="V69" s="41">
        <v>38.371757895203238</v>
      </c>
      <c r="W69" s="92" t="s">
        <v>2809</v>
      </c>
      <c r="X69" s="41">
        <v>0</v>
      </c>
      <c r="Y69" s="41">
        <v>1</v>
      </c>
      <c r="Z69" s="41">
        <v>0</v>
      </c>
      <c r="AA69" s="41">
        <v>0</v>
      </c>
      <c r="AB69" s="31">
        <v>0</v>
      </c>
      <c r="AC69" s="31" t="s">
        <v>483</v>
      </c>
      <c r="AD69" s="31">
        <v>3</v>
      </c>
      <c r="AE69" s="31" t="s">
        <v>502</v>
      </c>
      <c r="AF69" s="31">
        <v>0</v>
      </c>
      <c r="AG69" s="81" t="s">
        <v>485</v>
      </c>
      <c r="AH69" s="81" t="s">
        <v>486</v>
      </c>
      <c r="AI69" s="82">
        <v>10.5</v>
      </c>
      <c r="AJ69" s="82">
        <v>3.382817786991271</v>
      </c>
      <c r="AK69" s="83">
        <v>2.5982463134968565</v>
      </c>
      <c r="AL69" s="31" t="s">
        <v>487</v>
      </c>
      <c r="AM69" s="31">
        <v>1.3274497459639101</v>
      </c>
      <c r="AN69" s="31" t="s">
        <v>488</v>
      </c>
      <c r="AO69" s="84">
        <v>270876.53771300003</v>
      </c>
      <c r="AP69" s="84">
        <v>64057.485624000001</v>
      </c>
      <c r="AQ69" s="77">
        <v>134425</v>
      </c>
      <c r="AR69" s="85">
        <v>2.015075601361354</v>
      </c>
      <c r="AS69" s="85">
        <v>0.47652955643667472</v>
      </c>
      <c r="AT69" s="83">
        <v>75.47102130436447</v>
      </c>
      <c r="AU69" s="83">
        <v>97.533269384993858</v>
      </c>
      <c r="AV69" s="83">
        <v>71.036666666666676</v>
      </c>
      <c r="AW69" s="83">
        <v>75.751827517744189</v>
      </c>
      <c r="AX69" s="83">
        <v>58.174781667244488</v>
      </c>
      <c r="AY69" s="83">
        <v>79.948196218442291</v>
      </c>
      <c r="AZ69" s="83">
        <v>58.691693296149452</v>
      </c>
      <c r="BA69" s="31">
        <v>21</v>
      </c>
      <c r="BB69" s="31">
        <v>1</v>
      </c>
      <c r="BC69" s="31">
        <v>4</v>
      </c>
      <c r="BD69" s="31">
        <v>23354.543514000001</v>
      </c>
      <c r="BE69" s="77">
        <v>13791.227621</v>
      </c>
      <c r="BF69" s="86">
        <v>0.59051582886785081</v>
      </c>
      <c r="BG69" s="31" t="s">
        <v>523</v>
      </c>
      <c r="BH69" s="87">
        <v>4.012387998060931E-4</v>
      </c>
      <c r="BI69" s="81">
        <v>0</v>
      </c>
      <c r="BJ69" s="88">
        <v>0</v>
      </c>
      <c r="BK69" s="81">
        <v>0</v>
      </c>
      <c r="BL69" s="88">
        <v>0</v>
      </c>
      <c r="BM69" s="77">
        <v>0</v>
      </c>
      <c r="BN69" s="86">
        <v>0</v>
      </c>
      <c r="BO69" s="81">
        <v>0</v>
      </c>
      <c r="BP69" s="88">
        <v>0</v>
      </c>
      <c r="BQ69" s="31">
        <v>0.93204374316170391</v>
      </c>
      <c r="BR69" s="31" t="s">
        <v>490</v>
      </c>
      <c r="BS69" s="31">
        <v>1</v>
      </c>
      <c r="BT69" s="31" t="s">
        <v>511</v>
      </c>
      <c r="BU69" s="31">
        <v>0</v>
      </c>
      <c r="BV69" s="31">
        <v>0</v>
      </c>
      <c r="BW69" s="83">
        <v>55.035533905029297</v>
      </c>
      <c r="BX69" s="83">
        <v>50.452915191650391</v>
      </c>
      <c r="BY69" s="83">
        <v>39.614639282226563</v>
      </c>
      <c r="BZ69" s="83">
        <v>80.908203125</v>
      </c>
      <c r="CA69" s="83">
        <v>62.474292755126953</v>
      </c>
      <c r="CB69" s="83">
        <v>36.244003295898438</v>
      </c>
      <c r="CC69" s="83">
        <v>60.519134521484382</v>
      </c>
      <c r="CD69" s="31">
        <v>941</v>
      </c>
      <c r="CE69" s="82" t="s">
        <v>492</v>
      </c>
    </row>
    <row r="70" spans="1:83" x14ac:dyDescent="0.25">
      <c r="A70" s="41">
        <v>73001</v>
      </c>
      <c r="B70" s="41" t="s">
        <v>669</v>
      </c>
      <c r="C70" s="41" t="s">
        <v>670</v>
      </c>
      <c r="D70" s="41" t="s">
        <v>671</v>
      </c>
      <c r="E70" s="41" t="s">
        <v>672</v>
      </c>
      <c r="F70" s="92">
        <v>1</v>
      </c>
      <c r="G70" s="79">
        <v>98.213133742488196</v>
      </c>
      <c r="H70" s="41">
        <v>86.44</v>
      </c>
      <c r="I70" s="41">
        <v>85.44</v>
      </c>
      <c r="J70" s="41">
        <v>85.2</v>
      </c>
      <c r="K70" s="79">
        <v>49.048113175611228</v>
      </c>
      <c r="L70" s="79">
        <v>56.058816399255477</v>
      </c>
      <c r="M70" s="79">
        <v>59.66103266941839</v>
      </c>
      <c r="N70" s="79">
        <v>52.416499999999999</v>
      </c>
      <c r="O70" s="79">
        <v>88.823283435622045</v>
      </c>
      <c r="P70" s="79">
        <v>54.296115561071275</v>
      </c>
      <c r="Q70" s="79">
        <v>71.55969949834666</v>
      </c>
      <c r="R70" s="79">
        <v>36.209658141249243</v>
      </c>
      <c r="S70" s="78">
        <v>63.790341858750757</v>
      </c>
      <c r="T70" s="79">
        <v>0.67411307672875675</v>
      </c>
      <c r="U70" s="41">
        <v>0</v>
      </c>
      <c r="V70" s="41">
        <v>48.239329198615735</v>
      </c>
      <c r="W70" s="92" t="s">
        <v>2808</v>
      </c>
      <c r="X70" s="41">
        <v>1</v>
      </c>
      <c r="Y70" s="41">
        <v>0</v>
      </c>
      <c r="Z70" s="41">
        <v>0</v>
      </c>
      <c r="AA70" s="41">
        <v>0</v>
      </c>
      <c r="AB70" s="31">
        <v>0</v>
      </c>
      <c r="AC70" s="31" t="s">
        <v>483</v>
      </c>
      <c r="AD70" s="31">
        <v>1</v>
      </c>
      <c r="AE70" s="31" t="s">
        <v>566</v>
      </c>
      <c r="AF70" s="31">
        <v>1</v>
      </c>
      <c r="AG70" s="81" t="s">
        <v>485</v>
      </c>
      <c r="AH70" s="81" t="s">
        <v>485</v>
      </c>
      <c r="AI70" s="82">
        <v>14.8</v>
      </c>
      <c r="AJ70" s="82">
        <v>5.4248581647131209</v>
      </c>
      <c r="AK70" s="83">
        <v>9.1512820926800771</v>
      </c>
      <c r="AL70" s="31" t="s">
        <v>514</v>
      </c>
      <c r="AM70" s="31">
        <v>1.1091438394613093</v>
      </c>
      <c r="AN70" s="31" t="s">
        <v>488</v>
      </c>
      <c r="AO70" s="84">
        <v>1305626.203278</v>
      </c>
      <c r="AP70" s="84">
        <v>322442.68845700001</v>
      </c>
      <c r="AQ70" s="77">
        <v>552035</v>
      </c>
      <c r="AR70" s="85">
        <v>2.3651148990154609</v>
      </c>
      <c r="AS70" s="85">
        <v>0.58409826995933234</v>
      </c>
      <c r="AT70" s="83">
        <v>79.424945050502771</v>
      </c>
      <c r="AU70" s="83">
        <v>97.123675942747056</v>
      </c>
      <c r="AV70" s="83">
        <v>43.176666666666669</v>
      </c>
      <c r="AW70" s="83">
        <v>69.780761998262591</v>
      </c>
      <c r="AX70" s="83">
        <v>63.412523368538317</v>
      </c>
      <c r="AY70" s="83">
        <v>72.376512414544777</v>
      </c>
      <c r="AZ70" s="83">
        <v>64.928605701988047</v>
      </c>
      <c r="BA70" s="31">
        <v>18</v>
      </c>
      <c r="BB70" s="31">
        <v>1</v>
      </c>
      <c r="BC70" s="31">
        <v>3</v>
      </c>
      <c r="BD70" s="31">
        <v>137657.180055</v>
      </c>
      <c r="BE70" s="77">
        <v>89891.044718999998</v>
      </c>
      <c r="BF70" s="86">
        <v>0.65300658260676725</v>
      </c>
      <c r="BG70" s="31" t="s">
        <v>523</v>
      </c>
      <c r="BH70" s="87">
        <v>2.6152693500212229E-3</v>
      </c>
      <c r="BI70" s="81">
        <v>0</v>
      </c>
      <c r="BJ70" s="88">
        <v>0</v>
      </c>
      <c r="BK70" s="81">
        <v>0</v>
      </c>
      <c r="BL70" s="88">
        <v>0</v>
      </c>
      <c r="BM70" s="77">
        <v>0</v>
      </c>
      <c r="BN70" s="86">
        <v>0</v>
      </c>
      <c r="BO70" s="81">
        <v>0</v>
      </c>
      <c r="BP70" s="88">
        <v>0</v>
      </c>
      <c r="BQ70" s="31">
        <v>0.91744534148526458</v>
      </c>
      <c r="BR70" s="31" t="s">
        <v>490</v>
      </c>
      <c r="BS70" s="31">
        <v>3</v>
      </c>
      <c r="BT70" s="31" t="s">
        <v>491</v>
      </c>
      <c r="BU70" s="31">
        <v>0</v>
      </c>
      <c r="BV70" s="31">
        <v>0</v>
      </c>
      <c r="BW70" s="83">
        <v>59.063526153564453</v>
      </c>
      <c r="BX70" s="83">
        <v>63.481273651123047</v>
      </c>
      <c r="BY70" s="83">
        <v>53.571949005126953</v>
      </c>
      <c r="BZ70" s="83">
        <v>66.985191345214844</v>
      </c>
      <c r="CA70" s="83">
        <v>88.162315368652344</v>
      </c>
      <c r="CB70" s="83">
        <v>29.29257774353027</v>
      </c>
      <c r="CC70" s="83">
        <v>52.887847900390618</v>
      </c>
      <c r="CD70" s="31">
        <v>10397</v>
      </c>
      <c r="CE70" s="82">
        <v>5.660078556385745</v>
      </c>
    </row>
    <row r="71" spans="1:83" x14ac:dyDescent="0.25">
      <c r="A71" s="41">
        <v>70221</v>
      </c>
      <c r="B71" s="41" t="s">
        <v>673</v>
      </c>
      <c r="C71" s="41" t="s">
        <v>563</v>
      </c>
      <c r="D71" s="41" t="s">
        <v>564</v>
      </c>
      <c r="E71" s="41" t="s">
        <v>674</v>
      </c>
      <c r="F71" s="92">
        <v>2</v>
      </c>
      <c r="G71" s="79">
        <v>65.873900000000006</v>
      </c>
      <c r="H71" s="41">
        <v>74.25</v>
      </c>
      <c r="I71" s="41">
        <v>67.94</v>
      </c>
      <c r="J71" s="41">
        <v>75.099999999999994</v>
      </c>
      <c r="K71" s="79">
        <v>53.85517970048879</v>
      </c>
      <c r="L71" s="79">
        <v>62.701503405177775</v>
      </c>
      <c r="M71" s="79">
        <v>72.661851348855421</v>
      </c>
      <c r="N71" s="79">
        <v>69.795000000000002</v>
      </c>
      <c r="O71" s="79">
        <v>70.790975000000003</v>
      </c>
      <c r="P71" s="79">
        <v>64.753383613630504</v>
      </c>
      <c r="Q71" s="79">
        <v>67.772179306815246</v>
      </c>
      <c r="R71" s="79">
        <v>35.743397792426506</v>
      </c>
      <c r="S71" s="78">
        <v>64.256602207573494</v>
      </c>
      <c r="T71" s="79">
        <v>0.67830941986816151</v>
      </c>
      <c r="U71" s="41">
        <v>0</v>
      </c>
      <c r="V71" s="41">
        <v>45.970507628806871</v>
      </c>
      <c r="W71" s="92" t="s">
        <v>2809</v>
      </c>
      <c r="X71" s="41">
        <v>0</v>
      </c>
      <c r="Y71" s="41">
        <v>1</v>
      </c>
      <c r="Z71" s="41">
        <v>0</v>
      </c>
      <c r="AA71" s="41">
        <v>0</v>
      </c>
      <c r="AB71" s="31">
        <v>0</v>
      </c>
      <c r="AC71" s="31" t="s">
        <v>593</v>
      </c>
      <c r="AD71" s="31">
        <v>4</v>
      </c>
      <c r="AE71" s="31" t="s">
        <v>594</v>
      </c>
      <c r="AF71" s="31">
        <v>0</v>
      </c>
      <c r="AG71" s="81" t="s">
        <v>486</v>
      </c>
      <c r="AH71" s="81" t="s">
        <v>486</v>
      </c>
      <c r="AI71" s="82">
        <v>45</v>
      </c>
      <c r="AJ71" s="82">
        <v>28.206992267530236</v>
      </c>
      <c r="AK71" s="83">
        <v>18.604651162790699</v>
      </c>
      <c r="AL71" s="31" t="s">
        <v>540</v>
      </c>
      <c r="AM71" s="31">
        <v>3.622388598626288</v>
      </c>
      <c r="AN71" s="31" t="s">
        <v>488</v>
      </c>
      <c r="AO71" s="84">
        <v>128753.530734</v>
      </c>
      <c r="AP71" s="84">
        <v>92941.000474999993</v>
      </c>
      <c r="AQ71" s="77">
        <v>21748</v>
      </c>
      <c r="AR71" s="85">
        <v>5.9202469530071733</v>
      </c>
      <c r="AS71" s="85">
        <v>4.2735424165440499</v>
      </c>
      <c r="AT71" s="83">
        <v>75.62711200365321</v>
      </c>
      <c r="AU71" s="83">
        <v>77.309790938630371</v>
      </c>
      <c r="AV71" s="83">
        <v>59.589347961823186</v>
      </c>
      <c r="AW71" s="83">
        <v>80.122163294442075</v>
      </c>
      <c r="AX71" s="83">
        <v>63.661044470185423</v>
      </c>
      <c r="AY71" s="83">
        <v>73.162103549637209</v>
      </c>
      <c r="AZ71" s="83">
        <v>64.286373843409677</v>
      </c>
      <c r="BA71" s="31">
        <v>43</v>
      </c>
      <c r="BB71" s="31">
        <v>0</v>
      </c>
      <c r="BC71" s="31">
        <v>6</v>
      </c>
      <c r="BD71" s="31">
        <v>5581.6803200000004</v>
      </c>
      <c r="BE71" s="77">
        <v>1873.3052580000001</v>
      </c>
      <c r="BF71" s="86">
        <v>0.33561672303009998</v>
      </c>
      <c r="BG71" s="31" t="s">
        <v>503</v>
      </c>
      <c r="BH71" s="87">
        <v>5.4501511688910995E-5</v>
      </c>
      <c r="BI71" s="81">
        <v>133.181061</v>
      </c>
      <c r="BJ71" s="88">
        <v>2.3860388514690141E-2</v>
      </c>
      <c r="BK71" s="81" t="s">
        <v>497</v>
      </c>
      <c r="BL71" s="88">
        <v>5.2881600848068845E-6</v>
      </c>
      <c r="BM71" s="77">
        <v>0</v>
      </c>
      <c r="BN71" s="86">
        <v>0</v>
      </c>
      <c r="BO71" s="81">
        <v>0</v>
      </c>
      <c r="BP71" s="88">
        <v>0</v>
      </c>
      <c r="BQ71" s="31">
        <v>0.94385323975106261</v>
      </c>
      <c r="BR71" s="31" t="s">
        <v>490</v>
      </c>
      <c r="BS71" s="31">
        <v>4</v>
      </c>
      <c r="BT71" s="31" t="s">
        <v>491</v>
      </c>
      <c r="BU71" s="31">
        <v>0</v>
      </c>
      <c r="BV71" s="31">
        <v>0</v>
      </c>
      <c r="BW71" s="83">
        <v>46.478080749511719</v>
      </c>
      <c r="BX71" s="83">
        <v>33.831256866455078</v>
      </c>
      <c r="BY71" s="83">
        <v>44.665306091308587</v>
      </c>
      <c r="BZ71" s="83">
        <v>67.443199157714844</v>
      </c>
      <c r="CA71" s="83">
        <v>30.857330322265621</v>
      </c>
      <c r="CB71" s="83">
        <v>40.991500854492188</v>
      </c>
      <c r="CC71" s="83">
        <v>61.079902648925781</v>
      </c>
      <c r="CD71" s="31">
        <v>9014</v>
      </c>
      <c r="CE71" s="82" t="s">
        <v>492</v>
      </c>
    </row>
    <row r="72" spans="1:83" x14ac:dyDescent="0.25">
      <c r="A72" s="41">
        <v>68307</v>
      </c>
      <c r="B72" s="41" t="s">
        <v>675</v>
      </c>
      <c r="C72" s="41" t="s">
        <v>480</v>
      </c>
      <c r="D72" s="41" t="s">
        <v>481</v>
      </c>
      <c r="E72" s="41" t="s">
        <v>676</v>
      </c>
      <c r="F72" s="92">
        <v>2</v>
      </c>
      <c r="G72" s="79">
        <v>75.634133333333295</v>
      </c>
      <c r="H72" s="41">
        <v>59.94</v>
      </c>
      <c r="I72" s="41">
        <v>62.95</v>
      </c>
      <c r="J72" s="41">
        <v>66.63</v>
      </c>
      <c r="K72" s="79">
        <v>48.076813222393483</v>
      </c>
      <c r="L72" s="79">
        <v>50.952739505402675</v>
      </c>
      <c r="M72" s="79">
        <v>59.421512703002691</v>
      </c>
      <c r="N72" s="79">
        <v>64.779499999999999</v>
      </c>
      <c r="O72" s="79">
        <v>66.288533333333319</v>
      </c>
      <c r="P72" s="79">
        <v>55.807641357699708</v>
      </c>
      <c r="Q72" s="79">
        <v>61.048087345516514</v>
      </c>
      <c r="R72" s="79">
        <v>36.33472818833981</v>
      </c>
      <c r="S72" s="78">
        <v>63.66527181166019</v>
      </c>
      <c r="T72" s="79">
        <v>0.67298744630494178</v>
      </c>
      <c r="U72" s="41">
        <v>0</v>
      </c>
      <c r="V72" s="41">
        <v>41.084596404460193</v>
      </c>
      <c r="W72" s="92" t="s">
        <v>2809</v>
      </c>
      <c r="X72" s="41">
        <v>0</v>
      </c>
      <c r="Y72" s="41">
        <v>1</v>
      </c>
      <c r="Z72" s="41">
        <v>0</v>
      </c>
      <c r="AA72" s="41">
        <v>0</v>
      </c>
      <c r="AB72" s="31">
        <v>0</v>
      </c>
      <c r="AC72" s="31" t="s">
        <v>483</v>
      </c>
      <c r="AD72" s="31">
        <v>2</v>
      </c>
      <c r="AE72" s="80" t="s">
        <v>484</v>
      </c>
      <c r="AF72" s="31">
        <v>1</v>
      </c>
      <c r="AG72" s="81" t="s">
        <v>485</v>
      </c>
      <c r="AH72" s="81" t="s">
        <v>485</v>
      </c>
      <c r="AI72" s="82">
        <v>16.5</v>
      </c>
      <c r="AJ72" s="82">
        <v>6.6652772268574232</v>
      </c>
      <c r="AK72" s="83">
        <v>0.82527722570138295</v>
      </c>
      <c r="AL72" s="31" t="s">
        <v>487</v>
      </c>
      <c r="AM72" s="31">
        <v>1.2405165429407143</v>
      </c>
      <c r="AN72" s="31" t="s">
        <v>488</v>
      </c>
      <c r="AO72" s="84">
        <v>417931.93455599999</v>
      </c>
      <c r="AP72" s="84">
        <v>122014.19617</v>
      </c>
      <c r="AQ72" s="77">
        <v>175000</v>
      </c>
      <c r="AR72" s="85">
        <v>2.3881824831771428</v>
      </c>
      <c r="AS72" s="85">
        <v>0.69722397811428571</v>
      </c>
      <c r="AT72" s="83">
        <v>74.746062162639547</v>
      </c>
      <c r="AU72" s="83">
        <v>84.292790476190476</v>
      </c>
      <c r="AV72" s="83">
        <v>74.611666666666665</v>
      </c>
      <c r="AW72" s="83">
        <v>79.144537886189838</v>
      </c>
      <c r="AX72" s="83">
        <v>64.907148829800818</v>
      </c>
      <c r="AY72" s="83">
        <v>78.198764297921628</v>
      </c>
      <c r="AZ72" s="83">
        <v>65.952436577954046</v>
      </c>
      <c r="BA72" s="31">
        <v>39</v>
      </c>
      <c r="BB72" s="31">
        <v>0</v>
      </c>
      <c r="BC72" s="31">
        <v>5</v>
      </c>
      <c r="BD72" s="31">
        <v>49157.224656999999</v>
      </c>
      <c r="BE72" s="77">
        <v>12814.282646</v>
      </c>
      <c r="BF72" s="86">
        <v>0.26067953867235349</v>
      </c>
      <c r="BG72" s="31" t="s">
        <v>497</v>
      </c>
      <c r="BH72" s="87">
        <v>3.7281578772784197E-4</v>
      </c>
      <c r="BI72" s="81">
        <v>0</v>
      </c>
      <c r="BJ72" s="88">
        <v>0</v>
      </c>
      <c r="BK72" s="81">
        <v>0</v>
      </c>
      <c r="BL72" s="88">
        <v>0</v>
      </c>
      <c r="BM72" s="77">
        <v>0</v>
      </c>
      <c r="BN72" s="86">
        <v>0</v>
      </c>
      <c r="BO72" s="81">
        <v>0</v>
      </c>
      <c r="BP72" s="88">
        <v>0</v>
      </c>
      <c r="BQ72" s="31">
        <v>0.70092024013493481</v>
      </c>
      <c r="BR72" s="31" t="s">
        <v>541</v>
      </c>
      <c r="BS72" s="31">
        <v>3</v>
      </c>
      <c r="BT72" s="31" t="s">
        <v>491</v>
      </c>
      <c r="BU72" s="31">
        <v>0</v>
      </c>
      <c r="BV72" s="31">
        <v>0</v>
      </c>
      <c r="BW72" s="83">
        <v>57.196338653564453</v>
      </c>
      <c r="BX72" s="83">
        <v>58.049777984619141</v>
      </c>
      <c r="BY72" s="83">
        <v>58.709934234619141</v>
      </c>
      <c r="BZ72" s="83">
        <v>84.2977294921875</v>
      </c>
      <c r="CA72" s="83">
        <v>47.725982666015618</v>
      </c>
      <c r="CB72" s="83">
        <v>43.565235137939453</v>
      </c>
      <c r="CC72" s="83">
        <v>50.829364776611328</v>
      </c>
      <c r="CD72" s="31">
        <v>2196</v>
      </c>
      <c r="CE72" s="82" t="s">
        <v>492</v>
      </c>
    </row>
    <row r="73" spans="1:83" x14ac:dyDescent="0.25">
      <c r="A73" s="41">
        <v>63130</v>
      </c>
      <c r="B73" s="41" t="s">
        <v>677</v>
      </c>
      <c r="C73" s="41" t="s">
        <v>543</v>
      </c>
      <c r="D73" s="41" t="s">
        <v>544</v>
      </c>
      <c r="E73" s="41" t="s">
        <v>678</v>
      </c>
      <c r="F73" s="92">
        <v>2</v>
      </c>
      <c r="G73" s="79">
        <v>70.714200000000005</v>
      </c>
      <c r="H73" s="41">
        <v>58.4</v>
      </c>
      <c r="I73" s="41">
        <v>56.23</v>
      </c>
      <c r="J73" s="41">
        <v>67.290000000000006</v>
      </c>
      <c r="K73" s="79">
        <v>62.399175298127496</v>
      </c>
      <c r="L73" s="79">
        <v>61.157035741305407</v>
      </c>
      <c r="M73" s="79">
        <v>12.596453985372122</v>
      </c>
      <c r="N73" s="79">
        <v>56.007399999999997</v>
      </c>
      <c r="O73" s="79">
        <v>63.158550000000005</v>
      </c>
      <c r="P73" s="79">
        <v>48.040016256201248</v>
      </c>
      <c r="Q73" s="79">
        <v>55.599283128100623</v>
      </c>
      <c r="R73" s="79">
        <v>37.262734258978782</v>
      </c>
      <c r="S73" s="78">
        <v>62.737265741021218</v>
      </c>
      <c r="T73" s="79">
        <v>0.66463539166919094</v>
      </c>
      <c r="U73" s="41">
        <v>0</v>
      </c>
      <c r="V73" s="41">
        <v>36.9532513183714</v>
      </c>
      <c r="W73" s="92" t="s">
        <v>2809</v>
      </c>
      <c r="X73" s="41">
        <v>0</v>
      </c>
      <c r="Y73" s="41">
        <v>1</v>
      </c>
      <c r="Z73" s="41">
        <v>0</v>
      </c>
      <c r="AA73" s="41">
        <v>0</v>
      </c>
      <c r="AB73" s="31">
        <v>0</v>
      </c>
      <c r="AC73" s="31" t="s">
        <v>483</v>
      </c>
      <c r="AD73" s="31">
        <v>5</v>
      </c>
      <c r="AE73" s="80" t="s">
        <v>484</v>
      </c>
      <c r="AF73" s="31">
        <v>0</v>
      </c>
      <c r="AG73" s="81" t="s">
        <v>486</v>
      </c>
      <c r="AH73" s="81" t="s">
        <v>485</v>
      </c>
      <c r="AI73" s="82">
        <v>19.899999999999999</v>
      </c>
      <c r="AJ73" s="82">
        <v>7.249949543003777</v>
      </c>
      <c r="AK73" s="83">
        <v>0.97070554070018589</v>
      </c>
      <c r="AL73" s="31" t="s">
        <v>487</v>
      </c>
      <c r="AM73" s="31">
        <v>7.3329228282805623</v>
      </c>
      <c r="AN73" s="31" t="s">
        <v>540</v>
      </c>
      <c r="AO73" s="84">
        <v>101832.310159</v>
      </c>
      <c r="AP73" s="84">
        <v>28081.005142999998</v>
      </c>
      <c r="AQ73" s="77">
        <v>74545</v>
      </c>
      <c r="AR73" s="85">
        <v>1.3660515146421626</v>
      </c>
      <c r="AS73" s="85">
        <v>0.37669870739821582</v>
      </c>
      <c r="AT73" s="83">
        <v>67.862220779754253</v>
      </c>
      <c r="AU73" s="83">
        <v>89.805946444009464</v>
      </c>
      <c r="AV73" s="83">
        <v>54.028016830739887</v>
      </c>
      <c r="AW73" s="83">
        <v>83.826911275791076</v>
      </c>
      <c r="AX73" s="83">
        <v>53.120425707565829</v>
      </c>
      <c r="AY73" s="83">
        <v>73.880773832573666</v>
      </c>
      <c r="AZ73" s="83">
        <v>53.6817720880262</v>
      </c>
      <c r="BA73" s="31">
        <v>16</v>
      </c>
      <c r="BB73" s="31">
        <v>0</v>
      </c>
      <c r="BC73" s="31">
        <v>6</v>
      </c>
      <c r="BD73" s="31">
        <v>21978.548912999999</v>
      </c>
      <c r="BE73" s="77">
        <v>16786.220282999999</v>
      </c>
      <c r="BF73" s="86">
        <v>0.76375471144371998</v>
      </c>
      <c r="BG73" s="31" t="s">
        <v>489</v>
      </c>
      <c r="BH73" s="87">
        <v>4.8837442646336665E-4</v>
      </c>
      <c r="BI73" s="81">
        <v>153.05898199999999</v>
      </c>
      <c r="BJ73" s="88">
        <v>6.9640167149282442E-3</v>
      </c>
      <c r="BK73" s="81" t="s">
        <v>497</v>
      </c>
      <c r="BL73" s="88">
        <v>6.0774436932408534E-6</v>
      </c>
      <c r="BM73" s="77">
        <v>0</v>
      </c>
      <c r="BN73" s="86">
        <v>0</v>
      </c>
      <c r="BO73" s="81">
        <v>0</v>
      </c>
      <c r="BP73" s="88">
        <v>0</v>
      </c>
      <c r="BQ73" s="31">
        <v>0.91161524888599899</v>
      </c>
      <c r="BR73" s="31" t="s">
        <v>490</v>
      </c>
      <c r="BS73" s="31">
        <v>2</v>
      </c>
      <c r="BT73" s="31" t="s">
        <v>511</v>
      </c>
      <c r="BU73" s="31">
        <v>0</v>
      </c>
      <c r="BV73" s="31">
        <v>0</v>
      </c>
      <c r="BW73" s="83">
        <v>52.024497985839837</v>
      </c>
      <c r="BX73" s="83">
        <v>45.318183898925781</v>
      </c>
      <c r="BY73" s="83">
        <v>55.713741302490227</v>
      </c>
      <c r="BZ73" s="83">
        <v>79.995704650878906</v>
      </c>
      <c r="CA73" s="83">
        <v>65.080734252929688</v>
      </c>
      <c r="CB73" s="83">
        <v>14.098222732543951</v>
      </c>
      <c r="CC73" s="83">
        <v>51.940387725830078</v>
      </c>
      <c r="CD73" s="31">
        <v>1145</v>
      </c>
      <c r="CE73" s="82" t="s">
        <v>492</v>
      </c>
    </row>
    <row r="74" spans="1:83" x14ac:dyDescent="0.25">
      <c r="A74" s="41">
        <v>50001</v>
      </c>
      <c r="B74" s="41" t="s">
        <v>679</v>
      </c>
      <c r="C74" s="41" t="s">
        <v>680</v>
      </c>
      <c r="D74" s="41" t="s">
        <v>681</v>
      </c>
      <c r="E74" s="41" t="s">
        <v>682</v>
      </c>
      <c r="F74" s="92">
        <v>2</v>
      </c>
      <c r="G74" s="79">
        <v>72.340900000000005</v>
      </c>
      <c r="H74" s="41">
        <v>63.64</v>
      </c>
      <c r="I74" s="41">
        <v>63.47</v>
      </c>
      <c r="J74" s="41">
        <v>64.81</v>
      </c>
      <c r="K74" s="79">
        <v>59.027523972691824</v>
      </c>
      <c r="L74" s="79">
        <v>64.39243200043822</v>
      </c>
      <c r="M74" s="79">
        <v>68.298698643393323</v>
      </c>
      <c r="N74" s="79">
        <v>60.671399999999998</v>
      </c>
      <c r="O74" s="79">
        <v>66.065224999999998</v>
      </c>
      <c r="P74" s="79">
        <v>63.097513654130843</v>
      </c>
      <c r="Q74" s="79">
        <v>64.581369327065417</v>
      </c>
      <c r="R74" s="79">
        <v>38.168615597260867</v>
      </c>
      <c r="S74" s="78">
        <v>61.831384402739133</v>
      </c>
      <c r="T74" s="79">
        <v>0.65648245962465213</v>
      </c>
      <c r="U74" s="41">
        <v>0</v>
      </c>
      <c r="V74" s="41">
        <v>42.39653618175997</v>
      </c>
      <c r="W74" s="92" t="s">
        <v>2809</v>
      </c>
      <c r="X74" s="41">
        <v>1</v>
      </c>
      <c r="Y74" s="41">
        <v>0</v>
      </c>
      <c r="Z74" s="41">
        <v>0</v>
      </c>
      <c r="AA74" s="41">
        <v>0</v>
      </c>
      <c r="AB74" s="31">
        <v>0</v>
      </c>
      <c r="AC74" s="31" t="s">
        <v>483</v>
      </c>
      <c r="AD74" s="31">
        <v>1</v>
      </c>
      <c r="AE74" s="31" t="s">
        <v>502</v>
      </c>
      <c r="AF74" s="31">
        <v>0</v>
      </c>
      <c r="AG74" s="81" t="s">
        <v>485</v>
      </c>
      <c r="AH74" s="81" t="s">
        <v>485</v>
      </c>
      <c r="AI74" s="82">
        <v>15.9</v>
      </c>
      <c r="AJ74" s="82">
        <v>6.3757314623424266</v>
      </c>
      <c r="AK74" s="83">
        <v>15.630749973072193</v>
      </c>
      <c r="AL74" s="31" t="s">
        <v>540</v>
      </c>
      <c r="AM74" s="31">
        <v>2.3511097309568885</v>
      </c>
      <c r="AN74" s="31" t="s">
        <v>488</v>
      </c>
      <c r="AO74" s="84">
        <v>979433.51173899998</v>
      </c>
      <c r="AP74" s="84">
        <v>310189.19837499998</v>
      </c>
      <c r="AQ74" s="77">
        <v>579176</v>
      </c>
      <c r="AR74" s="85">
        <v>1.6910809697553075</v>
      </c>
      <c r="AS74" s="85">
        <v>0.53556984124860141</v>
      </c>
      <c r="AT74" s="83">
        <v>67.146331183569714</v>
      </c>
      <c r="AU74" s="83">
        <v>94.164926013174863</v>
      </c>
      <c r="AV74" s="83">
        <v>54.970404530744332</v>
      </c>
      <c r="AW74" s="83">
        <v>71.428671132151521</v>
      </c>
      <c r="AX74" s="83">
        <v>66.323606159577139</v>
      </c>
      <c r="AY74" s="83">
        <v>71.927583214910101</v>
      </c>
      <c r="AZ74" s="83">
        <v>68.175466931887428</v>
      </c>
      <c r="BA74" s="31">
        <v>88</v>
      </c>
      <c r="BB74" s="31">
        <v>1</v>
      </c>
      <c r="BC74" s="31">
        <v>3</v>
      </c>
      <c r="BD74" s="31">
        <v>128375.745175</v>
      </c>
      <c r="BE74" s="77">
        <v>5806.0556290000004</v>
      </c>
      <c r="BF74" s="86">
        <v>4.5227045195221784E-2</v>
      </c>
      <c r="BG74" s="31" t="s">
        <v>497</v>
      </c>
      <c r="BH74" s="87">
        <v>1.6892004513362178E-4</v>
      </c>
      <c r="BI74" s="81">
        <v>44.181542</v>
      </c>
      <c r="BJ74" s="88">
        <v>3.4415801785432556E-4</v>
      </c>
      <c r="BK74" s="81">
        <v>0</v>
      </c>
      <c r="BL74" s="88">
        <v>1.754296482813115E-6</v>
      </c>
      <c r="BM74" s="77">
        <v>0</v>
      </c>
      <c r="BN74" s="86">
        <v>0</v>
      </c>
      <c r="BO74" s="81">
        <v>0</v>
      </c>
      <c r="BP74" s="88">
        <v>0</v>
      </c>
      <c r="BQ74" s="31">
        <v>0.87840996256565951</v>
      </c>
      <c r="BR74" s="31" t="s">
        <v>490</v>
      </c>
      <c r="BS74" s="31">
        <v>4</v>
      </c>
      <c r="BT74" s="31" t="s">
        <v>491</v>
      </c>
      <c r="BU74" s="31">
        <v>0</v>
      </c>
      <c r="BV74" s="31">
        <v>0</v>
      </c>
      <c r="BW74" s="83">
        <v>50.102230072021477</v>
      </c>
      <c r="BX74" s="83">
        <v>55.831207275390618</v>
      </c>
      <c r="BY74" s="83">
        <v>51.092086791992188</v>
      </c>
      <c r="BZ74" s="83">
        <v>62.528842926025391</v>
      </c>
      <c r="CA74" s="83">
        <v>45.249584197998047</v>
      </c>
      <c r="CB74" s="83">
        <v>19.945425033569339</v>
      </c>
      <c r="CC74" s="83">
        <v>65.966232299804688</v>
      </c>
      <c r="CD74" s="31">
        <v>8375</v>
      </c>
      <c r="CE74" s="82">
        <v>4.7613477441591705</v>
      </c>
    </row>
    <row r="75" spans="1:83" x14ac:dyDescent="0.25">
      <c r="A75" s="41">
        <v>76130</v>
      </c>
      <c r="B75" s="41" t="s">
        <v>683</v>
      </c>
      <c r="C75" s="41" t="s">
        <v>520</v>
      </c>
      <c r="D75" s="41" t="s">
        <v>521</v>
      </c>
      <c r="E75" s="41" t="s">
        <v>684</v>
      </c>
      <c r="F75" s="92">
        <v>1</v>
      </c>
      <c r="G75" s="79">
        <v>75.087500000000006</v>
      </c>
      <c r="H75" s="41">
        <v>69.98</v>
      </c>
      <c r="I75" s="41">
        <v>65.59</v>
      </c>
      <c r="J75" s="41">
        <v>75.97</v>
      </c>
      <c r="K75" s="79">
        <v>67.949189574200986</v>
      </c>
      <c r="L75" s="79">
        <v>65.47761112464525</v>
      </c>
      <c r="M75" s="79">
        <v>71.587107393001787</v>
      </c>
      <c r="N75" s="79">
        <v>63.337800000000001</v>
      </c>
      <c r="O75" s="79">
        <v>71.656874999999999</v>
      </c>
      <c r="P75" s="79">
        <v>67.087927022962006</v>
      </c>
      <c r="Q75" s="79">
        <v>69.372401011481003</v>
      </c>
      <c r="R75" s="79">
        <v>34.942306790502002</v>
      </c>
      <c r="S75" s="78">
        <v>65.057693209497998</v>
      </c>
      <c r="T75" s="79">
        <v>0.68551923888548205</v>
      </c>
      <c r="U75" s="41">
        <v>0</v>
      </c>
      <c r="V75" s="41">
        <v>47.556115541048904</v>
      </c>
      <c r="W75" s="92" t="s">
        <v>2808</v>
      </c>
      <c r="X75" s="41">
        <v>0</v>
      </c>
      <c r="Y75" s="41">
        <v>1</v>
      </c>
      <c r="Z75" s="41">
        <v>0</v>
      </c>
      <c r="AA75" s="41">
        <v>0</v>
      </c>
      <c r="AB75" s="31">
        <v>0</v>
      </c>
      <c r="AC75" s="31" t="s">
        <v>483</v>
      </c>
      <c r="AD75" s="31">
        <v>2</v>
      </c>
      <c r="AE75" s="80" t="s">
        <v>484</v>
      </c>
      <c r="AF75" s="31">
        <v>0</v>
      </c>
      <c r="AG75" s="81" t="s">
        <v>486</v>
      </c>
      <c r="AH75" s="81" t="s">
        <v>485</v>
      </c>
      <c r="AI75" s="82">
        <v>15.5</v>
      </c>
      <c r="AJ75" s="82">
        <v>6.4424644908184243</v>
      </c>
      <c r="AK75" s="83">
        <v>9.7752826480271136</v>
      </c>
      <c r="AL75" s="31" t="s">
        <v>514</v>
      </c>
      <c r="AM75" s="31">
        <v>7.3174138266136977</v>
      </c>
      <c r="AN75" s="31" t="s">
        <v>540</v>
      </c>
      <c r="AO75" s="84">
        <v>166874.35619799999</v>
      </c>
      <c r="AP75" s="84">
        <v>85403.021229000005</v>
      </c>
      <c r="AQ75" s="77">
        <v>110619</v>
      </c>
      <c r="AR75" s="85">
        <v>1.5085505762843634</v>
      </c>
      <c r="AS75" s="85">
        <v>0.77204658538768212</v>
      </c>
      <c r="AT75" s="83">
        <v>74.044380791176465</v>
      </c>
      <c r="AU75" s="83">
        <v>85.81861676402788</v>
      </c>
      <c r="AV75" s="83">
        <v>70.76166666666667</v>
      </c>
      <c r="AW75" s="83">
        <v>79.184058311415058</v>
      </c>
      <c r="AX75" s="83">
        <v>72.098511126520407</v>
      </c>
      <c r="AY75" s="83">
        <v>77.452180633321518</v>
      </c>
      <c r="AZ75" s="83">
        <v>73.045974123994171</v>
      </c>
      <c r="BA75" s="31">
        <v>85</v>
      </c>
      <c r="BB75" s="31">
        <v>0</v>
      </c>
      <c r="BC75" s="31">
        <v>6</v>
      </c>
      <c r="BD75" s="31">
        <v>29578.174028000001</v>
      </c>
      <c r="BE75" s="77">
        <v>7062.7594760000002</v>
      </c>
      <c r="BF75" s="86">
        <v>0.23878280888178158</v>
      </c>
      <c r="BG75" s="31" t="s">
        <v>497</v>
      </c>
      <c r="BH75" s="87">
        <v>2.0548229739564467E-4</v>
      </c>
      <c r="BI75" s="81">
        <v>191.47096500000001</v>
      </c>
      <c r="BJ75" s="88">
        <v>6.473386924383674E-3</v>
      </c>
      <c r="BK75" s="81" t="s">
        <v>497</v>
      </c>
      <c r="BL75" s="88">
        <v>7.6026509092944987E-6</v>
      </c>
      <c r="BM75" s="77">
        <v>0</v>
      </c>
      <c r="BN75" s="86">
        <v>0</v>
      </c>
      <c r="BO75" s="81">
        <v>0</v>
      </c>
      <c r="BP75" s="88">
        <v>0</v>
      </c>
      <c r="BQ75" s="31">
        <v>0.86915611089642275</v>
      </c>
      <c r="BR75" s="31" t="s">
        <v>490</v>
      </c>
      <c r="BS75" s="31">
        <v>4</v>
      </c>
      <c r="BT75" s="31" t="s">
        <v>491</v>
      </c>
      <c r="BU75" s="31">
        <v>0</v>
      </c>
      <c r="BV75" s="31">
        <v>0</v>
      </c>
      <c r="BW75" s="83">
        <v>50.593742370605469</v>
      </c>
      <c r="BX75" s="83">
        <v>57.503849029541023</v>
      </c>
      <c r="BY75" s="83">
        <v>56.431346893310547</v>
      </c>
      <c r="BZ75" s="83">
        <v>62.626682281494141</v>
      </c>
      <c r="CA75" s="83">
        <v>54.013263702392578</v>
      </c>
      <c r="CB75" s="83">
        <v>9.1923341751098633</v>
      </c>
      <c r="CC75" s="83">
        <v>63.794971466064453</v>
      </c>
      <c r="CD75" s="31">
        <v>26933</v>
      </c>
      <c r="CE75" s="82" t="s">
        <v>492</v>
      </c>
    </row>
    <row r="76" spans="1:83" x14ac:dyDescent="0.25">
      <c r="A76" s="41">
        <v>63190</v>
      </c>
      <c r="B76" s="41" t="s">
        <v>685</v>
      </c>
      <c r="C76" s="41" t="s">
        <v>543</v>
      </c>
      <c r="D76" s="41" t="s">
        <v>544</v>
      </c>
      <c r="E76" s="41" t="s">
        <v>686</v>
      </c>
      <c r="F76" s="92">
        <v>2</v>
      </c>
      <c r="G76" s="79">
        <v>53.182066666666699</v>
      </c>
      <c r="H76" s="41">
        <v>62.3</v>
      </c>
      <c r="I76" s="41">
        <v>58.42</v>
      </c>
      <c r="J76" s="41">
        <v>82.43</v>
      </c>
      <c r="K76" s="79">
        <v>56.018566128825725</v>
      </c>
      <c r="L76" s="79">
        <v>62.907561943691491</v>
      </c>
      <c r="M76" s="79">
        <v>69.52907766026928</v>
      </c>
      <c r="N76" s="79">
        <v>65.578800000000001</v>
      </c>
      <c r="O76" s="79">
        <v>64.08301666666668</v>
      </c>
      <c r="P76" s="79">
        <v>63.508501433196628</v>
      </c>
      <c r="Q76" s="79">
        <v>63.795759049931654</v>
      </c>
      <c r="R76" s="79">
        <v>37.680968432416265</v>
      </c>
      <c r="S76" s="78">
        <v>62.319031567583735</v>
      </c>
      <c r="T76" s="79">
        <v>0.66087128410825369</v>
      </c>
      <c r="U76" s="41">
        <v>0</v>
      </c>
      <c r="V76" s="41">
        <v>42.160785203989079</v>
      </c>
      <c r="W76" s="92" t="s">
        <v>2809</v>
      </c>
      <c r="X76" s="41">
        <v>0</v>
      </c>
      <c r="Y76" s="41">
        <v>0</v>
      </c>
      <c r="Z76" s="41">
        <v>0</v>
      </c>
      <c r="AA76" s="41">
        <v>0</v>
      </c>
      <c r="AB76" s="31">
        <v>0</v>
      </c>
      <c r="AC76" s="31" t="s">
        <v>483</v>
      </c>
      <c r="AD76" s="31">
        <v>6</v>
      </c>
      <c r="AE76" s="80" t="s">
        <v>484</v>
      </c>
      <c r="AF76" s="31">
        <v>0</v>
      </c>
      <c r="AG76" s="81" t="s">
        <v>486</v>
      </c>
      <c r="AH76" s="81" t="s">
        <v>486</v>
      </c>
      <c r="AI76" s="82">
        <v>17.3</v>
      </c>
      <c r="AJ76" s="82">
        <v>6.5227021040974531</v>
      </c>
      <c r="AK76" s="83">
        <v>0</v>
      </c>
      <c r="AL76" s="31" t="s">
        <v>487</v>
      </c>
      <c r="AM76" s="31">
        <v>1.7308476022007857</v>
      </c>
      <c r="AN76" s="31" t="s">
        <v>488</v>
      </c>
      <c r="AO76" s="84">
        <v>40982.928092000002</v>
      </c>
      <c r="AP76" s="84">
        <v>9549.1472819999999</v>
      </c>
      <c r="AQ76" s="77">
        <v>29013</v>
      </c>
      <c r="AR76" s="85">
        <v>1.4125711953951678</v>
      </c>
      <c r="AS76" s="85">
        <v>0.3291333982008065</v>
      </c>
      <c r="AT76" s="83">
        <v>62.194485680894253</v>
      </c>
      <c r="AU76" s="83">
        <v>90.20829780305381</v>
      </c>
      <c r="AV76" s="83">
        <v>36.749658792650898</v>
      </c>
      <c r="AW76" s="83">
        <v>92.471252900588581</v>
      </c>
      <c r="AX76" s="83">
        <v>65.042966417216036</v>
      </c>
      <c r="AY76" s="83">
        <v>70.405923794296882</v>
      </c>
      <c r="AZ76" s="83">
        <v>63.037541948704593</v>
      </c>
      <c r="BA76" s="31">
        <v>16</v>
      </c>
      <c r="BB76" s="31">
        <v>0</v>
      </c>
      <c r="BC76" s="31">
        <v>7</v>
      </c>
      <c r="BD76" s="31">
        <v>9150.7274899999993</v>
      </c>
      <c r="BE76" s="77">
        <v>3199.7422969999998</v>
      </c>
      <c r="BF76" s="86">
        <v>0.34967081038056352</v>
      </c>
      <c r="BG76" s="31" t="s">
        <v>503</v>
      </c>
      <c r="BH76" s="87">
        <v>9.3092565377002955E-5</v>
      </c>
      <c r="BI76" s="81">
        <v>0</v>
      </c>
      <c r="BJ76" s="88">
        <v>0</v>
      </c>
      <c r="BK76" s="81">
        <v>0</v>
      </c>
      <c r="BL76" s="88">
        <v>0</v>
      </c>
      <c r="BM76" s="77">
        <v>0</v>
      </c>
      <c r="BN76" s="86">
        <v>0</v>
      </c>
      <c r="BO76" s="81">
        <v>0</v>
      </c>
      <c r="BP76" s="88">
        <v>0</v>
      </c>
      <c r="BQ76" s="31">
        <v>0.94711899195283178</v>
      </c>
      <c r="BR76" s="31" t="s">
        <v>490</v>
      </c>
      <c r="BS76" s="31">
        <v>4</v>
      </c>
      <c r="BT76" s="31" t="s">
        <v>491</v>
      </c>
      <c r="BU76" s="31">
        <v>0</v>
      </c>
      <c r="BV76" s="31">
        <v>0</v>
      </c>
      <c r="BW76" s="83">
        <v>59.364662170410163</v>
      </c>
      <c r="BX76" s="83">
        <v>39.162380218505859</v>
      </c>
      <c r="BY76" s="83">
        <v>59.599800109863281</v>
      </c>
      <c r="BZ76" s="83">
        <v>85.378028869628906</v>
      </c>
      <c r="CA76" s="83">
        <v>63.984294891357422</v>
      </c>
      <c r="CB76" s="83">
        <v>59.964485168457031</v>
      </c>
      <c r="CC76" s="83">
        <v>48.098983764648438</v>
      </c>
      <c r="CD76" s="31">
        <v>235</v>
      </c>
      <c r="CE76" s="82" t="s">
        <v>492</v>
      </c>
    </row>
    <row r="77" spans="1:83" x14ac:dyDescent="0.25">
      <c r="A77" s="41">
        <v>68679</v>
      </c>
      <c r="B77" s="41" t="s">
        <v>687</v>
      </c>
      <c r="C77" s="41" t="s">
        <v>480</v>
      </c>
      <c r="D77" s="41" t="s">
        <v>481</v>
      </c>
      <c r="E77" s="41" t="s">
        <v>688</v>
      </c>
      <c r="F77" s="92">
        <v>1</v>
      </c>
      <c r="G77" s="79">
        <v>81.741600000000005</v>
      </c>
      <c r="H77" s="41">
        <v>70.09</v>
      </c>
      <c r="I77" s="41">
        <v>75.569999999999993</v>
      </c>
      <c r="J77" s="41">
        <v>81.48</v>
      </c>
      <c r="K77" s="79">
        <v>62.187317421544584</v>
      </c>
      <c r="L77" s="79">
        <v>65.095125188447781</v>
      </c>
      <c r="M77" s="79">
        <v>68.150648430872721</v>
      </c>
      <c r="N77" s="79">
        <v>59.158700000000003</v>
      </c>
      <c r="O77" s="79">
        <v>77.220399999999998</v>
      </c>
      <c r="P77" s="79">
        <v>63.647947760216269</v>
      </c>
      <c r="Q77" s="79">
        <v>70.434173880108133</v>
      </c>
      <c r="R77" s="79">
        <v>36.140316377347055</v>
      </c>
      <c r="S77" s="78">
        <v>63.859683622652945</v>
      </c>
      <c r="T77" s="79">
        <v>0.67473715260387646</v>
      </c>
      <c r="U77" s="41">
        <v>0</v>
      </c>
      <c r="V77" s="41">
        <v>47.524553929870493</v>
      </c>
      <c r="W77" s="92" t="s">
        <v>2808</v>
      </c>
      <c r="X77" s="41">
        <v>0</v>
      </c>
      <c r="Y77" s="41">
        <v>1</v>
      </c>
      <c r="Z77" s="41">
        <v>0</v>
      </c>
      <c r="AA77" s="41">
        <v>0</v>
      </c>
      <c r="AB77" s="31">
        <v>0</v>
      </c>
      <c r="AC77" s="31" t="s">
        <v>483</v>
      </c>
      <c r="AD77" s="31">
        <v>5</v>
      </c>
      <c r="AE77" s="31" t="s">
        <v>566</v>
      </c>
      <c r="AF77" s="31">
        <v>0</v>
      </c>
      <c r="AG77" s="81" t="s">
        <v>486</v>
      </c>
      <c r="AH77" s="81" t="s">
        <v>486</v>
      </c>
      <c r="AI77" s="82">
        <v>13.7</v>
      </c>
      <c r="AJ77" s="82">
        <v>5.0234898087522657</v>
      </c>
      <c r="AK77" s="83">
        <v>0.76351648351648338</v>
      </c>
      <c r="AL77" s="31" t="s">
        <v>487</v>
      </c>
      <c r="AM77" s="31">
        <v>0.55196227236283701</v>
      </c>
      <c r="AN77" s="31" t="s">
        <v>488</v>
      </c>
      <c r="AO77" s="84">
        <v>102750.57012400001</v>
      </c>
      <c r="AP77" s="84">
        <v>30250.273419000001</v>
      </c>
      <c r="AQ77" s="77">
        <v>67893</v>
      </c>
      <c r="AR77" s="85">
        <v>1.5134192055734761</v>
      </c>
      <c r="AS77" s="85">
        <v>0.4455580607573682</v>
      </c>
      <c r="AT77" s="83">
        <v>77.932684186320301</v>
      </c>
      <c r="AU77" s="83">
        <v>96.564033333333327</v>
      </c>
      <c r="AV77" s="83">
        <v>69.004999999999995</v>
      </c>
      <c r="AW77" s="83">
        <v>90.840431180616818</v>
      </c>
      <c r="AX77" s="83">
        <v>64.093624410670998</v>
      </c>
      <c r="AY77" s="83">
        <v>83.585537175067614</v>
      </c>
      <c r="AZ77" s="83">
        <v>64.964517750604173</v>
      </c>
      <c r="BA77" s="31">
        <v>4</v>
      </c>
      <c r="BB77" s="31">
        <v>1</v>
      </c>
      <c r="BC77" s="31">
        <v>4</v>
      </c>
      <c r="BD77" s="31">
        <v>14658.026204</v>
      </c>
      <c r="BE77" s="77">
        <v>6996.7711230000004</v>
      </c>
      <c r="BF77" s="86">
        <v>0.4773337846190141</v>
      </c>
      <c r="BG77" s="31" t="s">
        <v>503</v>
      </c>
      <c r="BH77" s="87">
        <v>2.0356244745287498E-4</v>
      </c>
      <c r="BI77" s="81">
        <v>0</v>
      </c>
      <c r="BJ77" s="88">
        <v>0</v>
      </c>
      <c r="BK77" s="81">
        <v>0</v>
      </c>
      <c r="BL77" s="88">
        <v>0</v>
      </c>
      <c r="BM77" s="77">
        <v>0</v>
      </c>
      <c r="BN77" s="86">
        <v>0</v>
      </c>
      <c r="BO77" s="81">
        <v>0</v>
      </c>
      <c r="BP77" s="88">
        <v>0</v>
      </c>
      <c r="BQ77" s="31">
        <v>0.92988015753279529</v>
      </c>
      <c r="BR77" s="31" t="s">
        <v>490</v>
      </c>
      <c r="BS77" s="31">
        <v>3</v>
      </c>
      <c r="BT77" s="31" t="s">
        <v>491</v>
      </c>
      <c r="BU77" s="31">
        <v>0</v>
      </c>
      <c r="BV77" s="31">
        <v>0</v>
      </c>
      <c r="BW77" s="83">
        <v>57.308971405029297</v>
      </c>
      <c r="BX77" s="83">
        <v>45.048557281494141</v>
      </c>
      <c r="BY77" s="83">
        <v>50.190544128417969</v>
      </c>
      <c r="BZ77" s="83">
        <v>85.129928588867188</v>
      </c>
      <c r="CA77" s="83">
        <v>61.987350463867188</v>
      </c>
      <c r="CB77" s="83">
        <v>50.167007446289063</v>
      </c>
      <c r="CC77" s="83">
        <v>51.3304443359375</v>
      </c>
      <c r="CD77" s="31">
        <v>427</v>
      </c>
      <c r="CE77" s="82" t="s">
        <v>492</v>
      </c>
    </row>
    <row r="78" spans="1:83" x14ac:dyDescent="0.25">
      <c r="A78" s="41">
        <v>25740</v>
      </c>
      <c r="B78" s="41" t="s">
        <v>689</v>
      </c>
      <c r="C78" s="41" t="s">
        <v>529</v>
      </c>
      <c r="D78" s="41" t="s">
        <v>530</v>
      </c>
      <c r="E78" s="41" t="s">
        <v>690</v>
      </c>
      <c r="F78" s="92">
        <v>2</v>
      </c>
      <c r="G78" s="79">
        <v>68.126000000000005</v>
      </c>
      <c r="H78" s="41">
        <v>87.55</v>
      </c>
      <c r="I78" s="41">
        <v>80.97</v>
      </c>
      <c r="J78" s="41">
        <v>80.290000000000006</v>
      </c>
      <c r="K78" s="79">
        <v>56.401457516077869</v>
      </c>
      <c r="L78" s="79">
        <v>61.448134651014783</v>
      </c>
      <c r="M78" s="79">
        <v>64.481549198031857</v>
      </c>
      <c r="N78" s="79">
        <v>60.168799999999997</v>
      </c>
      <c r="O78" s="79">
        <v>79.233999999999995</v>
      </c>
      <c r="P78" s="79">
        <v>60.624985341281125</v>
      </c>
      <c r="Q78" s="79">
        <v>69.929492670640556</v>
      </c>
      <c r="R78" s="79">
        <v>37.490609696892271</v>
      </c>
      <c r="S78" s="78">
        <v>62.509390303107729</v>
      </c>
      <c r="T78" s="79">
        <v>0.66258451272796948</v>
      </c>
      <c r="U78" s="41">
        <v>0</v>
      </c>
      <c r="V78" s="41">
        <v>46.334198826490486</v>
      </c>
      <c r="W78" s="92" t="s">
        <v>2809</v>
      </c>
      <c r="X78" s="41">
        <v>0</v>
      </c>
      <c r="Y78" s="41">
        <v>0</v>
      </c>
      <c r="Z78" s="41">
        <v>0</v>
      </c>
      <c r="AA78" s="41">
        <v>0</v>
      </c>
      <c r="AB78" s="31">
        <v>0</v>
      </c>
      <c r="AC78" s="31" t="s">
        <v>483</v>
      </c>
      <c r="AD78" s="31">
        <v>4</v>
      </c>
      <c r="AE78" s="80" t="s">
        <v>484</v>
      </c>
      <c r="AF78" s="31">
        <v>0</v>
      </c>
      <c r="AG78" s="81" t="s">
        <v>486</v>
      </c>
      <c r="AH78" s="81" t="s">
        <v>486</v>
      </c>
      <c r="AI78" s="82">
        <v>13.5</v>
      </c>
      <c r="AJ78" s="82">
        <v>5.9503030687696361</v>
      </c>
      <c r="AK78" s="83">
        <v>17.828207708535938</v>
      </c>
      <c r="AL78" s="31" t="s">
        <v>540</v>
      </c>
      <c r="AM78" s="31">
        <v>3.0440727682934603</v>
      </c>
      <c r="AN78" s="31" t="s">
        <v>488</v>
      </c>
      <c r="AO78" s="84">
        <v>65127.239820000003</v>
      </c>
      <c r="AP78" s="84">
        <v>29208.359944</v>
      </c>
      <c r="AQ78" s="77">
        <v>40013</v>
      </c>
      <c r="AR78" s="85">
        <v>1.6276520085972059</v>
      </c>
      <c r="AS78" s="85">
        <v>0.72997175777872192</v>
      </c>
      <c r="AT78" s="83">
        <v>67.956094760691272</v>
      </c>
      <c r="AU78" s="83">
        <v>77.171909129616211</v>
      </c>
      <c r="AV78" s="83">
        <v>66.486666666666665</v>
      </c>
      <c r="AW78" s="83">
        <v>79.887918226266819</v>
      </c>
      <c r="AX78" s="83">
        <v>67.462563281896905</v>
      </c>
      <c r="AY78" s="83">
        <v>72.875647195810245</v>
      </c>
      <c r="AZ78" s="83">
        <v>68.002063212861344</v>
      </c>
      <c r="BA78" s="31">
        <v>94</v>
      </c>
      <c r="BB78" s="31">
        <v>0</v>
      </c>
      <c r="BC78" s="31">
        <v>6</v>
      </c>
      <c r="BD78" s="31">
        <v>12190.262119000001</v>
      </c>
      <c r="BE78" s="77">
        <v>4538.0222320000003</v>
      </c>
      <c r="BF78" s="86">
        <v>0.37226617341779245</v>
      </c>
      <c r="BG78" s="31" t="s">
        <v>503</v>
      </c>
      <c r="BH78" s="87">
        <v>1.3202817355348819E-4</v>
      </c>
      <c r="BI78" s="81">
        <v>0</v>
      </c>
      <c r="BJ78" s="88">
        <v>0</v>
      </c>
      <c r="BK78" s="81">
        <v>0</v>
      </c>
      <c r="BL78" s="88">
        <v>0</v>
      </c>
      <c r="BM78" s="77">
        <v>0</v>
      </c>
      <c r="BN78" s="86">
        <v>0</v>
      </c>
      <c r="BO78" s="81">
        <v>0</v>
      </c>
      <c r="BP78" s="88">
        <v>0</v>
      </c>
      <c r="BQ78" s="31">
        <v>0.84089188342860988</v>
      </c>
      <c r="BR78" s="31" t="s">
        <v>504</v>
      </c>
      <c r="BS78" s="31">
        <v>4</v>
      </c>
      <c r="BT78" s="31" t="s">
        <v>491</v>
      </c>
      <c r="BU78" s="31">
        <v>0</v>
      </c>
      <c r="BV78" s="31">
        <v>0</v>
      </c>
      <c r="BW78" s="83">
        <v>54.995822906494141</v>
      </c>
      <c r="BX78" s="83">
        <v>58.292789459228523</v>
      </c>
      <c r="BY78" s="83">
        <v>55.458339691162109</v>
      </c>
      <c r="BZ78" s="83">
        <v>68.859245300292969</v>
      </c>
      <c r="CA78" s="83">
        <v>69.706428527832031</v>
      </c>
      <c r="CB78" s="83">
        <v>22.156755447387699</v>
      </c>
      <c r="CC78" s="83">
        <v>55.501361846923828</v>
      </c>
      <c r="CD78" s="31">
        <v>185</v>
      </c>
      <c r="CE78" s="82" t="s">
        <v>492</v>
      </c>
    </row>
    <row r="79" spans="1:83" x14ac:dyDescent="0.25">
      <c r="A79" s="41">
        <v>73268</v>
      </c>
      <c r="B79" s="41" t="s">
        <v>691</v>
      </c>
      <c r="C79" s="41" t="s">
        <v>670</v>
      </c>
      <c r="D79" s="41" t="s">
        <v>671</v>
      </c>
      <c r="E79" s="41" t="s">
        <v>692</v>
      </c>
      <c r="F79" s="92">
        <v>2</v>
      </c>
      <c r="G79" s="79">
        <v>56.284966666666698</v>
      </c>
      <c r="H79" s="41">
        <v>68.27</v>
      </c>
      <c r="I79" s="41">
        <v>56.48</v>
      </c>
      <c r="J79" s="41">
        <v>52.38</v>
      </c>
      <c r="K79" s="79">
        <v>61.352071294982096</v>
      </c>
      <c r="L79" s="79">
        <v>61.026923769874337</v>
      </c>
      <c r="M79" s="79">
        <v>54.446961404550542</v>
      </c>
      <c r="N79" s="79">
        <v>64.951999999999998</v>
      </c>
      <c r="O79" s="79">
        <v>58.353741666666672</v>
      </c>
      <c r="P79" s="79">
        <v>60.444489117351743</v>
      </c>
      <c r="Q79" s="79">
        <v>59.399115392009207</v>
      </c>
      <c r="R79" s="79">
        <v>37.498650217822401</v>
      </c>
      <c r="S79" s="78">
        <v>62.501349782177599</v>
      </c>
      <c r="T79" s="79">
        <v>0.66251214803959835</v>
      </c>
      <c r="U79" s="41">
        <v>0</v>
      </c>
      <c r="V79" s="41">
        <v>39.352635530011987</v>
      </c>
      <c r="W79" s="92" t="s">
        <v>2809</v>
      </c>
      <c r="X79" s="41">
        <v>0</v>
      </c>
      <c r="Y79" s="41">
        <v>1</v>
      </c>
      <c r="Z79" s="41">
        <v>0</v>
      </c>
      <c r="AA79" s="41">
        <v>0</v>
      </c>
      <c r="AB79" s="31">
        <v>0</v>
      </c>
      <c r="AC79" s="31" t="s">
        <v>593</v>
      </c>
      <c r="AD79" s="31">
        <v>3</v>
      </c>
      <c r="AE79" s="31" t="s">
        <v>594</v>
      </c>
      <c r="AF79" s="31">
        <v>0</v>
      </c>
      <c r="AG79" s="81" t="s">
        <v>486</v>
      </c>
      <c r="AH79" s="81" t="s">
        <v>485</v>
      </c>
      <c r="AI79" s="82">
        <v>19.2</v>
      </c>
      <c r="AJ79" s="82">
        <v>8.8918331497305498</v>
      </c>
      <c r="AK79" s="83">
        <v>0</v>
      </c>
      <c r="AL79" s="31" t="s">
        <v>487</v>
      </c>
      <c r="AM79" s="31">
        <v>4.4312858541302766</v>
      </c>
      <c r="AN79" s="31" t="s">
        <v>488</v>
      </c>
      <c r="AO79" s="84">
        <v>151755.37596800001</v>
      </c>
      <c r="AP79" s="84">
        <v>49045.241434000003</v>
      </c>
      <c r="AQ79" s="77">
        <v>71777</v>
      </c>
      <c r="AR79" s="85">
        <v>2.1142618940329077</v>
      </c>
      <c r="AS79" s="85">
        <v>0.68330024149797297</v>
      </c>
      <c r="AT79" s="83">
        <v>76.937869409247824</v>
      </c>
      <c r="AU79" s="83">
        <v>99.884858952216462</v>
      </c>
      <c r="AV79" s="83">
        <v>67.245000000000005</v>
      </c>
      <c r="AW79" s="83">
        <v>70.840778972958375</v>
      </c>
      <c r="AX79" s="83">
        <v>69.848350629102853</v>
      </c>
      <c r="AY79" s="83">
        <v>78.727126833605666</v>
      </c>
      <c r="AZ79" s="83">
        <v>71.188601000761636</v>
      </c>
      <c r="BA79" s="31">
        <v>6</v>
      </c>
      <c r="BB79" s="31">
        <v>1</v>
      </c>
      <c r="BC79" s="31">
        <v>4</v>
      </c>
      <c r="BD79" s="31">
        <v>21634.435859000001</v>
      </c>
      <c r="BE79" s="77">
        <v>437.19693899999999</v>
      </c>
      <c r="BF79" s="86">
        <v>2.0208381759958143E-2</v>
      </c>
      <c r="BG79" s="31" t="s">
        <v>497</v>
      </c>
      <c r="BH79" s="87">
        <v>1.2719707041608381E-5</v>
      </c>
      <c r="BI79" s="81">
        <v>0</v>
      </c>
      <c r="BJ79" s="88">
        <v>0</v>
      </c>
      <c r="BK79" s="81">
        <v>0</v>
      </c>
      <c r="BL79" s="88">
        <v>0</v>
      </c>
      <c r="BM79" s="77">
        <v>0</v>
      </c>
      <c r="BN79" s="86">
        <v>0</v>
      </c>
      <c r="BO79" s="81">
        <v>0</v>
      </c>
      <c r="BP79" s="88">
        <v>0</v>
      </c>
      <c r="BQ79" s="31">
        <v>0.89839042199051145</v>
      </c>
      <c r="BR79" s="31" t="s">
        <v>490</v>
      </c>
      <c r="BS79" s="31">
        <v>3</v>
      </c>
      <c r="BT79" s="31" t="s">
        <v>491</v>
      </c>
      <c r="BU79" s="31">
        <v>0</v>
      </c>
      <c r="BV79" s="31">
        <v>0</v>
      </c>
      <c r="BW79" s="83">
        <v>51.752754211425781</v>
      </c>
      <c r="BX79" s="83">
        <v>51.520069122314453</v>
      </c>
      <c r="BY79" s="83">
        <v>46.649631500244141</v>
      </c>
      <c r="BZ79" s="83">
        <v>82.364410400390625</v>
      </c>
      <c r="CA79" s="83">
        <v>57.006355285644531</v>
      </c>
      <c r="CB79" s="83">
        <v>12.5</v>
      </c>
      <c r="CC79" s="83">
        <v>60.476058959960938</v>
      </c>
      <c r="CD79" s="31">
        <v>936</v>
      </c>
      <c r="CE79" s="82" t="s">
        <v>492</v>
      </c>
    </row>
    <row r="80" spans="1:83" x14ac:dyDescent="0.25">
      <c r="A80" s="41">
        <v>5079</v>
      </c>
      <c r="B80" s="41" t="s">
        <v>693</v>
      </c>
      <c r="C80" s="41" t="s">
        <v>494</v>
      </c>
      <c r="D80" s="41" t="s">
        <v>495</v>
      </c>
      <c r="E80" s="41" t="s">
        <v>637</v>
      </c>
      <c r="F80" s="92">
        <v>2</v>
      </c>
      <c r="G80" s="79">
        <v>59.380699999999997</v>
      </c>
      <c r="H80" s="41">
        <v>50.89</v>
      </c>
      <c r="I80" s="41">
        <v>54.53</v>
      </c>
      <c r="J80" s="41">
        <v>61.57</v>
      </c>
      <c r="K80" s="79">
        <v>54.698758425580756</v>
      </c>
      <c r="L80" s="79">
        <v>48.192155583429816</v>
      </c>
      <c r="M80" s="79">
        <v>49.905174548118524</v>
      </c>
      <c r="N80" s="79">
        <v>57.984499999999997</v>
      </c>
      <c r="O80" s="79">
        <v>56.592675</v>
      </c>
      <c r="P80" s="79">
        <v>52.695147139282277</v>
      </c>
      <c r="Q80" s="79">
        <v>54.643911069641135</v>
      </c>
      <c r="R80" s="79">
        <v>35.054220381919869</v>
      </c>
      <c r="S80" s="78">
        <v>64.945779618080138</v>
      </c>
      <c r="T80" s="79">
        <v>0.6845120165627212</v>
      </c>
      <c r="U80" s="41">
        <v>0</v>
      </c>
      <c r="V80" s="41">
        <v>37.40441375915406</v>
      </c>
      <c r="W80" s="92" t="s">
        <v>2809</v>
      </c>
      <c r="X80" s="41">
        <v>0</v>
      </c>
      <c r="Y80" s="41">
        <v>1</v>
      </c>
      <c r="Z80" s="41">
        <v>0</v>
      </c>
      <c r="AA80" s="41">
        <v>0</v>
      </c>
      <c r="AB80" s="31">
        <v>0</v>
      </c>
      <c r="AC80" s="31" t="s">
        <v>483</v>
      </c>
      <c r="AD80" s="31">
        <v>4</v>
      </c>
      <c r="AE80" s="80" t="s">
        <v>484</v>
      </c>
      <c r="AF80" s="31">
        <v>1</v>
      </c>
      <c r="AG80" s="81" t="s">
        <v>486</v>
      </c>
      <c r="AH80" s="81" t="s">
        <v>485</v>
      </c>
      <c r="AI80" s="82">
        <v>22.2</v>
      </c>
      <c r="AJ80" s="82">
        <v>7.0123932677438878</v>
      </c>
      <c r="AK80" s="83">
        <v>33.645428173469661</v>
      </c>
      <c r="AL80" s="31" t="s">
        <v>540</v>
      </c>
      <c r="AM80" s="31">
        <v>5.0033206890338437</v>
      </c>
      <c r="AN80" s="31" t="s">
        <v>488</v>
      </c>
      <c r="AO80" s="84">
        <v>99919.575878999996</v>
      </c>
      <c r="AP80" s="84">
        <v>39944.239481999997</v>
      </c>
      <c r="AQ80" s="77">
        <v>62506</v>
      </c>
      <c r="AR80" s="85">
        <v>1.5985597523277766</v>
      </c>
      <c r="AS80" s="85">
        <v>0.639046483249608</v>
      </c>
      <c r="AT80" s="83">
        <v>61.150944561525208</v>
      </c>
      <c r="AU80" s="83">
        <v>90.085512357320354</v>
      </c>
      <c r="AV80" s="83">
        <v>66.664788348797472</v>
      </c>
      <c r="AW80" s="83">
        <v>84.748669079876507</v>
      </c>
      <c r="AX80" s="83">
        <v>49.196403503654892</v>
      </c>
      <c r="AY80" s="83">
        <v>75.662478586879885</v>
      </c>
      <c r="AZ80" s="83">
        <v>50.090603143263543</v>
      </c>
      <c r="BA80" s="31">
        <v>2</v>
      </c>
      <c r="BB80" s="31">
        <v>0</v>
      </c>
      <c r="BC80" s="31">
        <v>6</v>
      </c>
      <c r="BD80" s="31">
        <v>20560.328452999998</v>
      </c>
      <c r="BE80" s="77">
        <v>373.87112500000001</v>
      </c>
      <c r="BF80" s="86">
        <v>1.8184102742067224E-2</v>
      </c>
      <c r="BG80" s="31" t="s">
        <v>497</v>
      </c>
      <c r="BH80" s="87">
        <v>1.0877320395229363E-5</v>
      </c>
      <c r="BI80" s="81">
        <v>0</v>
      </c>
      <c r="BJ80" s="88">
        <v>0</v>
      </c>
      <c r="BK80" s="81">
        <v>0</v>
      </c>
      <c r="BL80" s="88">
        <v>0</v>
      </c>
      <c r="BM80" s="77">
        <v>0</v>
      </c>
      <c r="BN80" s="86">
        <v>0</v>
      </c>
      <c r="BO80" s="81">
        <v>0</v>
      </c>
      <c r="BP80" s="88">
        <v>0</v>
      </c>
      <c r="BQ80" s="31">
        <v>0.8791141541944405</v>
      </c>
      <c r="BR80" s="31" t="s">
        <v>490</v>
      </c>
      <c r="BS80" s="31">
        <v>2</v>
      </c>
      <c r="BT80" s="31" t="s">
        <v>511</v>
      </c>
      <c r="BU80" s="31">
        <v>0</v>
      </c>
      <c r="BV80" s="31">
        <v>0</v>
      </c>
      <c r="BW80" s="83">
        <v>53.192611694335938</v>
      </c>
      <c r="BX80" s="83">
        <v>54.801734924316413</v>
      </c>
      <c r="BY80" s="83">
        <v>66.755393981933594</v>
      </c>
      <c r="BZ80" s="83">
        <v>59.548774719238281</v>
      </c>
      <c r="CA80" s="83">
        <v>53.215957641601563</v>
      </c>
      <c r="CB80" s="83">
        <v>30.466634750366211</v>
      </c>
      <c r="CC80" s="83">
        <v>54.367179870605469</v>
      </c>
      <c r="CD80" s="31">
        <v>838</v>
      </c>
      <c r="CE80" s="82" t="s">
        <v>492</v>
      </c>
    </row>
    <row r="81" spans="1:83" x14ac:dyDescent="0.25">
      <c r="A81" s="41">
        <v>76834</v>
      </c>
      <c r="B81" s="41" t="s">
        <v>694</v>
      </c>
      <c r="C81" s="41" t="s">
        <v>520</v>
      </c>
      <c r="D81" s="41" t="s">
        <v>521</v>
      </c>
      <c r="E81" s="41" t="s">
        <v>695</v>
      </c>
      <c r="F81" s="92">
        <v>2</v>
      </c>
      <c r="G81" s="79">
        <v>76.768133333333296</v>
      </c>
      <c r="H81" s="41">
        <v>70.19</v>
      </c>
      <c r="I81" s="41">
        <v>75.44</v>
      </c>
      <c r="J81" s="41">
        <v>76.3</v>
      </c>
      <c r="K81" s="79">
        <v>60.358220275382621</v>
      </c>
      <c r="L81" s="79">
        <v>68.017478470936354</v>
      </c>
      <c r="M81" s="79">
        <v>61.445881945098392</v>
      </c>
      <c r="N81" s="79">
        <v>60.792900000000003</v>
      </c>
      <c r="O81" s="79">
        <v>74.674533333333329</v>
      </c>
      <c r="P81" s="79">
        <v>62.653620172854339</v>
      </c>
      <c r="Q81" s="79">
        <v>68.664076753093838</v>
      </c>
      <c r="R81" s="79">
        <v>38.044040822242977</v>
      </c>
      <c r="S81" s="78">
        <v>61.955959177757023</v>
      </c>
      <c r="T81" s="79">
        <v>0.65760363259981325</v>
      </c>
      <c r="U81" s="41">
        <v>0</v>
      </c>
      <c r="V81" s="41">
        <v>45.153746301946896</v>
      </c>
      <c r="W81" s="92" t="s">
        <v>2809</v>
      </c>
      <c r="X81" s="41">
        <v>0</v>
      </c>
      <c r="Y81" s="41">
        <v>1</v>
      </c>
      <c r="Z81" s="41">
        <v>0</v>
      </c>
      <c r="AA81" s="41">
        <v>0</v>
      </c>
      <c r="AB81" s="31">
        <v>0</v>
      </c>
      <c r="AC81" s="31" t="s">
        <v>483</v>
      </c>
      <c r="AD81" s="31">
        <v>2</v>
      </c>
      <c r="AE81" s="31" t="s">
        <v>502</v>
      </c>
      <c r="AF81" s="31">
        <v>1</v>
      </c>
      <c r="AG81" s="81" t="s">
        <v>485</v>
      </c>
      <c r="AH81" s="81" t="s">
        <v>486</v>
      </c>
      <c r="AI81" s="82">
        <v>13.7</v>
      </c>
      <c r="AJ81" s="82">
        <v>5.5474208934012337</v>
      </c>
      <c r="AK81" s="83">
        <v>5.284522800799647</v>
      </c>
      <c r="AL81" s="31" t="s">
        <v>514</v>
      </c>
      <c r="AM81" s="31">
        <v>5.4265955408362929</v>
      </c>
      <c r="AN81" s="31" t="s">
        <v>488</v>
      </c>
      <c r="AO81" s="84">
        <v>475104.30497100001</v>
      </c>
      <c r="AP81" s="84">
        <v>107351.49183699999</v>
      </c>
      <c r="AQ81" s="77">
        <v>224250</v>
      </c>
      <c r="AR81" s="85">
        <v>2.1186368114648828</v>
      </c>
      <c r="AS81" s="85">
        <v>0.47871345300780377</v>
      </c>
      <c r="AT81" s="83">
        <v>54.443109697731018</v>
      </c>
      <c r="AU81" s="83">
        <v>93.395103737015248</v>
      </c>
      <c r="AV81" s="83">
        <v>57.173433353471601</v>
      </c>
      <c r="AW81" s="83">
        <v>82.406919466407388</v>
      </c>
      <c r="AX81" s="83">
        <v>67.896197812747104</v>
      </c>
      <c r="AY81" s="83">
        <v>71.854641563656315</v>
      </c>
      <c r="AZ81" s="83">
        <v>69.018521253136143</v>
      </c>
      <c r="BA81" s="31">
        <v>66</v>
      </c>
      <c r="BB81" s="31">
        <v>1</v>
      </c>
      <c r="BC81" s="31">
        <v>4</v>
      </c>
      <c r="BD81" s="31">
        <v>90943.863131999999</v>
      </c>
      <c r="BE81" s="77">
        <v>41937.640270000004</v>
      </c>
      <c r="BF81" s="86">
        <v>0.46113766037329901</v>
      </c>
      <c r="BG81" s="31" t="s">
        <v>503</v>
      </c>
      <c r="BH81" s="87">
        <v>1.2201240463185362E-3</v>
      </c>
      <c r="BI81" s="81">
        <v>406.72370100000001</v>
      </c>
      <c r="BJ81" s="88">
        <v>4.4722501001487371E-3</v>
      </c>
      <c r="BK81" s="81" t="s">
        <v>497</v>
      </c>
      <c r="BL81" s="88">
        <v>1.6149593831311571E-5</v>
      </c>
      <c r="BM81" s="77">
        <v>33293.139757299898</v>
      </c>
      <c r="BN81" s="86">
        <v>0.3660845120354822</v>
      </c>
      <c r="BO81" s="81" t="s">
        <v>503</v>
      </c>
      <c r="BP81" s="88">
        <v>2.0878359200731323E-2</v>
      </c>
      <c r="BQ81" s="31">
        <v>0.70732792683266954</v>
      </c>
      <c r="BR81" s="31" t="s">
        <v>541</v>
      </c>
      <c r="BS81" s="31">
        <v>3</v>
      </c>
      <c r="BT81" s="31" t="s">
        <v>491</v>
      </c>
      <c r="BU81" s="31">
        <v>0</v>
      </c>
      <c r="BV81" s="31">
        <v>0</v>
      </c>
      <c r="BW81" s="83">
        <v>50.704105377197273</v>
      </c>
      <c r="BX81" s="83">
        <v>56.836784362792969</v>
      </c>
      <c r="BY81" s="83">
        <v>52.023666381835938</v>
      </c>
      <c r="BZ81" s="83">
        <v>67.042366027832031</v>
      </c>
      <c r="CA81" s="83">
        <v>42.146198272705078</v>
      </c>
      <c r="CB81" s="83">
        <v>30.803434371948239</v>
      </c>
      <c r="CC81" s="83">
        <v>55.372184753417969</v>
      </c>
      <c r="CD81" s="31">
        <v>15070</v>
      </c>
      <c r="CE81" s="82" t="s">
        <v>492</v>
      </c>
    </row>
    <row r="82" spans="1:83" x14ac:dyDescent="0.25">
      <c r="A82" s="41">
        <v>8770</v>
      </c>
      <c r="B82" s="41" t="s">
        <v>696</v>
      </c>
      <c r="C82" s="41" t="s">
        <v>506</v>
      </c>
      <c r="D82" s="41" t="s">
        <v>507</v>
      </c>
      <c r="E82" s="41" t="s">
        <v>697</v>
      </c>
      <c r="F82" s="92">
        <v>3</v>
      </c>
      <c r="G82" s="79">
        <v>67.968066666666701</v>
      </c>
      <c r="H82" s="41">
        <v>53.83</v>
      </c>
      <c r="I82" s="41">
        <v>45.07</v>
      </c>
      <c r="J82" s="41">
        <v>47.46</v>
      </c>
      <c r="K82" s="79">
        <v>53.489860166125823</v>
      </c>
      <c r="L82" s="79">
        <v>45.832189083924156</v>
      </c>
      <c r="M82" s="79">
        <v>45.805656042810256</v>
      </c>
      <c r="N82" s="79">
        <v>51.5914</v>
      </c>
      <c r="O82" s="79">
        <v>53.582016666666675</v>
      </c>
      <c r="P82" s="79">
        <v>49.179776323215059</v>
      </c>
      <c r="Q82" s="79">
        <v>51.38089649494087</v>
      </c>
      <c r="R82" s="79">
        <v>36.826015908827515</v>
      </c>
      <c r="S82" s="78">
        <v>63.173984091172485</v>
      </c>
      <c r="T82" s="79">
        <v>0.66856585682055236</v>
      </c>
      <c r="U82" s="41">
        <v>0</v>
      </c>
      <c r="V82" s="41">
        <v>34.351513089348259</v>
      </c>
      <c r="W82" s="92" t="s">
        <v>2809</v>
      </c>
      <c r="X82" s="41">
        <v>0</v>
      </c>
      <c r="Y82" s="41">
        <v>0</v>
      </c>
      <c r="Z82" s="41">
        <v>0</v>
      </c>
      <c r="AA82" s="41">
        <v>0</v>
      </c>
      <c r="AB82" s="31">
        <v>0</v>
      </c>
      <c r="AC82" s="31" t="s">
        <v>593</v>
      </c>
      <c r="AD82" s="31">
        <v>6</v>
      </c>
      <c r="AE82" s="31" t="s">
        <v>594</v>
      </c>
      <c r="AF82" s="31">
        <v>1</v>
      </c>
      <c r="AG82" s="81" t="s">
        <v>486</v>
      </c>
      <c r="AH82" s="81" t="s">
        <v>486</v>
      </c>
      <c r="AI82" s="82">
        <v>43.8</v>
      </c>
      <c r="AJ82" s="82">
        <v>18.273455673300596</v>
      </c>
      <c r="AK82" s="83">
        <v>0</v>
      </c>
      <c r="AL82" s="31" t="s">
        <v>487</v>
      </c>
      <c r="AM82" s="31">
        <v>0</v>
      </c>
      <c r="AN82" s="31" t="s">
        <v>514</v>
      </c>
      <c r="AO82" s="84">
        <v>21903.264195</v>
      </c>
      <c r="AP82" s="84">
        <v>754.58488599999998</v>
      </c>
      <c r="AQ82" s="77">
        <v>14150</v>
      </c>
      <c r="AR82" s="85">
        <v>1.5479338653710246</v>
      </c>
      <c r="AS82" s="85">
        <v>5.3327553780918725E-2</v>
      </c>
      <c r="AT82" s="83">
        <v>59.27622096813743</v>
      </c>
      <c r="AU82" s="83">
        <v>84.750800212014141</v>
      </c>
      <c r="AV82" s="83">
        <v>56.546843033509703</v>
      </c>
      <c r="AW82" s="83">
        <v>95.900676655886585</v>
      </c>
      <c r="AX82" s="83">
        <v>42.052343567305627</v>
      </c>
      <c r="AY82" s="83">
        <v>74.118635217386966</v>
      </c>
      <c r="AZ82" s="83">
        <v>44.208466797847542</v>
      </c>
      <c r="BA82" s="31">
        <v>77</v>
      </c>
      <c r="BB82" s="31">
        <v>0</v>
      </c>
      <c r="BC82" s="31">
        <v>7</v>
      </c>
      <c r="BD82" s="31">
        <v>4251.3379610000002</v>
      </c>
      <c r="BE82" s="77">
        <v>453.42739999999998</v>
      </c>
      <c r="BF82" s="86">
        <v>0.10665522340485599</v>
      </c>
      <c r="BG82" s="31" t="s">
        <v>497</v>
      </c>
      <c r="BH82" s="87">
        <v>1.3191912335502833E-5</v>
      </c>
      <c r="BI82" s="81">
        <v>0</v>
      </c>
      <c r="BJ82" s="88">
        <v>0</v>
      </c>
      <c r="BK82" s="81">
        <v>0</v>
      </c>
      <c r="BL82" s="88">
        <v>0</v>
      </c>
      <c r="BM82" s="77">
        <v>0</v>
      </c>
      <c r="BN82" s="86">
        <v>0</v>
      </c>
      <c r="BO82" s="81">
        <v>0</v>
      </c>
      <c r="BP82" s="88">
        <v>0</v>
      </c>
      <c r="BQ82" s="31">
        <v>0.90580690643360895</v>
      </c>
      <c r="BR82" s="31" t="s">
        <v>490</v>
      </c>
      <c r="BS82" s="31">
        <v>1</v>
      </c>
      <c r="BT82" s="31" t="s">
        <v>511</v>
      </c>
      <c r="BU82" s="31">
        <v>0</v>
      </c>
      <c r="BV82" s="31">
        <v>0</v>
      </c>
      <c r="BW82" s="83">
        <v>52.571258544921882</v>
      </c>
      <c r="BX82" s="83">
        <v>24.778066635131839</v>
      </c>
      <c r="BY82" s="83">
        <v>48.542774200439453</v>
      </c>
      <c r="BZ82" s="83">
        <v>73.161895751953125</v>
      </c>
      <c r="CA82" s="83">
        <v>23.30709266662598</v>
      </c>
      <c r="CB82" s="83">
        <v>82.798538208007813</v>
      </c>
      <c r="CC82" s="83">
        <v>62.839187622070313</v>
      </c>
      <c r="CD82" s="31">
        <v>5456</v>
      </c>
      <c r="CE82" s="82" t="s">
        <v>492</v>
      </c>
    </row>
    <row r="83" spans="1:83" x14ac:dyDescent="0.25">
      <c r="A83" s="41">
        <v>76364</v>
      </c>
      <c r="B83" s="41" t="s">
        <v>698</v>
      </c>
      <c r="C83" s="41" t="s">
        <v>520</v>
      </c>
      <c r="D83" s="41" t="s">
        <v>521</v>
      </c>
      <c r="E83" s="41" t="s">
        <v>699</v>
      </c>
      <c r="F83" s="92">
        <v>2</v>
      </c>
      <c r="G83" s="79">
        <v>66.396799999999999</v>
      </c>
      <c r="H83" s="41">
        <v>66.66</v>
      </c>
      <c r="I83" s="41">
        <v>66.36</v>
      </c>
      <c r="J83" s="41">
        <v>70.45</v>
      </c>
      <c r="K83" s="79">
        <v>54.542945343434333</v>
      </c>
      <c r="L83" s="79">
        <v>56.87601061093325</v>
      </c>
      <c r="M83" s="79">
        <v>53.739291991247143</v>
      </c>
      <c r="N83" s="79">
        <v>53.741799999999998</v>
      </c>
      <c r="O83" s="79">
        <v>67.466700000000003</v>
      </c>
      <c r="P83" s="79">
        <v>54.725011986403686</v>
      </c>
      <c r="Q83" s="79">
        <v>61.095855993201845</v>
      </c>
      <c r="R83" s="79">
        <v>37.550673342406938</v>
      </c>
      <c r="S83" s="78">
        <v>62.449326657593062</v>
      </c>
      <c r="T83" s="79">
        <v>0.66204393991833754</v>
      </c>
      <c r="U83" s="41">
        <v>0</v>
      </c>
      <c r="V83" s="41">
        <v>40.448141214422726</v>
      </c>
      <c r="W83" s="92" t="s">
        <v>2809</v>
      </c>
      <c r="X83" s="41">
        <v>0</v>
      </c>
      <c r="Y83" s="41">
        <v>1</v>
      </c>
      <c r="Z83" s="41">
        <v>0</v>
      </c>
      <c r="AA83" s="41">
        <v>0</v>
      </c>
      <c r="AB83" s="31">
        <v>0</v>
      </c>
      <c r="AC83" s="31" t="s">
        <v>483</v>
      </c>
      <c r="AD83" s="31">
        <v>2</v>
      </c>
      <c r="AE83" s="80" t="s">
        <v>484</v>
      </c>
      <c r="AF83" s="31">
        <v>1</v>
      </c>
      <c r="AG83" s="81" t="s">
        <v>485</v>
      </c>
      <c r="AH83" s="81" t="s">
        <v>485</v>
      </c>
      <c r="AI83" s="82">
        <v>14.9</v>
      </c>
      <c r="AJ83" s="82">
        <v>6.5604719764011801</v>
      </c>
      <c r="AK83" s="83">
        <v>6.5048752808865808</v>
      </c>
      <c r="AL83" s="31" t="s">
        <v>514</v>
      </c>
      <c r="AM83" s="31">
        <v>14.047829598791372</v>
      </c>
      <c r="AN83" s="31" t="s">
        <v>654</v>
      </c>
      <c r="AO83" s="84">
        <v>349879.562531</v>
      </c>
      <c r="AP83" s="84">
        <v>123315.702643</v>
      </c>
      <c r="AQ83" s="77">
        <v>189878</v>
      </c>
      <c r="AR83" s="85">
        <v>1.8426545599332202</v>
      </c>
      <c r="AS83" s="85">
        <v>0.64944702726487535</v>
      </c>
      <c r="AT83" s="83">
        <v>64.717276303887772</v>
      </c>
      <c r="AU83" s="83">
        <v>90.711740026169537</v>
      </c>
      <c r="AV83" s="83">
        <v>74.839999999999989</v>
      </c>
      <c r="AW83" s="83">
        <v>82.014901441181777</v>
      </c>
      <c r="AX83" s="83">
        <v>71.909351529294824</v>
      </c>
      <c r="AY83" s="83">
        <v>78.070979442809772</v>
      </c>
      <c r="AZ83" s="83">
        <v>72.937915727885851</v>
      </c>
      <c r="BA83" s="31">
        <v>85</v>
      </c>
      <c r="BB83" s="31">
        <v>0</v>
      </c>
      <c r="BC83" s="31">
        <v>5</v>
      </c>
      <c r="BD83" s="31">
        <v>62919.842789000002</v>
      </c>
      <c r="BE83" s="77">
        <v>38697.297933000002</v>
      </c>
      <c r="BF83" s="86">
        <v>0.61502534363873651</v>
      </c>
      <c r="BG83" s="31" t="s">
        <v>523</v>
      </c>
      <c r="BH83" s="87">
        <v>1.1258502727293741E-3</v>
      </c>
      <c r="BI83" s="81">
        <v>125.53851</v>
      </c>
      <c r="BJ83" s="88">
        <v>1.9952133450331401E-3</v>
      </c>
      <c r="BK83" s="81" t="s">
        <v>497</v>
      </c>
      <c r="BL83" s="88">
        <v>4.9847007727932876E-6</v>
      </c>
      <c r="BM83" s="77">
        <v>0</v>
      </c>
      <c r="BN83" s="86">
        <v>0</v>
      </c>
      <c r="BO83" s="81">
        <v>0</v>
      </c>
      <c r="BP83" s="88">
        <v>0</v>
      </c>
      <c r="BQ83" s="31">
        <v>0.93904876591578468</v>
      </c>
      <c r="BR83" s="31" t="s">
        <v>490</v>
      </c>
      <c r="BS83" s="31">
        <v>3</v>
      </c>
      <c r="BT83" s="31" t="s">
        <v>491</v>
      </c>
      <c r="BU83" s="31">
        <v>0</v>
      </c>
      <c r="BV83" s="31">
        <v>0</v>
      </c>
      <c r="BW83" s="83">
        <v>46.733409881591797</v>
      </c>
      <c r="BX83" s="83">
        <v>53.038944244384773</v>
      </c>
      <c r="BY83" s="83">
        <v>61.851650238037109</v>
      </c>
      <c r="BZ83" s="83">
        <v>66.160560607910156</v>
      </c>
      <c r="CA83" s="83">
        <v>38.264015197753913</v>
      </c>
      <c r="CB83" s="83">
        <v>10.390297889709471</v>
      </c>
      <c r="CC83" s="83">
        <v>50.694999694824219</v>
      </c>
      <c r="CD83" s="31">
        <v>60778</v>
      </c>
      <c r="CE83" s="82" t="s">
        <v>492</v>
      </c>
    </row>
    <row r="84" spans="1:83" x14ac:dyDescent="0.25">
      <c r="A84" s="41">
        <v>8558</v>
      </c>
      <c r="B84" s="41" t="s">
        <v>700</v>
      </c>
      <c r="C84" s="41" t="s">
        <v>506</v>
      </c>
      <c r="D84" s="41" t="s">
        <v>507</v>
      </c>
      <c r="E84" s="41" t="s">
        <v>701</v>
      </c>
      <c r="F84" s="92">
        <v>3</v>
      </c>
      <c r="G84" s="79">
        <v>67.878766666666706</v>
      </c>
      <c r="H84" s="41">
        <v>69.67</v>
      </c>
      <c r="I84" s="41">
        <v>62.93</v>
      </c>
      <c r="J84" s="41">
        <v>61</v>
      </c>
      <c r="K84" s="79">
        <v>48.316071330944375</v>
      </c>
      <c r="L84" s="79">
        <v>46.980822413641206</v>
      </c>
      <c r="M84" s="79">
        <v>6.2348156654105713</v>
      </c>
      <c r="N84" s="79">
        <v>42.6203</v>
      </c>
      <c r="O84" s="79">
        <v>65.369691666666682</v>
      </c>
      <c r="P84" s="79">
        <v>36.038002352499035</v>
      </c>
      <c r="Q84" s="79">
        <v>50.703847009582859</v>
      </c>
      <c r="R84" s="79">
        <v>37.399515704784569</v>
      </c>
      <c r="S84" s="78">
        <v>62.600484295215431</v>
      </c>
      <c r="T84" s="79">
        <v>0.66340435865693892</v>
      </c>
      <c r="U84" s="41">
        <v>0</v>
      </c>
      <c r="V84" s="41">
        <v>33.637153106831867</v>
      </c>
      <c r="W84" s="92" t="s">
        <v>2810</v>
      </c>
      <c r="X84" s="41">
        <v>0</v>
      </c>
      <c r="Y84" s="41">
        <v>0</v>
      </c>
      <c r="Z84" s="41">
        <v>0</v>
      </c>
      <c r="AA84" s="41">
        <v>0</v>
      </c>
      <c r="AB84" s="31">
        <v>0</v>
      </c>
      <c r="AC84" s="31" t="s">
        <v>483</v>
      </c>
      <c r="AD84" s="31">
        <v>6</v>
      </c>
      <c r="AE84" s="80" t="s">
        <v>484</v>
      </c>
      <c r="AF84" s="31">
        <v>1</v>
      </c>
      <c r="AG84" s="81" t="s">
        <v>486</v>
      </c>
      <c r="AH84" s="81" t="s">
        <v>486</v>
      </c>
      <c r="AI84" s="82">
        <v>30.5</v>
      </c>
      <c r="AJ84" s="82">
        <v>13.334566302940633</v>
      </c>
      <c r="AK84" s="83">
        <v>0</v>
      </c>
      <c r="AL84" s="31" t="s">
        <v>487</v>
      </c>
      <c r="AM84" s="31">
        <v>1.5781691253963008</v>
      </c>
      <c r="AN84" s="31" t="s">
        <v>488</v>
      </c>
      <c r="AO84" s="84">
        <v>32711.708130999999</v>
      </c>
      <c r="AP84" s="84">
        <v>2241.0204749999998</v>
      </c>
      <c r="AQ84" s="77">
        <v>21012</v>
      </c>
      <c r="AR84" s="85">
        <v>1.5568107810298877</v>
      </c>
      <c r="AS84" s="85">
        <v>0.10665431539120501</v>
      </c>
      <c r="AT84" s="83">
        <v>54.647456391524678</v>
      </c>
      <c r="AU84" s="83">
        <v>87.140634950821735</v>
      </c>
      <c r="AV84" s="83">
        <v>63.693333333333328</v>
      </c>
      <c r="AW84" s="83">
        <v>95.783797673830705</v>
      </c>
      <c r="AX84" s="83">
        <v>46.842584525507462</v>
      </c>
      <c r="AY84" s="83">
        <v>75.316305587377613</v>
      </c>
      <c r="AZ84" s="83">
        <v>49.535126236739707</v>
      </c>
      <c r="BA84" s="31">
        <v>5</v>
      </c>
      <c r="BB84" s="31">
        <v>0</v>
      </c>
      <c r="BC84" s="31">
        <v>7</v>
      </c>
      <c r="BD84" s="31">
        <v>7380.719454</v>
      </c>
      <c r="BE84" s="77">
        <v>0</v>
      </c>
      <c r="BF84" s="86">
        <v>0</v>
      </c>
      <c r="BG84" s="31">
        <v>0</v>
      </c>
      <c r="BH84" s="87">
        <v>0</v>
      </c>
      <c r="BI84" s="81">
        <v>0</v>
      </c>
      <c r="BJ84" s="88">
        <v>0</v>
      </c>
      <c r="BK84" s="81">
        <v>0</v>
      </c>
      <c r="BL84" s="88">
        <v>0</v>
      </c>
      <c r="BM84" s="77">
        <v>0</v>
      </c>
      <c r="BN84" s="86">
        <v>0</v>
      </c>
      <c r="BO84" s="81">
        <v>0</v>
      </c>
      <c r="BP84" s="88">
        <v>0</v>
      </c>
      <c r="BQ84" s="31">
        <v>0.96197186253308997</v>
      </c>
      <c r="BR84" s="31" t="s">
        <v>490</v>
      </c>
      <c r="BS84" s="31">
        <v>2</v>
      </c>
      <c r="BT84" s="31" t="s">
        <v>511</v>
      </c>
      <c r="BU84" s="31">
        <v>0</v>
      </c>
      <c r="BV84" s="31">
        <v>0</v>
      </c>
      <c r="BW84" s="83">
        <v>55.477916717529297</v>
      </c>
      <c r="BX84" s="83">
        <v>38.276630401611328</v>
      </c>
      <c r="BY84" s="83">
        <v>59.958808898925781</v>
      </c>
      <c r="BZ84" s="83">
        <v>71.202590942382813</v>
      </c>
      <c r="CA84" s="83">
        <v>39.489662170410163</v>
      </c>
      <c r="CB84" s="83">
        <v>69.926139831542969</v>
      </c>
      <c r="CC84" s="83">
        <v>54.013656616210938</v>
      </c>
      <c r="CD84" s="31">
        <v>579</v>
      </c>
      <c r="CE84" s="82" t="s">
        <v>492</v>
      </c>
    </row>
    <row r="85" spans="1:83" x14ac:dyDescent="0.25">
      <c r="A85" s="41">
        <v>76400</v>
      </c>
      <c r="B85" s="41" t="s">
        <v>702</v>
      </c>
      <c r="C85" s="41" t="s">
        <v>520</v>
      </c>
      <c r="D85" s="41" t="s">
        <v>521</v>
      </c>
      <c r="E85" s="41" t="s">
        <v>703</v>
      </c>
      <c r="F85" s="92">
        <v>1</v>
      </c>
      <c r="G85" s="79">
        <v>85.0957333333333</v>
      </c>
      <c r="H85" s="41">
        <v>89.81</v>
      </c>
      <c r="I85" s="41">
        <v>86.16</v>
      </c>
      <c r="J85" s="41">
        <v>87.13</v>
      </c>
      <c r="K85" s="79">
        <v>48.145420365667697</v>
      </c>
      <c r="L85" s="79">
        <v>60.113063270906352</v>
      </c>
      <c r="M85" s="79">
        <v>73.504396916552309</v>
      </c>
      <c r="N85" s="79">
        <v>54.835000000000001</v>
      </c>
      <c r="O85" s="79">
        <v>87.048933333333324</v>
      </c>
      <c r="P85" s="79">
        <v>59.149470138281593</v>
      </c>
      <c r="Q85" s="79">
        <v>73.099201735807455</v>
      </c>
      <c r="R85" s="79">
        <v>38.294288040397838</v>
      </c>
      <c r="S85" s="78">
        <v>61.705711959602162</v>
      </c>
      <c r="T85" s="79">
        <v>0.65535140763641941</v>
      </c>
      <c r="U85" s="41">
        <v>0</v>
      </c>
      <c r="V85" s="41">
        <v>47.905664754660009</v>
      </c>
      <c r="W85" s="92" t="s">
        <v>2808</v>
      </c>
      <c r="X85" s="41">
        <v>0</v>
      </c>
      <c r="Y85" s="41">
        <v>0</v>
      </c>
      <c r="Z85" s="41">
        <v>0</v>
      </c>
      <c r="AA85" s="41">
        <v>0</v>
      </c>
      <c r="AB85" s="31">
        <v>0</v>
      </c>
      <c r="AC85" s="31" t="s">
        <v>593</v>
      </c>
      <c r="AD85" s="31">
        <v>6</v>
      </c>
      <c r="AE85" s="31" t="s">
        <v>594</v>
      </c>
      <c r="AF85" s="31">
        <v>0</v>
      </c>
      <c r="AG85" s="81" t="s">
        <v>486</v>
      </c>
      <c r="AH85" s="81" t="s">
        <v>486</v>
      </c>
      <c r="AI85" s="82">
        <v>22.5</v>
      </c>
      <c r="AJ85" s="82">
        <v>8.9998978445193583</v>
      </c>
      <c r="AK85" s="83">
        <v>5.3026211646903469</v>
      </c>
      <c r="AL85" s="31" t="s">
        <v>514</v>
      </c>
      <c r="AM85" s="31">
        <v>11.643180202246903</v>
      </c>
      <c r="AN85" s="31" t="s">
        <v>654</v>
      </c>
      <c r="AO85" s="84">
        <v>60426.275493000001</v>
      </c>
      <c r="AP85" s="84">
        <v>12316.530282</v>
      </c>
      <c r="AQ85" s="77">
        <v>34777</v>
      </c>
      <c r="AR85" s="85">
        <v>1.7375355980389338</v>
      </c>
      <c r="AS85" s="85">
        <v>0.35415735348074878</v>
      </c>
      <c r="AT85" s="83">
        <v>63.031858696145093</v>
      </c>
      <c r="AU85" s="83">
        <v>91.937395640797078</v>
      </c>
      <c r="AV85" s="83">
        <v>56.236708268330737</v>
      </c>
      <c r="AW85" s="83">
        <v>78.941253066033354</v>
      </c>
      <c r="AX85" s="83">
        <v>58.891255846249763</v>
      </c>
      <c r="AY85" s="83">
        <v>72.53680391782656</v>
      </c>
      <c r="AZ85" s="83">
        <v>59.153803147275603</v>
      </c>
      <c r="BA85" s="31">
        <v>91</v>
      </c>
      <c r="BB85" s="31">
        <v>0</v>
      </c>
      <c r="BC85" s="31">
        <v>6</v>
      </c>
      <c r="BD85" s="31">
        <v>12087.266232</v>
      </c>
      <c r="BE85" s="77">
        <v>5073.5857550000001</v>
      </c>
      <c r="BF85" s="86">
        <v>0.41974633946327061</v>
      </c>
      <c r="BG85" s="31" t="s">
        <v>503</v>
      </c>
      <c r="BH85" s="87">
        <v>1.4760973533274778E-4</v>
      </c>
      <c r="BI85" s="81">
        <v>0</v>
      </c>
      <c r="BJ85" s="88">
        <v>0</v>
      </c>
      <c r="BK85" s="81">
        <v>0</v>
      </c>
      <c r="BL85" s="88">
        <v>0</v>
      </c>
      <c r="BM85" s="77">
        <v>0</v>
      </c>
      <c r="BN85" s="86">
        <v>0</v>
      </c>
      <c r="BO85" s="81">
        <v>0</v>
      </c>
      <c r="BP85" s="88">
        <v>0</v>
      </c>
      <c r="BQ85" s="31">
        <v>0.97074048180013306</v>
      </c>
      <c r="BR85" s="31" t="s">
        <v>490</v>
      </c>
      <c r="BS85" s="31">
        <v>2</v>
      </c>
      <c r="BT85" s="31" t="s">
        <v>511</v>
      </c>
      <c r="BU85" s="31">
        <v>0</v>
      </c>
      <c r="BV85" s="31">
        <v>0</v>
      </c>
      <c r="BW85" s="83">
        <v>50.708194732666023</v>
      </c>
      <c r="BX85" s="83">
        <v>36.960678100585938</v>
      </c>
      <c r="BY85" s="83">
        <v>43.922985076904297</v>
      </c>
      <c r="BZ85" s="83">
        <v>59.634658813476563</v>
      </c>
      <c r="CA85" s="83">
        <v>64.761764526367188</v>
      </c>
      <c r="CB85" s="83">
        <v>35.730182647705078</v>
      </c>
      <c r="CC85" s="83">
        <v>63.238899230957031</v>
      </c>
      <c r="CD85" s="31">
        <v>847</v>
      </c>
      <c r="CE85" s="82" t="s">
        <v>492</v>
      </c>
    </row>
    <row r="86" spans="1:83" x14ac:dyDescent="0.25">
      <c r="A86" s="41">
        <v>25785</v>
      </c>
      <c r="B86" s="41" t="s">
        <v>704</v>
      </c>
      <c r="C86" s="41" t="s">
        <v>529</v>
      </c>
      <c r="D86" s="41" t="s">
        <v>530</v>
      </c>
      <c r="E86" s="41" t="s">
        <v>705</v>
      </c>
      <c r="F86" s="92">
        <v>2</v>
      </c>
      <c r="G86" s="79">
        <v>66.511700000000005</v>
      </c>
      <c r="H86" s="41">
        <v>67.73</v>
      </c>
      <c r="I86" s="41">
        <v>61.62</v>
      </c>
      <c r="J86" s="41">
        <v>69.19</v>
      </c>
      <c r="K86" s="79">
        <v>61.535782851672508</v>
      </c>
      <c r="L86" s="79">
        <v>60.32772370091287</v>
      </c>
      <c r="M86" s="79">
        <v>60.012108917965577</v>
      </c>
      <c r="N86" s="79">
        <v>63.58</v>
      </c>
      <c r="O86" s="79">
        <v>66.262924999999996</v>
      </c>
      <c r="P86" s="79">
        <v>61.363903867637731</v>
      </c>
      <c r="Q86" s="79">
        <v>63.813414433818863</v>
      </c>
      <c r="R86" s="79">
        <v>38.935061385833791</v>
      </c>
      <c r="S86" s="78">
        <v>61.064938614166209</v>
      </c>
      <c r="T86" s="79">
        <v>0.64958444752749589</v>
      </c>
      <c r="U86" s="41">
        <v>0</v>
      </c>
      <c r="V86" s="41">
        <v>41.452201559835359</v>
      </c>
      <c r="W86" s="92" t="s">
        <v>2809</v>
      </c>
      <c r="X86" s="41">
        <v>0</v>
      </c>
      <c r="Y86" s="41">
        <v>0</v>
      </c>
      <c r="Z86" s="41">
        <v>0</v>
      </c>
      <c r="AA86" s="41">
        <v>0</v>
      </c>
      <c r="AB86" s="31">
        <v>0</v>
      </c>
      <c r="AC86" s="31" t="s">
        <v>483</v>
      </c>
      <c r="AD86" s="31">
        <v>6</v>
      </c>
      <c r="AE86" s="80" t="s">
        <v>484</v>
      </c>
      <c r="AF86" s="31">
        <v>1</v>
      </c>
      <c r="AG86" s="81" t="s">
        <v>486</v>
      </c>
      <c r="AH86" s="81" t="s">
        <v>486</v>
      </c>
      <c r="AI86" s="82">
        <v>9.6</v>
      </c>
      <c r="AJ86" s="82">
        <v>3.9338682227084854</v>
      </c>
      <c r="AK86" s="83">
        <v>1.1232006539646606</v>
      </c>
      <c r="AL86" s="31" t="s">
        <v>487</v>
      </c>
      <c r="AM86" s="31">
        <v>0</v>
      </c>
      <c r="AN86" s="31" t="s">
        <v>514</v>
      </c>
      <c r="AO86" s="84">
        <v>32265.329174999999</v>
      </c>
      <c r="AP86" s="84">
        <v>13895.713247</v>
      </c>
      <c r="AQ86" s="77">
        <v>22884</v>
      </c>
      <c r="AR86" s="85">
        <v>1.4099514584425799</v>
      </c>
      <c r="AS86" s="85">
        <v>0.60722396639573495</v>
      </c>
      <c r="AT86" s="83">
        <v>72.721075714051622</v>
      </c>
      <c r="AU86" s="83">
        <v>84.239107771951282</v>
      </c>
      <c r="AV86" s="83">
        <v>69.738500554763036</v>
      </c>
      <c r="AW86" s="83">
        <v>86.152858812340426</v>
      </c>
      <c r="AX86" s="83">
        <v>64.332802084137711</v>
      </c>
      <c r="AY86" s="83">
        <v>78.212885713276592</v>
      </c>
      <c r="AZ86" s="83">
        <v>66.100900979994904</v>
      </c>
      <c r="BA86" s="31">
        <v>94</v>
      </c>
      <c r="BB86" s="31">
        <v>0</v>
      </c>
      <c r="BC86" s="31">
        <v>7</v>
      </c>
      <c r="BD86" s="31">
        <v>7512.9822510000004</v>
      </c>
      <c r="BE86" s="77">
        <v>3308.7906969999999</v>
      </c>
      <c r="BF86" s="86">
        <v>0.44040975826338336</v>
      </c>
      <c r="BG86" s="31" t="s">
        <v>503</v>
      </c>
      <c r="BH86" s="87">
        <v>9.6265194408964513E-5</v>
      </c>
      <c r="BI86" s="81">
        <v>0</v>
      </c>
      <c r="BJ86" s="88">
        <v>0</v>
      </c>
      <c r="BK86" s="81">
        <v>0</v>
      </c>
      <c r="BL86" s="88">
        <v>0</v>
      </c>
      <c r="BM86" s="77">
        <v>0</v>
      </c>
      <c r="BN86" s="86">
        <v>0</v>
      </c>
      <c r="BO86" s="81">
        <v>0</v>
      </c>
      <c r="BP86" s="88">
        <v>0</v>
      </c>
      <c r="BQ86" s="31">
        <v>0.96768716875419925</v>
      </c>
      <c r="BR86" s="31" t="s">
        <v>490</v>
      </c>
      <c r="BS86" s="31">
        <v>4</v>
      </c>
      <c r="BT86" s="31" t="s">
        <v>491</v>
      </c>
      <c r="BU86" s="31">
        <v>0</v>
      </c>
      <c r="BV86" s="31">
        <v>0</v>
      </c>
      <c r="BW86" s="83">
        <v>60.518436431884773</v>
      </c>
      <c r="BX86" s="83">
        <v>45.215473175048828</v>
      </c>
      <c r="BY86" s="83">
        <v>52.098716735839837</v>
      </c>
      <c r="BZ86" s="83">
        <v>86.555526733398438</v>
      </c>
      <c r="CA86" s="83">
        <v>73.785598754882813</v>
      </c>
      <c r="CB86" s="83">
        <v>44.445930480957031</v>
      </c>
      <c r="CC86" s="83">
        <v>61.009372711181641</v>
      </c>
      <c r="CD86" s="31">
        <v>123</v>
      </c>
      <c r="CE86" s="82" t="s">
        <v>492</v>
      </c>
    </row>
    <row r="87" spans="1:83" x14ac:dyDescent="0.25">
      <c r="A87" s="41">
        <v>73275</v>
      </c>
      <c r="B87" s="41" t="s">
        <v>706</v>
      </c>
      <c r="C87" s="41" t="s">
        <v>670</v>
      </c>
      <c r="D87" s="41" t="s">
        <v>671</v>
      </c>
      <c r="E87" s="41" t="s">
        <v>707</v>
      </c>
      <c r="F87" s="92">
        <v>2</v>
      </c>
      <c r="G87" s="79">
        <v>50.209099999999999</v>
      </c>
      <c r="H87" s="41">
        <v>53.74</v>
      </c>
      <c r="I87" s="41">
        <v>37.53</v>
      </c>
      <c r="J87" s="41">
        <v>72.06</v>
      </c>
      <c r="K87" s="79">
        <v>60.417220869435859</v>
      </c>
      <c r="L87" s="79">
        <v>64.300297952061683</v>
      </c>
      <c r="M87" s="79">
        <v>62.449922161887606</v>
      </c>
      <c r="N87" s="79">
        <v>54.264200000000002</v>
      </c>
      <c r="O87" s="79">
        <v>53.384775000000005</v>
      </c>
      <c r="P87" s="79">
        <v>60.357910245846284</v>
      </c>
      <c r="Q87" s="79">
        <v>56.871342622923144</v>
      </c>
      <c r="R87" s="79">
        <v>38.1845389365362</v>
      </c>
      <c r="S87" s="78">
        <v>61.8154610634638</v>
      </c>
      <c r="T87" s="79">
        <v>0.65633914957117423</v>
      </c>
      <c r="U87" s="41">
        <v>0</v>
      </c>
      <c r="V87" s="41">
        <v>37.326888652100251</v>
      </c>
      <c r="W87" s="92" t="s">
        <v>2809</v>
      </c>
      <c r="X87" s="41">
        <v>0</v>
      </c>
      <c r="Y87" s="41">
        <v>0</v>
      </c>
      <c r="Z87" s="41">
        <v>0</v>
      </c>
      <c r="AA87" s="41">
        <v>0</v>
      </c>
      <c r="AB87" s="31">
        <v>0</v>
      </c>
      <c r="AC87" s="31" t="s">
        <v>593</v>
      </c>
      <c r="AD87" s="31">
        <v>5</v>
      </c>
      <c r="AE87" s="80" t="s">
        <v>484</v>
      </c>
      <c r="AF87" s="31">
        <v>1</v>
      </c>
      <c r="AG87" s="81" t="s">
        <v>486</v>
      </c>
      <c r="AH87" s="81" t="s">
        <v>486</v>
      </c>
      <c r="AI87" s="82">
        <v>17.399999999999999</v>
      </c>
      <c r="AJ87" s="82">
        <v>7.0416346259474896</v>
      </c>
      <c r="AK87" s="83">
        <v>11.908084384527303</v>
      </c>
      <c r="AL87" s="31" t="s">
        <v>514</v>
      </c>
      <c r="AM87" s="31">
        <v>7.4096942231760483</v>
      </c>
      <c r="AN87" s="31" t="s">
        <v>540</v>
      </c>
      <c r="AO87" s="84">
        <v>38977.417670000003</v>
      </c>
      <c r="AP87" s="84">
        <v>14790.833445</v>
      </c>
      <c r="AQ87" s="77">
        <v>29056</v>
      </c>
      <c r="AR87" s="85">
        <v>1.3414584825853526</v>
      </c>
      <c r="AS87" s="85">
        <v>0.50904575457736789</v>
      </c>
      <c r="AT87" s="83">
        <v>64.044450967482447</v>
      </c>
      <c r="AU87" s="83">
        <v>76.826638722466967</v>
      </c>
      <c r="AV87" s="83">
        <v>61.206666666666671</v>
      </c>
      <c r="AW87" s="83">
        <v>73.17955190295659</v>
      </c>
      <c r="AX87" s="83">
        <v>62.182813602912191</v>
      </c>
      <c r="AY87" s="83">
        <v>68.814327064893178</v>
      </c>
      <c r="AZ87" s="83">
        <v>64.678337594935428</v>
      </c>
      <c r="BA87" s="31">
        <v>55</v>
      </c>
      <c r="BB87" s="31">
        <v>0</v>
      </c>
      <c r="BC87" s="31">
        <v>6</v>
      </c>
      <c r="BD87" s="31">
        <v>9674.4339880000007</v>
      </c>
      <c r="BE87" s="77">
        <v>315.145127</v>
      </c>
      <c r="BF87" s="86">
        <v>3.2575045464251502E-2</v>
      </c>
      <c r="BG87" s="31" t="s">
        <v>497</v>
      </c>
      <c r="BH87" s="87">
        <v>9.1687597360567697E-6</v>
      </c>
      <c r="BI87" s="81">
        <v>0</v>
      </c>
      <c r="BJ87" s="88">
        <v>0</v>
      </c>
      <c r="BK87" s="81">
        <v>0</v>
      </c>
      <c r="BL87" s="88">
        <v>0</v>
      </c>
      <c r="BM87" s="77">
        <v>0</v>
      </c>
      <c r="BN87" s="86">
        <v>0</v>
      </c>
      <c r="BO87" s="81">
        <v>0</v>
      </c>
      <c r="BP87" s="88">
        <v>0</v>
      </c>
      <c r="BQ87" s="31">
        <v>0.87400783834694784</v>
      </c>
      <c r="BR87" s="31" t="s">
        <v>490</v>
      </c>
      <c r="BS87" s="31">
        <v>3</v>
      </c>
      <c r="BT87" s="31" t="s">
        <v>491</v>
      </c>
      <c r="BU87" s="31">
        <v>0</v>
      </c>
      <c r="BV87" s="31">
        <v>0</v>
      </c>
      <c r="BW87" s="83">
        <v>43.201625823974609</v>
      </c>
      <c r="BX87" s="83">
        <v>36.164710998535163</v>
      </c>
      <c r="BY87" s="83">
        <v>48.7044677734375</v>
      </c>
      <c r="BZ87" s="83">
        <v>62.040706634521477</v>
      </c>
      <c r="CA87" s="83">
        <v>35.566753387451172</v>
      </c>
      <c r="CB87" s="83">
        <v>20.236551284790039</v>
      </c>
      <c r="CC87" s="83">
        <v>56.496578216552727</v>
      </c>
      <c r="CD87" s="31">
        <v>329</v>
      </c>
      <c r="CE87" s="82" t="s">
        <v>492</v>
      </c>
    </row>
    <row r="88" spans="1:83" x14ac:dyDescent="0.25">
      <c r="A88" s="41">
        <v>8638</v>
      </c>
      <c r="B88" s="41" t="s">
        <v>708</v>
      </c>
      <c r="C88" s="41" t="s">
        <v>506</v>
      </c>
      <c r="D88" s="41" t="s">
        <v>507</v>
      </c>
      <c r="E88" s="41" t="s">
        <v>709</v>
      </c>
      <c r="F88" s="92">
        <v>2</v>
      </c>
      <c r="G88" s="79">
        <v>49.290966666666698</v>
      </c>
      <c r="H88" s="41">
        <v>52.26</v>
      </c>
      <c r="I88" s="41">
        <v>50.47</v>
      </c>
      <c r="J88" s="41">
        <v>53.44</v>
      </c>
      <c r="K88" s="79">
        <v>66.285467255663235</v>
      </c>
      <c r="L88" s="79">
        <v>62.37442106981878</v>
      </c>
      <c r="M88" s="79">
        <v>72.821740479234663</v>
      </c>
      <c r="N88" s="79">
        <v>69.302999999999997</v>
      </c>
      <c r="O88" s="79">
        <v>51.365241666666677</v>
      </c>
      <c r="P88" s="79">
        <v>67.696157201179176</v>
      </c>
      <c r="Q88" s="79">
        <v>59.530699433922926</v>
      </c>
      <c r="R88" s="79">
        <v>37.875964661620941</v>
      </c>
      <c r="S88" s="78">
        <v>62.124035338379059</v>
      </c>
      <c r="T88" s="79">
        <v>0.65911631804541149</v>
      </c>
      <c r="U88" s="41">
        <v>0</v>
      </c>
      <c r="V88" s="41">
        <v>39.237655421555338</v>
      </c>
      <c r="W88" s="92" t="s">
        <v>2809</v>
      </c>
      <c r="X88" s="41">
        <v>0</v>
      </c>
      <c r="Y88" s="41">
        <v>1</v>
      </c>
      <c r="Z88" s="41">
        <v>0</v>
      </c>
      <c r="AA88" s="41">
        <v>0</v>
      </c>
      <c r="AB88" s="31">
        <v>0</v>
      </c>
      <c r="AC88" s="31" t="s">
        <v>483</v>
      </c>
      <c r="AD88" s="31">
        <v>5</v>
      </c>
      <c r="AE88" s="80" t="s">
        <v>484</v>
      </c>
      <c r="AF88" s="31">
        <v>1</v>
      </c>
      <c r="AG88" s="81" t="s">
        <v>486</v>
      </c>
      <c r="AH88" s="81" t="s">
        <v>485</v>
      </c>
      <c r="AI88" s="82">
        <v>36.5</v>
      </c>
      <c r="AJ88" s="82">
        <v>18.143103280127434</v>
      </c>
      <c r="AK88" s="83">
        <v>1.2154679751178381</v>
      </c>
      <c r="AL88" s="31" t="s">
        <v>487</v>
      </c>
      <c r="AM88" s="31">
        <v>0.6816683425407154</v>
      </c>
      <c r="AN88" s="31" t="s">
        <v>488</v>
      </c>
      <c r="AO88" s="84">
        <v>149653.57361799999</v>
      </c>
      <c r="AP88" s="84">
        <v>22456.234280000001</v>
      </c>
      <c r="AQ88" s="77">
        <v>103909</v>
      </c>
      <c r="AR88" s="85">
        <v>1.4402368766709333</v>
      </c>
      <c r="AS88" s="85">
        <v>0.21611442974140835</v>
      </c>
      <c r="AT88" s="83">
        <v>67.271687550688</v>
      </c>
      <c r="AU88" s="83">
        <v>97.282985455875178</v>
      </c>
      <c r="AV88" s="83">
        <v>31.936124515936839</v>
      </c>
      <c r="AW88" s="83">
        <v>92.709092756372982</v>
      </c>
      <c r="AX88" s="83">
        <v>53.856190176264661</v>
      </c>
      <c r="AY88" s="83">
        <v>72.29997256971825</v>
      </c>
      <c r="AZ88" s="83">
        <v>52.713094218475213</v>
      </c>
      <c r="BA88" s="31">
        <v>77</v>
      </c>
      <c r="BB88" s="31">
        <v>1</v>
      </c>
      <c r="BC88" s="31">
        <v>6</v>
      </c>
      <c r="BD88" s="31">
        <v>39557.894090000002</v>
      </c>
      <c r="BE88" s="77">
        <v>456.14365700000002</v>
      </c>
      <c r="BF88" s="86">
        <v>1.1531039947733477E-2</v>
      </c>
      <c r="BG88" s="31" t="s">
        <v>497</v>
      </c>
      <c r="BH88" s="87">
        <v>1.3270938491012395E-5</v>
      </c>
      <c r="BI88" s="81">
        <v>0</v>
      </c>
      <c r="BJ88" s="88">
        <v>0</v>
      </c>
      <c r="BK88" s="81">
        <v>0</v>
      </c>
      <c r="BL88" s="88">
        <v>0</v>
      </c>
      <c r="BM88" s="77">
        <v>0</v>
      </c>
      <c r="BN88" s="86">
        <v>0</v>
      </c>
      <c r="BO88" s="81">
        <v>0</v>
      </c>
      <c r="BP88" s="88">
        <v>0</v>
      </c>
      <c r="BQ88" s="31">
        <v>0.92316979614706174</v>
      </c>
      <c r="BR88" s="31" t="s">
        <v>490</v>
      </c>
      <c r="BS88" s="31">
        <v>2</v>
      </c>
      <c r="BT88" s="31" t="s">
        <v>511</v>
      </c>
      <c r="BU88" s="31">
        <v>0</v>
      </c>
      <c r="BV88" s="31">
        <v>0</v>
      </c>
      <c r="BW88" s="83">
        <v>58.400489807128913</v>
      </c>
      <c r="BX88" s="83">
        <v>47.664131164550781</v>
      </c>
      <c r="BY88" s="83">
        <v>68.040008544921875</v>
      </c>
      <c r="BZ88" s="83">
        <v>73.496559143066406</v>
      </c>
      <c r="CA88" s="83">
        <v>46.306709289550781</v>
      </c>
      <c r="CB88" s="83">
        <v>58.988990783691413</v>
      </c>
      <c r="CC88" s="83">
        <v>55.906536102294922</v>
      </c>
      <c r="CD88" s="31">
        <v>1824</v>
      </c>
      <c r="CE88" s="82" t="s">
        <v>492</v>
      </c>
    </row>
    <row r="89" spans="1:83" x14ac:dyDescent="0.25">
      <c r="A89" s="41">
        <v>8675</v>
      </c>
      <c r="B89" s="41" t="s">
        <v>710</v>
      </c>
      <c r="C89" s="41" t="s">
        <v>506</v>
      </c>
      <c r="D89" s="41" t="s">
        <v>507</v>
      </c>
      <c r="E89" s="41" t="s">
        <v>711</v>
      </c>
      <c r="F89" s="92">
        <v>3</v>
      </c>
      <c r="G89" s="79">
        <v>49.135933333333298</v>
      </c>
      <c r="H89" s="41">
        <v>59.69</v>
      </c>
      <c r="I89" s="41">
        <v>9.11</v>
      </c>
      <c r="J89" s="41">
        <v>41.6</v>
      </c>
      <c r="K89" s="79">
        <v>49.396139135048344</v>
      </c>
      <c r="L89" s="79">
        <v>55.797770186953073</v>
      </c>
      <c r="M89" s="79">
        <v>50.712338163318229</v>
      </c>
      <c r="N89" s="79">
        <v>59.824599999999997</v>
      </c>
      <c r="O89" s="79">
        <v>39.883983333333326</v>
      </c>
      <c r="P89" s="79">
        <v>53.932711871329914</v>
      </c>
      <c r="Q89" s="79">
        <v>46.908347602331617</v>
      </c>
      <c r="R89" s="79">
        <v>37.504852089705103</v>
      </c>
      <c r="S89" s="78">
        <v>62.495147910294897</v>
      </c>
      <c r="T89" s="79">
        <v>0.66245633119265412</v>
      </c>
      <c r="U89" s="41">
        <v>0</v>
      </c>
      <c r="V89" s="41">
        <v>31.074731854950336</v>
      </c>
      <c r="W89" s="92" t="s">
        <v>2810</v>
      </c>
      <c r="X89" s="41">
        <v>0</v>
      </c>
      <c r="Y89" s="41">
        <v>0</v>
      </c>
      <c r="Z89" s="41">
        <v>0</v>
      </c>
      <c r="AA89" s="41">
        <v>0</v>
      </c>
      <c r="AB89" s="31">
        <v>0</v>
      </c>
      <c r="AC89" s="31" t="s">
        <v>593</v>
      </c>
      <c r="AD89" s="31">
        <v>6</v>
      </c>
      <c r="AE89" s="31" t="s">
        <v>594</v>
      </c>
      <c r="AF89" s="31">
        <v>1</v>
      </c>
      <c r="AG89" s="81" t="s">
        <v>486</v>
      </c>
      <c r="AH89" s="81" t="s">
        <v>486</v>
      </c>
      <c r="AI89" s="82">
        <v>47.2</v>
      </c>
      <c r="AJ89" s="82">
        <v>33.090909090909093</v>
      </c>
      <c r="AK89" s="83">
        <v>0</v>
      </c>
      <c r="AL89" s="31" t="s">
        <v>487</v>
      </c>
      <c r="AM89" s="31">
        <v>0.95714775737493363</v>
      </c>
      <c r="AN89" s="31" t="s">
        <v>488</v>
      </c>
      <c r="AO89" s="84">
        <v>29051.598443999999</v>
      </c>
      <c r="AP89" s="84">
        <v>754.13571899999999</v>
      </c>
      <c r="AQ89" s="77">
        <v>19147</v>
      </c>
      <c r="AR89" s="85">
        <v>1.5172924449783256</v>
      </c>
      <c r="AS89" s="85">
        <v>3.9386625528803468E-2</v>
      </c>
      <c r="AT89" s="83">
        <v>49.459963778838528</v>
      </c>
      <c r="AU89" s="83">
        <v>84.123652567852233</v>
      </c>
      <c r="AV89" s="83">
        <v>50.449948816378743</v>
      </c>
      <c r="AW89" s="83">
        <v>96.218798778910084</v>
      </c>
      <c r="AX89" s="83">
        <v>48.304056614208299</v>
      </c>
      <c r="AY89" s="83">
        <v>70.063090985494895</v>
      </c>
      <c r="AZ89" s="83">
        <v>49.992338268327408</v>
      </c>
      <c r="BA89" s="31">
        <v>77</v>
      </c>
      <c r="BB89" s="31">
        <v>0</v>
      </c>
      <c r="BC89" s="31">
        <v>7</v>
      </c>
      <c r="BD89" s="31">
        <v>5731.196293</v>
      </c>
      <c r="BE89" s="77">
        <v>16.251013</v>
      </c>
      <c r="BF89" s="86">
        <v>2.8355359281357633E-3</v>
      </c>
      <c r="BG89" s="31" t="s">
        <v>497</v>
      </c>
      <c r="BH89" s="87">
        <v>4.7280322904861266E-7</v>
      </c>
      <c r="BI89" s="81">
        <v>0</v>
      </c>
      <c r="BJ89" s="88">
        <v>0</v>
      </c>
      <c r="BK89" s="81">
        <v>0</v>
      </c>
      <c r="BL89" s="88">
        <v>0</v>
      </c>
      <c r="BM89" s="77">
        <v>0</v>
      </c>
      <c r="BN89" s="86">
        <v>0</v>
      </c>
      <c r="BO89" s="81">
        <v>0</v>
      </c>
      <c r="BP89" s="88">
        <v>0</v>
      </c>
      <c r="BQ89" s="31">
        <v>0.94868319843783322</v>
      </c>
      <c r="BR89" s="31" t="s">
        <v>490</v>
      </c>
      <c r="BS89" s="31">
        <v>1</v>
      </c>
      <c r="BT89" s="31" t="s">
        <v>511</v>
      </c>
      <c r="BU89" s="31">
        <v>0</v>
      </c>
      <c r="BV89" s="31">
        <v>0</v>
      </c>
      <c r="BW89" s="83">
        <v>54.781818389892578</v>
      </c>
      <c r="BX89" s="83">
        <v>22.4024543762207</v>
      </c>
      <c r="BY89" s="83">
        <v>57.448413848876953</v>
      </c>
      <c r="BZ89" s="83">
        <v>66.735176086425781</v>
      </c>
      <c r="CA89" s="83">
        <v>14.51632881164551</v>
      </c>
      <c r="CB89" s="83">
        <v>96.536537170410156</v>
      </c>
      <c r="CC89" s="83">
        <v>71.051994323730469</v>
      </c>
      <c r="CD89" s="31">
        <v>7160</v>
      </c>
      <c r="CE89" s="82" t="s">
        <v>492</v>
      </c>
    </row>
    <row r="90" spans="1:83" x14ac:dyDescent="0.25">
      <c r="A90" s="41">
        <v>47001</v>
      </c>
      <c r="B90" s="41" t="s">
        <v>712</v>
      </c>
      <c r="C90" s="41" t="s">
        <v>713</v>
      </c>
      <c r="D90" s="41" t="s">
        <v>714</v>
      </c>
      <c r="E90" s="41" t="s">
        <v>715</v>
      </c>
      <c r="F90" s="92">
        <v>2</v>
      </c>
      <c r="G90" s="79">
        <v>67.262533333333295</v>
      </c>
      <c r="H90" s="41">
        <v>78.63</v>
      </c>
      <c r="I90" s="41">
        <v>85.54</v>
      </c>
      <c r="J90" s="41">
        <v>85.04</v>
      </c>
      <c r="K90" s="79">
        <v>51.757874808827438</v>
      </c>
      <c r="L90" s="79">
        <v>52.848860103469285</v>
      </c>
      <c r="M90" s="79">
        <v>66.200011977547007</v>
      </c>
      <c r="N90" s="79">
        <v>61.943800000000003</v>
      </c>
      <c r="O90" s="79">
        <v>79.118133333333333</v>
      </c>
      <c r="P90" s="79">
        <v>58.187636722460937</v>
      </c>
      <c r="Q90" s="79">
        <v>68.652885027897128</v>
      </c>
      <c r="R90" s="79">
        <v>38.195517375535658</v>
      </c>
      <c r="S90" s="78">
        <v>61.804482624464342</v>
      </c>
      <c r="T90" s="79">
        <v>0.65624034362017902</v>
      </c>
      <c r="U90" s="41">
        <v>0</v>
      </c>
      <c r="V90" s="41">
        <v>45.052792861223857</v>
      </c>
      <c r="W90" s="92" t="s">
        <v>2809</v>
      </c>
      <c r="X90" s="41">
        <v>1</v>
      </c>
      <c r="Y90" s="41">
        <v>0</v>
      </c>
      <c r="Z90" s="41">
        <v>1</v>
      </c>
      <c r="AA90" s="41">
        <v>1</v>
      </c>
      <c r="AB90" s="31">
        <v>0</v>
      </c>
      <c r="AC90" s="31" t="s">
        <v>483</v>
      </c>
      <c r="AD90" s="31">
        <v>1</v>
      </c>
      <c r="AE90" s="31" t="s">
        <v>566</v>
      </c>
      <c r="AF90" s="31">
        <v>0</v>
      </c>
      <c r="AG90" s="81" t="s">
        <v>485</v>
      </c>
      <c r="AH90" s="81" t="s">
        <v>485</v>
      </c>
      <c r="AI90" s="82">
        <v>24.4</v>
      </c>
      <c r="AJ90" s="82">
        <v>14.303404664572756</v>
      </c>
      <c r="AK90" s="83">
        <v>2.0588235294117645</v>
      </c>
      <c r="AL90" s="31" t="s">
        <v>487</v>
      </c>
      <c r="AM90" s="31">
        <v>3.6452804389447522</v>
      </c>
      <c r="AN90" s="31" t="s">
        <v>488</v>
      </c>
      <c r="AO90" s="84">
        <v>1394491.606219</v>
      </c>
      <c r="AP90" s="84">
        <v>314692.62347200001</v>
      </c>
      <c r="AQ90" s="77">
        <v>574486</v>
      </c>
      <c r="AR90" s="85">
        <v>2.4273726535006945</v>
      </c>
      <c r="AS90" s="85">
        <v>0.54778118783051288</v>
      </c>
      <c r="AT90" s="83">
        <v>75.295228567121995</v>
      </c>
      <c r="AU90" s="83">
        <v>96.092372294104152</v>
      </c>
      <c r="AV90" s="83">
        <v>33.568684471311073</v>
      </c>
      <c r="AW90" s="83">
        <v>73.60693230274849</v>
      </c>
      <c r="AX90" s="83">
        <v>52.55224350116837</v>
      </c>
      <c r="AY90" s="83">
        <v>69.640804408821424</v>
      </c>
      <c r="AZ90" s="83">
        <v>56.213688734417559</v>
      </c>
      <c r="BA90" s="31">
        <v>42</v>
      </c>
      <c r="BB90" s="31">
        <v>1</v>
      </c>
      <c r="BC90" s="31">
        <v>3</v>
      </c>
      <c r="BD90" s="31">
        <v>234407.15996600001</v>
      </c>
      <c r="BE90" s="77">
        <v>144490.74546999999</v>
      </c>
      <c r="BF90" s="86">
        <v>0.61640926621421421</v>
      </c>
      <c r="BG90" s="31" t="s">
        <v>523</v>
      </c>
      <c r="BH90" s="87">
        <v>4.2037804674611486E-3</v>
      </c>
      <c r="BI90" s="81">
        <v>105176.47387</v>
      </c>
      <c r="BJ90" s="88">
        <v>0.44869138760631505</v>
      </c>
      <c r="BK90" s="81" t="s">
        <v>503</v>
      </c>
      <c r="BL90" s="88">
        <v>4.176194624099505E-3</v>
      </c>
      <c r="BM90" s="77">
        <v>0</v>
      </c>
      <c r="BN90" s="86">
        <v>0</v>
      </c>
      <c r="BO90" s="81">
        <v>0</v>
      </c>
      <c r="BP90" s="88">
        <v>0</v>
      </c>
      <c r="BQ90" s="31">
        <v>0.89794488413528017</v>
      </c>
      <c r="BR90" s="31" t="s">
        <v>490</v>
      </c>
      <c r="BS90" s="31">
        <v>3</v>
      </c>
      <c r="BT90" s="31" t="s">
        <v>491</v>
      </c>
      <c r="BU90" s="31">
        <v>0</v>
      </c>
      <c r="BV90" s="31">
        <v>0</v>
      </c>
      <c r="BW90" s="83">
        <v>57.352836608886719</v>
      </c>
      <c r="BX90" s="83">
        <v>64.707046508789063</v>
      </c>
      <c r="BY90" s="83">
        <v>46.881256103515618</v>
      </c>
      <c r="BZ90" s="83">
        <v>72.035446166992188</v>
      </c>
      <c r="CA90" s="83">
        <v>71.500953674316406</v>
      </c>
      <c r="CB90" s="83">
        <v>34.183349609375</v>
      </c>
      <c r="CC90" s="83">
        <v>54.808967590332031</v>
      </c>
      <c r="CD90" s="31">
        <v>34824</v>
      </c>
      <c r="CE90" s="82">
        <v>5.1992620210600551</v>
      </c>
    </row>
    <row r="91" spans="1:83" x14ac:dyDescent="0.25">
      <c r="A91" s="41">
        <v>15176</v>
      </c>
      <c r="B91" s="41" t="s">
        <v>716</v>
      </c>
      <c r="C91" s="41" t="s">
        <v>568</v>
      </c>
      <c r="D91" s="41" t="s">
        <v>569</v>
      </c>
      <c r="E91" s="41" t="s">
        <v>717</v>
      </c>
      <c r="F91" s="92">
        <v>1</v>
      </c>
      <c r="G91" s="79">
        <v>87.560500000000005</v>
      </c>
      <c r="H91" s="41">
        <v>90.29</v>
      </c>
      <c r="I91" s="41">
        <v>83.13</v>
      </c>
      <c r="J91" s="41">
        <v>86.02</v>
      </c>
      <c r="K91" s="79">
        <v>62.317694218679229</v>
      </c>
      <c r="L91" s="79">
        <v>60.821459826627262</v>
      </c>
      <c r="M91" s="79">
        <v>68.794346607716435</v>
      </c>
      <c r="N91" s="79">
        <v>67.973600000000005</v>
      </c>
      <c r="O91" s="79">
        <v>86.750124999999997</v>
      </c>
      <c r="P91" s="79">
        <v>64.976775163255724</v>
      </c>
      <c r="Q91" s="79">
        <v>75.86345008162786</v>
      </c>
      <c r="R91" s="79">
        <v>39.208910845947088</v>
      </c>
      <c r="S91" s="78">
        <v>60.791089154052912</v>
      </c>
      <c r="T91" s="79">
        <v>0.64711980238647626</v>
      </c>
      <c r="U91" s="41">
        <v>0</v>
      </c>
      <c r="V91" s="41">
        <v>49.092740825179327</v>
      </c>
      <c r="W91" s="92" t="s">
        <v>2808</v>
      </c>
      <c r="X91" s="41">
        <v>0</v>
      </c>
      <c r="Y91" s="41">
        <v>0</v>
      </c>
      <c r="Z91" s="41">
        <v>0</v>
      </c>
      <c r="AA91" s="41">
        <v>0</v>
      </c>
      <c r="AB91" s="31">
        <v>0</v>
      </c>
      <c r="AC91" s="31" t="s">
        <v>593</v>
      </c>
      <c r="AD91" s="31">
        <v>5</v>
      </c>
      <c r="AE91" s="31" t="s">
        <v>594</v>
      </c>
      <c r="AF91" s="31">
        <v>0</v>
      </c>
      <c r="AG91" s="81" t="s">
        <v>486</v>
      </c>
      <c r="AH91" s="81" t="s">
        <v>486</v>
      </c>
      <c r="AI91" s="82">
        <v>17.3</v>
      </c>
      <c r="AJ91" s="82">
        <v>5.2806628544754348</v>
      </c>
      <c r="AK91" s="83">
        <v>7.115954904539854</v>
      </c>
      <c r="AL91" s="31" t="s">
        <v>514</v>
      </c>
      <c r="AM91" s="31">
        <v>0.59059461231397525</v>
      </c>
      <c r="AN91" s="31" t="s">
        <v>488</v>
      </c>
      <c r="AO91" s="84">
        <v>74715.182562000002</v>
      </c>
      <c r="AP91" s="84">
        <v>25951.194028999998</v>
      </c>
      <c r="AQ91" s="77">
        <v>58135</v>
      </c>
      <c r="AR91" s="85">
        <v>1.2852013857744904</v>
      </c>
      <c r="AS91" s="85">
        <v>0.4463953561365786</v>
      </c>
      <c r="AT91" s="83">
        <v>70.430370089578034</v>
      </c>
      <c r="AU91" s="83">
        <v>99.877300613496928</v>
      </c>
      <c r="AV91" s="83">
        <v>57.215000000000003</v>
      </c>
      <c r="AW91" s="83">
        <v>80.518133179894235</v>
      </c>
      <c r="AX91" s="83">
        <v>60.015427141863952</v>
      </c>
      <c r="AY91" s="83">
        <v>77.010200970742304</v>
      </c>
      <c r="AZ91" s="83">
        <v>60.637716789105177</v>
      </c>
      <c r="BA91" s="31">
        <v>86</v>
      </c>
      <c r="BB91" s="31">
        <v>1</v>
      </c>
      <c r="BC91" s="31">
        <v>6</v>
      </c>
      <c r="BD91" s="31">
        <v>16477.838796</v>
      </c>
      <c r="BE91" s="77">
        <v>562.09885099999997</v>
      </c>
      <c r="BF91" s="86">
        <v>3.4112413524548475E-2</v>
      </c>
      <c r="BG91" s="31" t="s">
        <v>497</v>
      </c>
      <c r="BH91" s="87">
        <v>1.6353574500082856E-5</v>
      </c>
      <c r="BI91" s="81">
        <v>0</v>
      </c>
      <c r="BJ91" s="88">
        <v>0</v>
      </c>
      <c r="BK91" s="81">
        <v>0</v>
      </c>
      <c r="BL91" s="88">
        <v>0</v>
      </c>
      <c r="BM91" s="77">
        <v>0</v>
      </c>
      <c r="BN91" s="86">
        <v>0</v>
      </c>
      <c r="BO91" s="81">
        <v>0</v>
      </c>
      <c r="BP91" s="88">
        <v>0</v>
      </c>
      <c r="BQ91" s="31">
        <v>0.87998879119241624</v>
      </c>
      <c r="BR91" s="31" t="s">
        <v>490</v>
      </c>
      <c r="BS91" s="31">
        <v>4</v>
      </c>
      <c r="BT91" s="31" t="s">
        <v>491</v>
      </c>
      <c r="BU91" s="31">
        <v>0</v>
      </c>
      <c r="BV91" s="31">
        <v>0</v>
      </c>
      <c r="BW91" s="83">
        <v>49.953784942626953</v>
      </c>
      <c r="BX91" s="83">
        <v>36.08447265625</v>
      </c>
      <c r="BY91" s="83">
        <v>48.694423675537109</v>
      </c>
      <c r="BZ91" s="83">
        <v>70.537818908691406</v>
      </c>
      <c r="CA91" s="83">
        <v>60.495315551757813</v>
      </c>
      <c r="CB91" s="83">
        <v>28.43338584899902</v>
      </c>
      <c r="CC91" s="83">
        <v>55.477302551269531</v>
      </c>
      <c r="CD91" s="31">
        <v>643</v>
      </c>
      <c r="CE91" s="82" t="s">
        <v>492</v>
      </c>
    </row>
    <row r="92" spans="1:83" x14ac:dyDescent="0.25">
      <c r="A92" s="41">
        <v>70670</v>
      </c>
      <c r="B92" s="41" t="s">
        <v>718</v>
      </c>
      <c r="C92" s="41" t="s">
        <v>563</v>
      </c>
      <c r="D92" s="41" t="s">
        <v>564</v>
      </c>
      <c r="E92" s="41" t="s">
        <v>719</v>
      </c>
      <c r="F92" s="92">
        <v>2</v>
      </c>
      <c r="G92" s="79">
        <v>63.239899999999999</v>
      </c>
      <c r="H92" s="41">
        <v>50.8</v>
      </c>
      <c r="I92" s="41">
        <v>50.73</v>
      </c>
      <c r="J92" s="41">
        <v>48.64</v>
      </c>
      <c r="K92" s="79">
        <v>53.371633661181704</v>
      </c>
      <c r="L92" s="79">
        <v>58.341499698790237</v>
      </c>
      <c r="M92" s="79">
        <v>57.865428301255491</v>
      </c>
      <c r="N92" s="79">
        <v>56.831499999999998</v>
      </c>
      <c r="O92" s="79">
        <v>53.352474999999998</v>
      </c>
      <c r="P92" s="79">
        <v>56.602515415306861</v>
      </c>
      <c r="Q92" s="79">
        <v>54.977495207653433</v>
      </c>
      <c r="R92" s="79">
        <v>38.591605708489674</v>
      </c>
      <c r="S92" s="78">
        <v>61.408394291510326</v>
      </c>
      <c r="T92" s="79">
        <v>0.65267554862359289</v>
      </c>
      <c r="U92" s="41">
        <v>0</v>
      </c>
      <c r="V92" s="41">
        <v>35.882466846606157</v>
      </c>
      <c r="W92" s="92" t="s">
        <v>2809</v>
      </c>
      <c r="X92" s="41">
        <v>0</v>
      </c>
      <c r="Y92" s="41">
        <v>0</v>
      </c>
      <c r="Z92" s="41">
        <v>0</v>
      </c>
      <c r="AA92" s="41">
        <v>0</v>
      </c>
      <c r="AB92" s="31">
        <v>0</v>
      </c>
      <c r="AC92" s="31" t="s">
        <v>593</v>
      </c>
      <c r="AD92" s="31">
        <v>6</v>
      </c>
      <c r="AE92" s="31" t="s">
        <v>594</v>
      </c>
      <c r="AF92" s="31">
        <v>0</v>
      </c>
      <c r="AG92" s="81" t="s">
        <v>486</v>
      </c>
      <c r="AH92" s="81" t="s">
        <v>486</v>
      </c>
      <c r="AI92" s="82">
        <v>56.9</v>
      </c>
      <c r="AJ92" s="82">
        <v>41.497635430441314</v>
      </c>
      <c r="AK92" s="83">
        <v>7.3863636363636367</v>
      </c>
      <c r="AL92" s="31" t="s">
        <v>514</v>
      </c>
      <c r="AM92" s="31">
        <v>3.8673490935361627</v>
      </c>
      <c r="AN92" s="31" t="s">
        <v>488</v>
      </c>
      <c r="AO92" s="84">
        <v>101543.648451</v>
      </c>
      <c r="AP92" s="84">
        <v>6977.3123370000003</v>
      </c>
      <c r="AQ92" s="77">
        <v>53083</v>
      </c>
      <c r="AR92" s="85">
        <v>1.9129221869713469</v>
      </c>
      <c r="AS92" s="85">
        <v>0.13144156014166494</v>
      </c>
      <c r="AT92" s="83">
        <v>62.14079919559731</v>
      </c>
      <c r="AU92" s="83">
        <v>94.585209326275205</v>
      </c>
      <c r="AV92" s="83">
        <v>51.544524714828867</v>
      </c>
      <c r="AW92" s="83">
        <v>93.023509470822447</v>
      </c>
      <c r="AX92" s="83">
        <v>46.829045888666172</v>
      </c>
      <c r="AY92" s="83">
        <v>75.323510676880957</v>
      </c>
      <c r="AZ92" s="83">
        <v>47.483147869895298</v>
      </c>
      <c r="BA92" s="31">
        <v>43</v>
      </c>
      <c r="BB92" s="31">
        <v>0</v>
      </c>
      <c r="BC92" s="31">
        <v>7</v>
      </c>
      <c r="BD92" s="31">
        <v>21400.899696</v>
      </c>
      <c r="BE92" s="77">
        <v>168.13130699999999</v>
      </c>
      <c r="BF92" s="86">
        <v>7.8562728384463706E-3</v>
      </c>
      <c r="BG92" s="31" t="s">
        <v>497</v>
      </c>
      <c r="BH92" s="87">
        <v>4.8915735193715994E-6</v>
      </c>
      <c r="BI92" s="81">
        <v>1256.6011559999999</v>
      </c>
      <c r="BJ92" s="88">
        <v>5.8717211605588189E-2</v>
      </c>
      <c r="BK92" s="81" t="s">
        <v>497</v>
      </c>
      <c r="BL92" s="88">
        <v>4.98952931128953E-5</v>
      </c>
      <c r="BM92" s="77">
        <v>0</v>
      </c>
      <c r="BN92" s="86">
        <v>0</v>
      </c>
      <c r="BO92" s="81">
        <v>0</v>
      </c>
      <c r="BP92" s="88">
        <v>0</v>
      </c>
      <c r="BQ92" s="31">
        <v>0.95817942308867221</v>
      </c>
      <c r="BR92" s="31" t="s">
        <v>490</v>
      </c>
      <c r="BS92" s="31">
        <v>1</v>
      </c>
      <c r="BT92" s="31" t="s">
        <v>511</v>
      </c>
      <c r="BU92" s="31">
        <v>0</v>
      </c>
      <c r="BV92" s="31">
        <v>0</v>
      </c>
      <c r="BW92" s="83">
        <v>47.089641571044922</v>
      </c>
      <c r="BX92" s="83">
        <v>33.725933074951172</v>
      </c>
      <c r="BY92" s="83">
        <v>43.758224487304688</v>
      </c>
      <c r="BZ92" s="83">
        <v>50.42913818359375</v>
      </c>
      <c r="CA92" s="83">
        <v>31.880525588989261</v>
      </c>
      <c r="CB92" s="83">
        <v>72.574234008789063</v>
      </c>
      <c r="CC92" s="83">
        <v>50.1697998046875</v>
      </c>
      <c r="CD92" s="31">
        <v>20006</v>
      </c>
      <c r="CE92" s="82" t="s">
        <v>492</v>
      </c>
    </row>
    <row r="93" spans="1:83" x14ac:dyDescent="0.25">
      <c r="A93" s="41">
        <v>25260</v>
      </c>
      <c r="B93" s="41" t="s">
        <v>720</v>
      </c>
      <c r="C93" s="41" t="s">
        <v>529</v>
      </c>
      <c r="D93" s="41" t="s">
        <v>530</v>
      </c>
      <c r="E93" s="41" t="s">
        <v>721</v>
      </c>
      <c r="F93" s="92">
        <v>2</v>
      </c>
      <c r="G93" s="79">
        <v>71.142466666666706</v>
      </c>
      <c r="H93" s="41">
        <v>73.69</v>
      </c>
      <c r="I93" s="41">
        <v>76.599999999999994</v>
      </c>
      <c r="J93" s="41">
        <v>75.260000000000005</v>
      </c>
      <c r="K93" s="79">
        <v>72.832957871055442</v>
      </c>
      <c r="L93" s="79">
        <v>70.884601636522845</v>
      </c>
      <c r="M93" s="79">
        <v>56.148666321229719</v>
      </c>
      <c r="N93" s="79">
        <v>73.497799999999998</v>
      </c>
      <c r="O93" s="79">
        <v>74.173116666666672</v>
      </c>
      <c r="P93" s="79">
        <v>68.341006457201999</v>
      </c>
      <c r="Q93" s="79">
        <v>71.257061561934336</v>
      </c>
      <c r="R93" s="79">
        <v>38.666949556785092</v>
      </c>
      <c r="S93" s="78">
        <v>61.333050443214908</v>
      </c>
      <c r="T93" s="79">
        <v>0.65199745398893416</v>
      </c>
      <c r="U93" s="41">
        <v>0</v>
      </c>
      <c r="V93" s="41">
        <v>46.459422717113931</v>
      </c>
      <c r="W93" s="92" t="s">
        <v>2809</v>
      </c>
      <c r="X93" s="41">
        <v>0</v>
      </c>
      <c r="Y93" s="41">
        <v>0</v>
      </c>
      <c r="Z93" s="41">
        <v>0</v>
      </c>
      <c r="AA93" s="41">
        <v>0</v>
      </c>
      <c r="AB93" s="31">
        <v>0</v>
      </c>
      <c r="AC93" s="31" t="s">
        <v>593</v>
      </c>
      <c r="AD93" s="31">
        <v>6</v>
      </c>
      <c r="AE93" s="31" t="s">
        <v>594</v>
      </c>
      <c r="AF93" s="31">
        <v>0</v>
      </c>
      <c r="AG93" s="81" t="s">
        <v>486</v>
      </c>
      <c r="AH93" s="81" t="s">
        <v>486</v>
      </c>
      <c r="AI93" s="82">
        <v>12.8</v>
      </c>
      <c r="AJ93" s="82">
        <v>7.6121245371005353</v>
      </c>
      <c r="AK93" s="83">
        <v>1.0558440810686318</v>
      </c>
      <c r="AL93" s="31" t="s">
        <v>487</v>
      </c>
      <c r="AM93" s="31">
        <v>1.0078958599471617</v>
      </c>
      <c r="AN93" s="31" t="s">
        <v>488</v>
      </c>
      <c r="AO93" s="84">
        <v>25155.926498000001</v>
      </c>
      <c r="AP93" s="84">
        <v>14686.491694</v>
      </c>
      <c r="AQ93" s="77">
        <v>26497</v>
      </c>
      <c r="AR93" s="85">
        <v>0.94938772306298824</v>
      </c>
      <c r="AS93" s="85">
        <v>0.55426998128089977</v>
      </c>
      <c r="AT93" s="83">
        <v>78.940573332763705</v>
      </c>
      <c r="AU93" s="83">
        <v>97.868941137990461</v>
      </c>
      <c r="AV93" s="83">
        <v>69.100000000000009</v>
      </c>
      <c r="AW93" s="83">
        <v>80.265965486813343</v>
      </c>
      <c r="AX93" s="83">
        <v>48.12135879603958</v>
      </c>
      <c r="AY93" s="83">
        <v>81.543869989391879</v>
      </c>
      <c r="AZ93" s="83">
        <v>49.080213890635022</v>
      </c>
      <c r="BA93" s="31">
        <v>59</v>
      </c>
      <c r="BB93" s="31">
        <v>0</v>
      </c>
      <c r="BC93" s="31">
        <v>7</v>
      </c>
      <c r="BD93" s="31">
        <v>8712.0090120000004</v>
      </c>
      <c r="BE93" s="77">
        <v>1556.9614329999999</v>
      </c>
      <c r="BF93" s="86">
        <v>0.1787143965135283</v>
      </c>
      <c r="BG93" s="31" t="s">
        <v>497</v>
      </c>
      <c r="BH93" s="87">
        <v>4.5297877309344051E-5</v>
      </c>
      <c r="BI93" s="81">
        <v>0</v>
      </c>
      <c r="BJ93" s="88">
        <v>0</v>
      </c>
      <c r="BK93" s="81">
        <v>0</v>
      </c>
      <c r="BL93" s="88">
        <v>0</v>
      </c>
      <c r="BM93" s="77">
        <v>0</v>
      </c>
      <c r="BN93" s="86">
        <v>0</v>
      </c>
      <c r="BO93" s="81">
        <v>0</v>
      </c>
      <c r="BP93" s="88">
        <v>0</v>
      </c>
      <c r="BQ93" s="31">
        <v>0.93213971124537975</v>
      </c>
      <c r="BR93" s="31" t="s">
        <v>490</v>
      </c>
      <c r="BS93" s="31">
        <v>3</v>
      </c>
      <c r="BT93" s="31" t="s">
        <v>491</v>
      </c>
      <c r="BU93" s="31">
        <v>0</v>
      </c>
      <c r="BV93" s="31">
        <v>0</v>
      </c>
      <c r="BW93" s="83">
        <v>54.828060150146477</v>
      </c>
      <c r="BX93" s="83">
        <v>43.579639434814453</v>
      </c>
      <c r="BY93" s="83">
        <v>45.354740142822273</v>
      </c>
      <c r="BZ93" s="83">
        <v>77.894752502441406</v>
      </c>
      <c r="CA93" s="83">
        <v>61.237926483154297</v>
      </c>
      <c r="CB93" s="83">
        <v>41.704608917236328</v>
      </c>
      <c r="CC93" s="83">
        <v>59.196697235107422</v>
      </c>
      <c r="CD93" s="31">
        <v>117</v>
      </c>
      <c r="CE93" s="82" t="s">
        <v>492</v>
      </c>
    </row>
    <row r="94" spans="1:83" x14ac:dyDescent="0.25">
      <c r="A94" s="41">
        <v>19845</v>
      </c>
      <c r="B94" s="41" t="s">
        <v>722</v>
      </c>
      <c r="C94" s="41" t="s">
        <v>630</v>
      </c>
      <c r="D94" s="41" t="s">
        <v>631</v>
      </c>
      <c r="E94" s="41" t="s">
        <v>723</v>
      </c>
      <c r="F94" s="92">
        <v>2</v>
      </c>
      <c r="G94" s="79">
        <v>59.549966666666698</v>
      </c>
      <c r="H94" s="41">
        <v>69.14</v>
      </c>
      <c r="I94" s="41">
        <v>60.67</v>
      </c>
      <c r="J94" s="41">
        <v>66.48</v>
      </c>
      <c r="K94" s="79">
        <v>55.286860182122524</v>
      </c>
      <c r="L94" s="79">
        <v>61.905926897472668</v>
      </c>
      <c r="M94" s="79">
        <v>63.692295592112913</v>
      </c>
      <c r="N94" s="79">
        <v>58.9206</v>
      </c>
      <c r="O94" s="79">
        <v>63.959991666666681</v>
      </c>
      <c r="P94" s="79">
        <v>59.951420667927032</v>
      </c>
      <c r="Q94" s="79">
        <v>61.955706167296853</v>
      </c>
      <c r="R94" s="79">
        <v>37.835642775120292</v>
      </c>
      <c r="S94" s="78">
        <v>62.164357224879708</v>
      </c>
      <c r="T94" s="79">
        <v>0.65947921502391738</v>
      </c>
      <c r="U94" s="41">
        <v>0</v>
      </c>
      <c r="V94" s="41">
        <v>40.858500469461404</v>
      </c>
      <c r="W94" s="92" t="s">
        <v>2809</v>
      </c>
      <c r="X94" s="41">
        <v>0</v>
      </c>
      <c r="Y94" s="41">
        <v>0</v>
      </c>
      <c r="Z94" s="41">
        <v>0</v>
      </c>
      <c r="AA94" s="41">
        <v>0</v>
      </c>
      <c r="AB94" s="31">
        <v>0</v>
      </c>
      <c r="AC94" s="31" t="s">
        <v>483</v>
      </c>
      <c r="AD94" s="31">
        <v>5</v>
      </c>
      <c r="AE94" s="80" t="s">
        <v>484</v>
      </c>
      <c r="AF94" s="31">
        <v>1</v>
      </c>
      <c r="AG94" s="81" t="s">
        <v>486</v>
      </c>
      <c r="AH94" s="81" t="s">
        <v>486</v>
      </c>
      <c r="AI94" s="82">
        <v>22.7</v>
      </c>
      <c r="AJ94" s="82">
        <v>11.177442567027343</v>
      </c>
      <c r="AK94" s="83">
        <v>0.13504784257086117</v>
      </c>
      <c r="AL94" s="31" t="s">
        <v>487</v>
      </c>
      <c r="AM94" s="31">
        <v>7.8588238054019932</v>
      </c>
      <c r="AN94" s="31" t="s">
        <v>540</v>
      </c>
      <c r="AO94" s="84">
        <v>49580.350508000003</v>
      </c>
      <c r="AP94" s="84">
        <v>27023.979092000001</v>
      </c>
      <c r="AQ94" s="77">
        <v>23298</v>
      </c>
      <c r="AR94" s="85">
        <v>2.128094708043609</v>
      </c>
      <c r="AS94" s="85">
        <v>1.1599269933899907</v>
      </c>
      <c r="AT94" s="83">
        <v>54.576569062821463</v>
      </c>
      <c r="AU94" s="83">
        <v>84.358620076687558</v>
      </c>
      <c r="AV94" s="83">
        <v>57.696960252935831</v>
      </c>
      <c r="AW94" s="83">
        <v>73.453789424023881</v>
      </c>
      <c r="AX94" s="83">
        <v>60.315846611677998</v>
      </c>
      <c r="AY94" s="83">
        <v>67.521484704117185</v>
      </c>
      <c r="AZ94" s="83">
        <v>59.890116206702878</v>
      </c>
      <c r="BA94" s="31">
        <v>32</v>
      </c>
      <c r="BB94" s="31">
        <v>0</v>
      </c>
      <c r="BC94" s="31">
        <v>7</v>
      </c>
      <c r="BD94" s="31">
        <v>7751.2177949999996</v>
      </c>
      <c r="BE94" s="77">
        <v>453.89704499999999</v>
      </c>
      <c r="BF94" s="86">
        <v>5.8558159118273105E-2</v>
      </c>
      <c r="BG94" s="31" t="s">
        <v>497</v>
      </c>
      <c r="BH94" s="87">
        <v>1.3205576078957259E-5</v>
      </c>
      <c r="BI94" s="81">
        <v>0</v>
      </c>
      <c r="BJ94" s="88">
        <v>0</v>
      </c>
      <c r="BK94" s="81">
        <v>0</v>
      </c>
      <c r="BL94" s="88">
        <v>0</v>
      </c>
      <c r="BM94" s="77">
        <v>0</v>
      </c>
      <c r="BN94" s="86">
        <v>0</v>
      </c>
      <c r="BO94" s="81">
        <v>0</v>
      </c>
      <c r="BP94" s="88">
        <v>0</v>
      </c>
      <c r="BQ94" s="31">
        <v>0.83610653104909849</v>
      </c>
      <c r="BR94" s="31" t="s">
        <v>504</v>
      </c>
      <c r="BS94" s="31">
        <v>2</v>
      </c>
      <c r="BT94" s="31" t="s">
        <v>511</v>
      </c>
      <c r="BU94" s="31">
        <v>0</v>
      </c>
      <c r="BV94" s="31">
        <v>0</v>
      </c>
      <c r="BW94" s="83">
        <v>50.985069274902337</v>
      </c>
      <c r="BX94" s="83">
        <v>45.451469421386719</v>
      </c>
      <c r="BY94" s="83">
        <v>63.529617309570313</v>
      </c>
      <c r="BZ94" s="83">
        <v>71.463233947753906</v>
      </c>
      <c r="CA94" s="83">
        <v>46.883171081542969</v>
      </c>
      <c r="CB94" s="83">
        <v>21.784305572509769</v>
      </c>
      <c r="CC94" s="83">
        <v>56.798618316650391</v>
      </c>
      <c r="CD94" s="31">
        <v>19617</v>
      </c>
      <c r="CE94" s="82" t="s">
        <v>492</v>
      </c>
    </row>
    <row r="95" spans="1:83" x14ac:dyDescent="0.25">
      <c r="A95" s="41">
        <v>63470</v>
      </c>
      <c r="B95" s="41" t="s">
        <v>724</v>
      </c>
      <c r="C95" s="41" t="s">
        <v>543</v>
      </c>
      <c r="D95" s="41" t="s">
        <v>544</v>
      </c>
      <c r="E95" s="41" t="s">
        <v>725</v>
      </c>
      <c r="F95" s="92">
        <v>2</v>
      </c>
      <c r="G95" s="79">
        <v>68.840966666666702</v>
      </c>
      <c r="H95" s="41">
        <v>72.44</v>
      </c>
      <c r="I95" s="41">
        <v>66.290000000000006</v>
      </c>
      <c r="J95" s="41">
        <v>71.97</v>
      </c>
      <c r="K95" s="79">
        <v>52.960333741399346</v>
      </c>
      <c r="L95" s="79">
        <v>50.474243105996024</v>
      </c>
      <c r="M95" s="79">
        <v>53.612639135296988</v>
      </c>
      <c r="N95" s="79">
        <v>56.298999999999999</v>
      </c>
      <c r="O95" s="79">
        <v>69.885241666666673</v>
      </c>
      <c r="P95" s="79">
        <v>53.336553995673093</v>
      </c>
      <c r="Q95" s="79">
        <v>61.610897831169879</v>
      </c>
      <c r="R95" s="79">
        <v>39.20660558099042</v>
      </c>
      <c r="S95" s="78">
        <v>60.79339441900958</v>
      </c>
      <c r="T95" s="79">
        <v>0.64714054977108626</v>
      </c>
      <c r="U95" s="41">
        <v>0</v>
      </c>
      <c r="V95" s="41">
        <v>39.8709102943535</v>
      </c>
      <c r="W95" s="92" t="s">
        <v>2809</v>
      </c>
      <c r="X95" s="41">
        <v>0</v>
      </c>
      <c r="Y95" s="41">
        <v>0</v>
      </c>
      <c r="Z95" s="41">
        <v>0</v>
      </c>
      <c r="AA95" s="41">
        <v>0</v>
      </c>
      <c r="AB95" s="31">
        <v>0</v>
      </c>
      <c r="AC95" s="31" t="s">
        <v>593</v>
      </c>
      <c r="AD95" s="31">
        <v>6</v>
      </c>
      <c r="AE95" s="31" t="s">
        <v>594</v>
      </c>
      <c r="AF95" s="31">
        <v>0</v>
      </c>
      <c r="AG95" s="81" t="s">
        <v>486</v>
      </c>
      <c r="AH95" s="81" t="s">
        <v>486</v>
      </c>
      <c r="AI95" s="82">
        <v>25.8</v>
      </c>
      <c r="AJ95" s="82">
        <v>11.127554214810177</v>
      </c>
      <c r="AK95" s="83">
        <v>0.71416666666666673</v>
      </c>
      <c r="AL95" s="31" t="s">
        <v>487</v>
      </c>
      <c r="AM95" s="31">
        <v>7.1744544895484665</v>
      </c>
      <c r="AN95" s="31" t="s">
        <v>540</v>
      </c>
      <c r="AO95" s="84">
        <v>67021.639238999996</v>
      </c>
      <c r="AP95" s="84">
        <v>11132.933074</v>
      </c>
      <c r="AQ95" s="77">
        <v>37530</v>
      </c>
      <c r="AR95" s="85">
        <v>1.7858150609912069</v>
      </c>
      <c r="AS95" s="85">
        <v>0.29664090258459902</v>
      </c>
      <c r="AT95" s="83">
        <v>69.251433140166995</v>
      </c>
      <c r="AU95" s="83">
        <v>96.953873333333334</v>
      </c>
      <c r="AV95" s="83">
        <v>68.297845495856691</v>
      </c>
      <c r="AW95" s="83">
        <v>81.968291132584994</v>
      </c>
      <c r="AX95" s="83">
        <v>60.977210730382069</v>
      </c>
      <c r="AY95" s="83">
        <v>79.117860775485497</v>
      </c>
      <c r="AZ95" s="83">
        <v>62.087054492043592</v>
      </c>
      <c r="BA95" s="31">
        <v>16</v>
      </c>
      <c r="BB95" s="31">
        <v>0</v>
      </c>
      <c r="BC95" s="31">
        <v>7</v>
      </c>
      <c r="BD95" s="31">
        <v>14943.769965</v>
      </c>
      <c r="BE95" s="77">
        <v>4435.0709800000004</v>
      </c>
      <c r="BF95" s="86">
        <v>0.29678394343511971</v>
      </c>
      <c r="BG95" s="31" t="s">
        <v>497</v>
      </c>
      <c r="BH95" s="87">
        <v>1.2903293354105341E-4</v>
      </c>
      <c r="BI95" s="81">
        <v>0</v>
      </c>
      <c r="BJ95" s="88">
        <v>0</v>
      </c>
      <c r="BK95" s="81">
        <v>0</v>
      </c>
      <c r="BL95" s="88">
        <v>0</v>
      </c>
      <c r="BM95" s="77">
        <v>0</v>
      </c>
      <c r="BN95" s="86">
        <v>0</v>
      </c>
      <c r="BO95" s="81">
        <v>0</v>
      </c>
      <c r="BP95" s="88">
        <v>0</v>
      </c>
      <c r="BQ95" s="31">
        <v>0.83750782488036557</v>
      </c>
      <c r="BR95" s="31" t="s">
        <v>504</v>
      </c>
      <c r="BS95" s="31">
        <v>3</v>
      </c>
      <c r="BT95" s="31" t="s">
        <v>491</v>
      </c>
      <c r="BU95" s="31">
        <v>0</v>
      </c>
      <c r="BV95" s="31">
        <v>0</v>
      </c>
      <c r="BW95" s="83">
        <v>52.800010681152337</v>
      </c>
      <c r="BX95" s="83">
        <v>37.967742919921882</v>
      </c>
      <c r="BY95" s="83">
        <v>56.503204345703118</v>
      </c>
      <c r="BZ95" s="83">
        <v>78.450607299804688</v>
      </c>
      <c r="CA95" s="83">
        <v>63.731971740722663</v>
      </c>
      <c r="CB95" s="83">
        <v>33.517353057861328</v>
      </c>
      <c r="CC95" s="83">
        <v>46.629196166992188</v>
      </c>
      <c r="CD95" s="31">
        <v>584</v>
      </c>
      <c r="CE95" s="82" t="s">
        <v>492</v>
      </c>
    </row>
    <row r="96" spans="1:83" x14ac:dyDescent="0.25">
      <c r="A96" s="41">
        <v>70215</v>
      </c>
      <c r="B96" s="41" t="s">
        <v>726</v>
      </c>
      <c r="C96" s="41" t="s">
        <v>563</v>
      </c>
      <c r="D96" s="41" t="s">
        <v>564</v>
      </c>
      <c r="E96" s="41" t="s">
        <v>727</v>
      </c>
      <c r="F96" s="92">
        <v>3</v>
      </c>
      <c r="G96" s="79">
        <v>58.263566666666698</v>
      </c>
      <c r="H96" s="41">
        <v>48.32</v>
      </c>
      <c r="I96" s="41">
        <v>46.5</v>
      </c>
      <c r="J96" s="41">
        <v>60.53</v>
      </c>
      <c r="K96" s="79">
        <v>50.937302619212701</v>
      </c>
      <c r="L96" s="79">
        <v>62.537312834172596</v>
      </c>
      <c r="M96" s="79">
        <v>60.342849744583916</v>
      </c>
      <c r="N96" s="79">
        <v>44.551499999999997</v>
      </c>
      <c r="O96" s="79">
        <v>53.403391666666671</v>
      </c>
      <c r="P96" s="79">
        <v>54.592241299492308</v>
      </c>
      <c r="Q96" s="79">
        <v>53.99781648307949</v>
      </c>
      <c r="R96" s="79">
        <v>38.196999039748604</v>
      </c>
      <c r="S96" s="78">
        <v>61.803000960251396</v>
      </c>
      <c r="T96" s="79">
        <v>0.65622700864226258</v>
      </c>
      <c r="U96" s="41">
        <v>0</v>
      </c>
      <c r="V96" s="41">
        <v>35.434825583905116</v>
      </c>
      <c r="W96" s="92" t="s">
        <v>2809</v>
      </c>
      <c r="X96" s="41">
        <v>0</v>
      </c>
      <c r="Y96" s="41">
        <v>1</v>
      </c>
      <c r="Z96" s="41">
        <v>0</v>
      </c>
      <c r="AA96" s="41">
        <v>0</v>
      </c>
      <c r="AB96" s="31">
        <v>0</v>
      </c>
      <c r="AC96" s="31" t="s">
        <v>593</v>
      </c>
      <c r="AD96" s="31">
        <v>6</v>
      </c>
      <c r="AE96" s="31" t="s">
        <v>594</v>
      </c>
      <c r="AF96" s="31">
        <v>0</v>
      </c>
      <c r="AG96" s="81" t="s">
        <v>486</v>
      </c>
      <c r="AH96" s="81" t="s">
        <v>486</v>
      </c>
      <c r="AI96" s="82">
        <v>34.5</v>
      </c>
      <c r="AJ96" s="82">
        <v>18.188859190863809</v>
      </c>
      <c r="AK96" s="83">
        <v>1.1029411764705883</v>
      </c>
      <c r="AL96" s="31" t="s">
        <v>487</v>
      </c>
      <c r="AM96" s="31">
        <v>3.6237657115940389</v>
      </c>
      <c r="AN96" s="31" t="s">
        <v>488</v>
      </c>
      <c r="AO96" s="84">
        <v>199209.516516</v>
      </c>
      <c r="AP96" s="84">
        <v>22355.689415000001</v>
      </c>
      <c r="AQ96" s="77">
        <v>76816</v>
      </c>
      <c r="AR96" s="85">
        <v>2.5933336351280984</v>
      </c>
      <c r="AS96" s="85">
        <v>0.29102907486721519</v>
      </c>
      <c r="AT96" s="83">
        <v>71.653564106319678</v>
      </c>
      <c r="AU96" s="83">
        <v>91.153542309052753</v>
      </c>
      <c r="AV96" s="83">
        <v>49.46373667130274</v>
      </c>
      <c r="AW96" s="83">
        <v>88.728390620253023</v>
      </c>
      <c r="AX96" s="83">
        <v>51.59875989387529</v>
      </c>
      <c r="AY96" s="83">
        <v>75.249808426732045</v>
      </c>
      <c r="AZ96" s="83">
        <v>54.094365032044387</v>
      </c>
      <c r="BA96" s="31">
        <v>43</v>
      </c>
      <c r="BB96" s="31">
        <v>0</v>
      </c>
      <c r="BC96" s="31">
        <v>6</v>
      </c>
      <c r="BD96" s="31">
        <v>28551.349440000002</v>
      </c>
      <c r="BE96" s="77">
        <v>269.69511699999998</v>
      </c>
      <c r="BF96" s="86">
        <v>9.4459674337550315E-3</v>
      </c>
      <c r="BG96" s="31" t="s">
        <v>497</v>
      </c>
      <c r="BH96" s="87">
        <v>7.8464476138344975E-6</v>
      </c>
      <c r="BI96" s="81">
        <v>0</v>
      </c>
      <c r="BJ96" s="88">
        <v>0</v>
      </c>
      <c r="BK96" s="81">
        <v>0</v>
      </c>
      <c r="BL96" s="88">
        <v>0</v>
      </c>
      <c r="BM96" s="77">
        <v>0</v>
      </c>
      <c r="BN96" s="86">
        <v>0</v>
      </c>
      <c r="BO96" s="81">
        <v>0</v>
      </c>
      <c r="BP96" s="88">
        <v>0</v>
      </c>
      <c r="BQ96" s="31">
        <v>0.88428317516692512</v>
      </c>
      <c r="BR96" s="31" t="s">
        <v>490</v>
      </c>
      <c r="BS96" s="31">
        <v>2</v>
      </c>
      <c r="BT96" s="31" t="s">
        <v>511</v>
      </c>
      <c r="BU96" s="31">
        <v>0</v>
      </c>
      <c r="BV96" s="31">
        <v>0</v>
      </c>
      <c r="BW96" s="83">
        <v>50.223854064941413</v>
      </c>
      <c r="BX96" s="83">
        <v>40.003028869628913</v>
      </c>
      <c r="BY96" s="83">
        <v>43.146831512451172</v>
      </c>
      <c r="BZ96" s="83">
        <v>75.388084411621094</v>
      </c>
      <c r="CA96" s="83">
        <v>50.773101806640618</v>
      </c>
      <c r="CB96" s="83">
        <v>41.668247222900391</v>
      </c>
      <c r="CC96" s="83">
        <v>50.363834381103523</v>
      </c>
      <c r="CD96" s="31">
        <v>4603</v>
      </c>
      <c r="CE96" s="82" t="s">
        <v>492</v>
      </c>
    </row>
    <row r="97" spans="1:83" x14ac:dyDescent="0.25">
      <c r="A97" s="41">
        <v>76318</v>
      </c>
      <c r="B97" s="41" t="s">
        <v>728</v>
      </c>
      <c r="C97" s="41" t="s">
        <v>520</v>
      </c>
      <c r="D97" s="41" t="s">
        <v>521</v>
      </c>
      <c r="E97" s="41" t="s">
        <v>729</v>
      </c>
      <c r="F97" s="92">
        <v>2</v>
      </c>
      <c r="G97" s="79">
        <v>55.438566666666702</v>
      </c>
      <c r="H97" s="41">
        <v>48.81</v>
      </c>
      <c r="I97" s="41">
        <v>42.36</v>
      </c>
      <c r="J97" s="41">
        <v>65.28</v>
      </c>
      <c r="K97" s="79">
        <v>59.722255019901588</v>
      </c>
      <c r="L97" s="79">
        <v>55.270346991226148</v>
      </c>
      <c r="M97" s="79">
        <v>59.682786394285799</v>
      </c>
      <c r="N97" s="79">
        <v>66.655799999999999</v>
      </c>
      <c r="O97" s="79">
        <v>52.97214166666668</v>
      </c>
      <c r="P97" s="79">
        <v>60.332797101353378</v>
      </c>
      <c r="Q97" s="79">
        <v>56.652469384010033</v>
      </c>
      <c r="R97" s="79">
        <v>39.662013236763535</v>
      </c>
      <c r="S97" s="78">
        <v>60.337986763236465</v>
      </c>
      <c r="T97" s="79">
        <v>0.64304188086912817</v>
      </c>
      <c r="U97" s="41">
        <v>0</v>
      </c>
      <c r="V97" s="41">
        <v>36.429910468574512</v>
      </c>
      <c r="W97" s="92" t="s">
        <v>2809</v>
      </c>
      <c r="X97" s="41">
        <v>0</v>
      </c>
      <c r="Y97" s="41">
        <v>0</v>
      </c>
      <c r="Z97" s="41">
        <v>0</v>
      </c>
      <c r="AA97" s="41">
        <v>0</v>
      </c>
      <c r="AB97" s="31">
        <v>0</v>
      </c>
      <c r="AC97" s="31" t="s">
        <v>593</v>
      </c>
      <c r="AD97" s="31">
        <v>6</v>
      </c>
      <c r="AE97" s="31" t="s">
        <v>594</v>
      </c>
      <c r="AF97" s="31">
        <v>1</v>
      </c>
      <c r="AG97" s="81" t="s">
        <v>486</v>
      </c>
      <c r="AH97" s="81" t="s">
        <v>486</v>
      </c>
      <c r="AI97" s="82">
        <v>16</v>
      </c>
      <c r="AJ97" s="82">
        <v>7.1817879694250584</v>
      </c>
      <c r="AK97" s="83">
        <v>9.5433388807568011</v>
      </c>
      <c r="AL97" s="31" t="s">
        <v>514</v>
      </c>
      <c r="AM97" s="31">
        <v>10.083858861511441</v>
      </c>
      <c r="AN97" s="31" t="s">
        <v>540</v>
      </c>
      <c r="AO97" s="84">
        <v>53077.705742999999</v>
      </c>
      <c r="AP97" s="84">
        <v>17990.486678000001</v>
      </c>
      <c r="AQ97" s="77">
        <v>34561</v>
      </c>
      <c r="AR97" s="85">
        <v>1.5357688071236364</v>
      </c>
      <c r="AS97" s="85">
        <v>0.52054300159138922</v>
      </c>
      <c r="AT97" s="83">
        <v>62.484949313076562</v>
      </c>
      <c r="AU97" s="83">
        <v>93.061425812331819</v>
      </c>
      <c r="AV97" s="83">
        <v>57.913333333333327</v>
      </c>
      <c r="AW97" s="83">
        <v>79.597768042321889</v>
      </c>
      <c r="AX97" s="83">
        <v>74.49451987063199</v>
      </c>
      <c r="AY97" s="83">
        <v>73.264369125265887</v>
      </c>
      <c r="AZ97" s="83">
        <v>74.787163505448476</v>
      </c>
      <c r="BA97" s="31">
        <v>85</v>
      </c>
      <c r="BB97" s="31">
        <v>0</v>
      </c>
      <c r="BC97" s="31">
        <v>6</v>
      </c>
      <c r="BD97" s="31">
        <v>16252.375382</v>
      </c>
      <c r="BE97" s="77">
        <v>2394.699822</v>
      </c>
      <c r="BF97" s="86">
        <v>0.14734460444792599</v>
      </c>
      <c r="BG97" s="31" t="s">
        <v>497</v>
      </c>
      <c r="BH97" s="87">
        <v>6.9670845038628552E-5</v>
      </c>
      <c r="BI97" s="81">
        <v>0</v>
      </c>
      <c r="BJ97" s="88">
        <v>0</v>
      </c>
      <c r="BK97" s="81">
        <v>0</v>
      </c>
      <c r="BL97" s="88">
        <v>0</v>
      </c>
      <c r="BM97" s="77">
        <v>0</v>
      </c>
      <c r="BN97" s="86">
        <v>0</v>
      </c>
      <c r="BO97" s="81">
        <v>0</v>
      </c>
      <c r="BP97" s="88">
        <v>0</v>
      </c>
      <c r="BQ97" s="31">
        <v>0.97175300978673684</v>
      </c>
      <c r="BR97" s="31" t="s">
        <v>490</v>
      </c>
      <c r="BS97" s="31">
        <v>4</v>
      </c>
      <c r="BT97" s="31" t="s">
        <v>491</v>
      </c>
      <c r="BU97" s="31">
        <v>0</v>
      </c>
      <c r="BV97" s="31">
        <v>0</v>
      </c>
      <c r="BW97" s="83">
        <v>49.804393768310547</v>
      </c>
      <c r="BX97" s="83">
        <v>44.729408264160163</v>
      </c>
      <c r="BY97" s="83">
        <v>66.349899291992188</v>
      </c>
      <c r="BZ97" s="83">
        <v>63.303806304931641</v>
      </c>
      <c r="CA97" s="83">
        <v>55.052810668945313</v>
      </c>
      <c r="CB97" s="83">
        <v>10.846774101257321</v>
      </c>
      <c r="CC97" s="83">
        <v>58.543659210205078</v>
      </c>
      <c r="CD97" s="31">
        <v>12403</v>
      </c>
      <c r="CE97" s="82" t="s">
        <v>492</v>
      </c>
    </row>
    <row r="98" spans="1:83" x14ac:dyDescent="0.25">
      <c r="A98" s="41">
        <v>76020</v>
      </c>
      <c r="B98" s="41" t="s">
        <v>730</v>
      </c>
      <c r="C98" s="41" t="s">
        <v>520</v>
      </c>
      <c r="D98" s="41" t="s">
        <v>521</v>
      </c>
      <c r="E98" s="41" t="s">
        <v>731</v>
      </c>
      <c r="F98" s="92">
        <v>3</v>
      </c>
      <c r="G98" s="79">
        <v>65.256033333333306</v>
      </c>
      <c r="H98" s="41">
        <v>55.62</v>
      </c>
      <c r="I98" s="41">
        <v>32.299999999999997</v>
      </c>
      <c r="J98" s="41">
        <v>43.52</v>
      </c>
      <c r="K98" s="79">
        <v>54.843174945570205</v>
      </c>
      <c r="L98" s="79">
        <v>58.468215645405103</v>
      </c>
      <c r="M98" s="79">
        <v>53.106410544356663</v>
      </c>
      <c r="N98" s="79">
        <v>44.137799999999999</v>
      </c>
      <c r="O98" s="79">
        <v>49.174008333333326</v>
      </c>
      <c r="P98" s="79">
        <v>52.638900283832989</v>
      </c>
      <c r="Q98" s="79">
        <v>50.906454308583157</v>
      </c>
      <c r="R98" s="79">
        <v>39.63941901947976</v>
      </c>
      <c r="S98" s="78">
        <v>60.36058098052024</v>
      </c>
      <c r="T98" s="79">
        <v>0.64324522882468216</v>
      </c>
      <c r="U98" s="41">
        <v>0</v>
      </c>
      <c r="V98" s="41">
        <v>32.745333850377797</v>
      </c>
      <c r="W98" s="92" t="s">
        <v>2809</v>
      </c>
      <c r="X98" s="41">
        <v>0</v>
      </c>
      <c r="Y98" s="41">
        <v>0</v>
      </c>
      <c r="Z98" s="41">
        <v>0</v>
      </c>
      <c r="AA98" s="41">
        <v>0</v>
      </c>
      <c r="AB98" s="31">
        <v>0</v>
      </c>
      <c r="AC98" s="31" t="s">
        <v>593</v>
      </c>
      <c r="AD98" s="31">
        <v>6</v>
      </c>
      <c r="AE98" s="31" t="s">
        <v>594</v>
      </c>
      <c r="AF98" s="31">
        <v>0</v>
      </c>
      <c r="AG98" s="81" t="s">
        <v>486</v>
      </c>
      <c r="AH98" s="81" t="s">
        <v>486</v>
      </c>
      <c r="AI98" s="82">
        <v>31.9</v>
      </c>
      <c r="AJ98" s="82">
        <v>11.631730374023839</v>
      </c>
      <c r="AK98" s="83">
        <v>7.2695716532950128</v>
      </c>
      <c r="AL98" s="31" t="s">
        <v>514</v>
      </c>
      <c r="AM98" s="31">
        <v>11.143224714450058</v>
      </c>
      <c r="AN98" s="31" t="s">
        <v>540</v>
      </c>
      <c r="AO98" s="84">
        <v>26899.748249</v>
      </c>
      <c r="AP98" s="84">
        <v>5250.7085230000002</v>
      </c>
      <c r="AQ98" s="77">
        <v>14381</v>
      </c>
      <c r="AR98" s="85">
        <v>1.8705061017314513</v>
      </c>
      <c r="AS98" s="85">
        <v>0.36511428433349558</v>
      </c>
      <c r="AT98" s="83">
        <v>52.76241227831138</v>
      </c>
      <c r="AU98" s="83">
        <v>93.400681769464356</v>
      </c>
      <c r="AV98" s="83">
        <v>47.991813440619858</v>
      </c>
      <c r="AW98" s="83">
        <v>74.124478555714006</v>
      </c>
      <c r="AX98" s="83">
        <v>64.452560246390561</v>
      </c>
      <c r="AY98" s="83">
        <v>67.069846511027407</v>
      </c>
      <c r="AZ98" s="83">
        <v>64.984950220377982</v>
      </c>
      <c r="BA98" s="31">
        <v>49</v>
      </c>
      <c r="BB98" s="31">
        <v>0</v>
      </c>
      <c r="BC98" s="31">
        <v>7</v>
      </c>
      <c r="BD98" s="31">
        <v>6233.6104420000001</v>
      </c>
      <c r="BE98" s="77">
        <v>5987.2747319999999</v>
      </c>
      <c r="BF98" s="86">
        <v>0.96048265891941664</v>
      </c>
      <c r="BG98" s="31" t="s">
        <v>489</v>
      </c>
      <c r="BH98" s="87">
        <v>1.7419239197524283E-4</v>
      </c>
      <c r="BI98" s="81">
        <v>0</v>
      </c>
      <c r="BJ98" s="88">
        <v>0</v>
      </c>
      <c r="BK98" s="81">
        <v>0</v>
      </c>
      <c r="BL98" s="88">
        <v>0</v>
      </c>
      <c r="BM98" s="77">
        <v>0</v>
      </c>
      <c r="BN98" s="86">
        <v>0</v>
      </c>
      <c r="BO98" s="81">
        <v>0</v>
      </c>
      <c r="BP98" s="88">
        <v>0</v>
      </c>
      <c r="BQ98" s="31">
        <v>0.78902332028952926</v>
      </c>
      <c r="BR98" s="31" t="s">
        <v>504</v>
      </c>
      <c r="BS98" s="31">
        <v>2</v>
      </c>
      <c r="BT98" s="31" t="s">
        <v>511</v>
      </c>
      <c r="BU98" s="31">
        <v>0</v>
      </c>
      <c r="BV98" s="31">
        <v>0</v>
      </c>
      <c r="BW98" s="83">
        <v>47.420383453369141</v>
      </c>
      <c r="BX98" s="83">
        <v>37.286140441894531</v>
      </c>
      <c r="BY98" s="83">
        <v>59.030403137207031</v>
      </c>
      <c r="BZ98" s="83">
        <v>55.718524932861328</v>
      </c>
      <c r="CA98" s="83">
        <v>55.83795166015625</v>
      </c>
      <c r="CB98" s="83">
        <v>37.309280395507813</v>
      </c>
      <c r="CC98" s="83">
        <v>39.339996337890618</v>
      </c>
      <c r="CD98" s="31">
        <v>630</v>
      </c>
      <c r="CE98" s="82" t="s">
        <v>492</v>
      </c>
    </row>
    <row r="99" spans="1:83" x14ac:dyDescent="0.25">
      <c r="A99" s="41">
        <v>8137</v>
      </c>
      <c r="B99" s="41" t="s">
        <v>732</v>
      </c>
      <c r="C99" s="41" t="s">
        <v>506</v>
      </c>
      <c r="D99" s="41" t="s">
        <v>507</v>
      </c>
      <c r="E99" s="41" t="s">
        <v>733</v>
      </c>
      <c r="F99" s="92">
        <v>3</v>
      </c>
      <c r="G99" s="79">
        <v>50.5463666666667</v>
      </c>
      <c r="H99" s="41">
        <v>47.38</v>
      </c>
      <c r="I99" s="41">
        <v>38.549999999999997</v>
      </c>
      <c r="J99" s="41">
        <v>56.69</v>
      </c>
      <c r="K99" s="79">
        <v>53.511891105533635</v>
      </c>
      <c r="L99" s="79">
        <v>48.856299331413197</v>
      </c>
      <c r="M99" s="79">
        <v>49.879812460546169</v>
      </c>
      <c r="N99" s="79">
        <v>51.473999999999997</v>
      </c>
      <c r="O99" s="79">
        <v>48.291591666666676</v>
      </c>
      <c r="P99" s="79">
        <v>50.930500724373246</v>
      </c>
      <c r="Q99" s="79">
        <v>49.611046195519961</v>
      </c>
      <c r="R99" s="79">
        <v>38.537350900282156</v>
      </c>
      <c r="S99" s="78">
        <v>61.462649099717844</v>
      </c>
      <c r="T99" s="79">
        <v>0.65316384189746057</v>
      </c>
      <c r="U99" s="41">
        <v>0</v>
      </c>
      <c r="V99" s="41">
        <v>32.404141533618215</v>
      </c>
      <c r="W99" s="92" t="s">
        <v>2810</v>
      </c>
      <c r="X99" s="41">
        <v>0</v>
      </c>
      <c r="Y99" s="41">
        <v>0</v>
      </c>
      <c r="Z99" s="41">
        <v>0</v>
      </c>
      <c r="AA99" s="41">
        <v>0</v>
      </c>
      <c r="AB99" s="31">
        <v>0</v>
      </c>
      <c r="AC99" s="31" t="s">
        <v>593</v>
      </c>
      <c r="AD99" s="31">
        <v>6</v>
      </c>
      <c r="AE99" s="31" t="s">
        <v>594</v>
      </c>
      <c r="AF99" s="31">
        <v>1</v>
      </c>
      <c r="AG99" s="81" t="s">
        <v>486</v>
      </c>
      <c r="AH99" s="81" t="s">
        <v>486</v>
      </c>
      <c r="AI99" s="82">
        <v>64.599999999999994</v>
      </c>
      <c r="AJ99" s="82">
        <v>34.980271810609381</v>
      </c>
      <c r="AK99" s="83">
        <v>4.4295491143317225</v>
      </c>
      <c r="AL99" s="31" t="s">
        <v>487</v>
      </c>
      <c r="AM99" s="31">
        <v>0.40189845725859863</v>
      </c>
      <c r="AN99" s="31" t="s">
        <v>488</v>
      </c>
      <c r="AO99" s="84">
        <v>50122.570016999998</v>
      </c>
      <c r="AP99" s="84">
        <v>1650.328432</v>
      </c>
      <c r="AQ99" s="77">
        <v>26781</v>
      </c>
      <c r="AR99" s="85">
        <v>1.871572010641873</v>
      </c>
      <c r="AS99" s="85">
        <v>6.1623107128187894E-2</v>
      </c>
      <c r="AT99" s="83">
        <v>65.082613305893076</v>
      </c>
      <c r="AU99" s="83">
        <v>96.785109999999989</v>
      </c>
      <c r="AV99" s="83">
        <v>42.679198826449998</v>
      </c>
      <c r="AW99" s="83">
        <v>95.695871526993031</v>
      </c>
      <c r="AX99" s="83">
        <v>31.52749099234925</v>
      </c>
      <c r="AY99" s="83">
        <v>75.060698414834022</v>
      </c>
      <c r="AZ99" s="83">
        <v>32.465420919925577</v>
      </c>
      <c r="BA99" s="31">
        <v>77</v>
      </c>
      <c r="BB99" s="31">
        <v>0</v>
      </c>
      <c r="BC99" s="31">
        <v>7</v>
      </c>
      <c r="BD99" s="31">
        <v>9991.9317269999992</v>
      </c>
      <c r="BE99" s="77">
        <v>1184.6663160000001</v>
      </c>
      <c r="BF99" s="86">
        <v>0.11856229089304306</v>
      </c>
      <c r="BG99" s="31" t="s">
        <v>497</v>
      </c>
      <c r="BH99" s="87">
        <v>3.4466408927857246E-5</v>
      </c>
      <c r="BI99" s="81">
        <v>0</v>
      </c>
      <c r="BJ99" s="88">
        <v>0</v>
      </c>
      <c r="BK99" s="81">
        <v>0</v>
      </c>
      <c r="BL99" s="88">
        <v>0</v>
      </c>
      <c r="BM99" s="77">
        <v>0</v>
      </c>
      <c r="BN99" s="86">
        <v>0</v>
      </c>
      <c r="BO99" s="81">
        <v>0</v>
      </c>
      <c r="BP99" s="88">
        <v>0</v>
      </c>
      <c r="BQ99" s="31">
        <v>0.93256540867275484</v>
      </c>
      <c r="BR99" s="31" t="s">
        <v>490</v>
      </c>
      <c r="BS99" s="31">
        <v>1</v>
      </c>
      <c r="BT99" s="31" t="s">
        <v>511</v>
      </c>
      <c r="BU99" s="31">
        <v>0</v>
      </c>
      <c r="BV99" s="31">
        <v>0</v>
      </c>
      <c r="BW99" s="83">
        <v>51.141014099121087</v>
      </c>
      <c r="BX99" s="83">
        <v>24.756967544555661</v>
      </c>
      <c r="BY99" s="83">
        <v>55.793140411376953</v>
      </c>
      <c r="BZ99" s="83">
        <v>44.157371520996087</v>
      </c>
      <c r="CA99" s="83">
        <v>42.070167541503913</v>
      </c>
      <c r="CB99" s="83">
        <v>73.217658996582031</v>
      </c>
      <c r="CC99" s="83">
        <v>66.85076904296875</v>
      </c>
      <c r="CD99" s="31">
        <v>1246</v>
      </c>
      <c r="CE99" s="82" t="s">
        <v>492</v>
      </c>
    </row>
    <row r="100" spans="1:83" x14ac:dyDescent="0.25">
      <c r="A100" s="41">
        <v>76036</v>
      </c>
      <c r="B100" s="41" t="s">
        <v>734</v>
      </c>
      <c r="C100" s="41" t="s">
        <v>520</v>
      </c>
      <c r="D100" s="41" t="s">
        <v>521</v>
      </c>
      <c r="E100" s="41" t="s">
        <v>735</v>
      </c>
      <c r="F100" s="92">
        <v>2</v>
      </c>
      <c r="G100" s="79">
        <v>68.669899999999998</v>
      </c>
      <c r="H100" s="41">
        <v>61.54</v>
      </c>
      <c r="I100" s="41">
        <v>60.96</v>
      </c>
      <c r="J100" s="41">
        <v>74.25</v>
      </c>
      <c r="K100" s="79">
        <v>49.168958633560443</v>
      </c>
      <c r="L100" s="79">
        <v>55.34823338068226</v>
      </c>
      <c r="M100" s="79">
        <v>59.397264617249505</v>
      </c>
      <c r="N100" s="79">
        <v>54.8992</v>
      </c>
      <c r="O100" s="79">
        <v>66.354974999999996</v>
      </c>
      <c r="P100" s="79">
        <v>54.703414157873056</v>
      </c>
      <c r="Q100" s="79">
        <v>60.529194578936526</v>
      </c>
      <c r="R100" s="79">
        <v>39.107184571935164</v>
      </c>
      <c r="S100" s="78">
        <v>60.892815428064836</v>
      </c>
      <c r="T100" s="79">
        <v>0.64803533885258358</v>
      </c>
      <c r="U100" s="41">
        <v>0</v>
      </c>
      <c r="V100" s="41">
        <v>39.2250571194351</v>
      </c>
      <c r="W100" s="92" t="s">
        <v>2809</v>
      </c>
      <c r="X100" s="41">
        <v>0</v>
      </c>
      <c r="Y100" s="41">
        <v>0</v>
      </c>
      <c r="Z100" s="41">
        <v>0</v>
      </c>
      <c r="AA100" s="41">
        <v>0</v>
      </c>
      <c r="AB100" s="31">
        <v>0</v>
      </c>
      <c r="AC100" s="31" t="s">
        <v>593</v>
      </c>
      <c r="AD100" s="31">
        <v>6</v>
      </c>
      <c r="AE100" s="80" t="s">
        <v>484</v>
      </c>
      <c r="AF100" s="31">
        <v>1</v>
      </c>
      <c r="AG100" s="81" t="s">
        <v>486</v>
      </c>
      <c r="AH100" s="81" t="s">
        <v>486</v>
      </c>
      <c r="AI100" s="82">
        <v>15.3</v>
      </c>
      <c r="AJ100" s="82">
        <v>5.8508583098747033</v>
      </c>
      <c r="AK100" s="83">
        <v>4.2735117260176967</v>
      </c>
      <c r="AL100" s="31" t="s">
        <v>487</v>
      </c>
      <c r="AM100" s="31">
        <v>5.2786330526129115</v>
      </c>
      <c r="AN100" s="31" t="s">
        <v>488</v>
      </c>
      <c r="AO100" s="84">
        <v>32645.728779000001</v>
      </c>
      <c r="AP100" s="84">
        <v>9583.1652809999996</v>
      </c>
      <c r="AQ100" s="77">
        <v>24590</v>
      </c>
      <c r="AR100" s="85">
        <v>1.3276018210248068</v>
      </c>
      <c r="AS100" s="85">
        <v>0.38971798621390807</v>
      </c>
      <c r="AT100" s="83">
        <v>54.054894759689446</v>
      </c>
      <c r="AU100" s="83">
        <v>71.664633319777693</v>
      </c>
      <c r="AV100" s="83">
        <v>48.560465116279069</v>
      </c>
      <c r="AW100" s="83">
        <v>85.448081596581801</v>
      </c>
      <c r="AX100" s="83">
        <v>55.103569814831992</v>
      </c>
      <c r="AY100" s="83">
        <v>64.932018698082004</v>
      </c>
      <c r="AZ100" s="83">
        <v>54.032698458704857</v>
      </c>
      <c r="BA100" s="31">
        <v>66</v>
      </c>
      <c r="BB100" s="31">
        <v>0</v>
      </c>
      <c r="BC100" s="31">
        <v>7</v>
      </c>
      <c r="BD100" s="31">
        <v>11043.532442</v>
      </c>
      <c r="BE100" s="77">
        <v>1802.761585</v>
      </c>
      <c r="BF100" s="86">
        <v>0.16324138987846512</v>
      </c>
      <c r="BG100" s="31" t="s">
        <v>497</v>
      </c>
      <c r="BH100" s="87">
        <v>5.2449130315309886E-5</v>
      </c>
      <c r="BI100" s="81">
        <v>3.099043</v>
      </c>
      <c r="BJ100" s="88">
        <v>2.8062062716580917E-4</v>
      </c>
      <c r="BK100" s="81">
        <v>0</v>
      </c>
      <c r="BL100" s="88">
        <v>1.2305229715582595E-7</v>
      </c>
      <c r="BM100" s="77">
        <v>0</v>
      </c>
      <c r="BN100" s="86">
        <v>0</v>
      </c>
      <c r="BO100" s="81">
        <v>0</v>
      </c>
      <c r="BP100" s="88">
        <v>0</v>
      </c>
      <c r="BQ100" s="31">
        <v>0.93749371989393582</v>
      </c>
      <c r="BR100" s="31" t="s">
        <v>490</v>
      </c>
      <c r="BS100" s="31">
        <v>2</v>
      </c>
      <c r="BT100" s="31" t="s">
        <v>511</v>
      </c>
      <c r="BU100" s="31">
        <v>0</v>
      </c>
      <c r="BV100" s="31">
        <v>0</v>
      </c>
      <c r="BW100" s="83">
        <v>52.833263397216797</v>
      </c>
      <c r="BX100" s="83">
        <v>39.683910369873047</v>
      </c>
      <c r="BY100" s="83">
        <v>56.681167602539063</v>
      </c>
      <c r="BZ100" s="83">
        <v>64.393798828125</v>
      </c>
      <c r="CA100" s="83">
        <v>58.356864929199219</v>
      </c>
      <c r="CB100" s="83">
        <v>51.332969665527337</v>
      </c>
      <c r="CC100" s="83">
        <v>46.550876617431641</v>
      </c>
      <c r="CD100" s="31">
        <v>15262</v>
      </c>
      <c r="CE100" s="82" t="s">
        <v>492</v>
      </c>
    </row>
    <row r="101" spans="1:83" x14ac:dyDescent="0.25">
      <c r="A101" s="41">
        <v>63594</v>
      </c>
      <c r="B101" s="41" t="s">
        <v>736</v>
      </c>
      <c r="C101" s="41" t="s">
        <v>543</v>
      </c>
      <c r="D101" s="41" t="s">
        <v>544</v>
      </c>
      <c r="E101" s="41" t="s">
        <v>737</v>
      </c>
      <c r="F101" s="92">
        <v>2</v>
      </c>
      <c r="G101" s="79">
        <v>57.4232333333333</v>
      </c>
      <c r="H101" s="41">
        <v>59.28</v>
      </c>
      <c r="I101" s="41">
        <v>65.59</v>
      </c>
      <c r="J101" s="41">
        <v>65.28</v>
      </c>
      <c r="K101" s="79">
        <v>59.221827380067239</v>
      </c>
      <c r="L101" s="79">
        <v>52.739464368612772</v>
      </c>
      <c r="M101" s="79">
        <v>51.195118400677885</v>
      </c>
      <c r="N101" s="79">
        <v>55.348700000000001</v>
      </c>
      <c r="O101" s="79">
        <v>61.89330833333333</v>
      </c>
      <c r="P101" s="79">
        <v>54.626277537339476</v>
      </c>
      <c r="Q101" s="79">
        <v>58.259792935336407</v>
      </c>
      <c r="R101" s="79">
        <v>39.624087927902139</v>
      </c>
      <c r="S101" s="78">
        <v>60.375912072097861</v>
      </c>
      <c r="T101" s="79">
        <v>0.64338320864888077</v>
      </c>
      <c r="U101" s="41">
        <v>0</v>
      </c>
      <c r="V101" s="41">
        <v>37.483372513956134</v>
      </c>
      <c r="W101" s="92" t="s">
        <v>2809</v>
      </c>
      <c r="X101" s="41">
        <v>0</v>
      </c>
      <c r="Y101" s="41">
        <v>0</v>
      </c>
      <c r="Z101" s="41">
        <v>0</v>
      </c>
      <c r="AA101" s="41">
        <v>0</v>
      </c>
      <c r="AB101" s="31">
        <v>0</v>
      </c>
      <c r="AC101" s="31" t="s">
        <v>593</v>
      </c>
      <c r="AD101" s="31">
        <v>6</v>
      </c>
      <c r="AE101" s="31" t="s">
        <v>594</v>
      </c>
      <c r="AF101" s="31">
        <v>1</v>
      </c>
      <c r="AG101" s="81" t="s">
        <v>486</v>
      </c>
      <c r="AH101" s="81" t="s">
        <v>486</v>
      </c>
      <c r="AI101" s="82">
        <v>22</v>
      </c>
      <c r="AJ101" s="82">
        <v>7.6044577855984539</v>
      </c>
      <c r="AK101" s="83">
        <v>0</v>
      </c>
      <c r="AL101" s="31" t="s">
        <v>487</v>
      </c>
      <c r="AM101" s="31">
        <v>7.778952858652084</v>
      </c>
      <c r="AN101" s="31" t="s">
        <v>540</v>
      </c>
      <c r="AO101" s="84">
        <v>55811.217793999997</v>
      </c>
      <c r="AP101" s="84">
        <v>12483.972812</v>
      </c>
      <c r="AQ101" s="77">
        <v>31400</v>
      </c>
      <c r="AR101" s="85">
        <v>1.7774273182802547</v>
      </c>
      <c r="AS101" s="85">
        <v>0.3975787519745223</v>
      </c>
      <c r="AT101" s="83">
        <v>73.749903050817821</v>
      </c>
      <c r="AU101" s="83">
        <v>90.272804543524401</v>
      </c>
      <c r="AV101" s="83">
        <v>67.175685154975497</v>
      </c>
      <c r="AW101" s="83">
        <v>83.986915476943736</v>
      </c>
      <c r="AX101" s="83">
        <v>57.43027840104989</v>
      </c>
      <c r="AY101" s="83">
        <v>78.79632705656536</v>
      </c>
      <c r="AZ101" s="83">
        <v>58.446261690975078</v>
      </c>
      <c r="BA101" s="31">
        <v>16</v>
      </c>
      <c r="BB101" s="31">
        <v>0</v>
      </c>
      <c r="BC101" s="31">
        <v>7</v>
      </c>
      <c r="BD101" s="31">
        <v>13322.775221</v>
      </c>
      <c r="BE101" s="77">
        <v>4047.0484959999999</v>
      </c>
      <c r="BF101" s="86">
        <v>0.30376917938395054</v>
      </c>
      <c r="BG101" s="31" t="s">
        <v>497</v>
      </c>
      <c r="BH101" s="87">
        <v>1.1774389676662811E-4</v>
      </c>
      <c r="BI101" s="81">
        <v>0</v>
      </c>
      <c r="BJ101" s="88">
        <v>0</v>
      </c>
      <c r="BK101" s="81">
        <v>0</v>
      </c>
      <c r="BL101" s="88">
        <v>0</v>
      </c>
      <c r="BM101" s="77">
        <v>0</v>
      </c>
      <c r="BN101" s="86">
        <v>0</v>
      </c>
      <c r="BO101" s="81">
        <v>0</v>
      </c>
      <c r="BP101" s="88">
        <v>0</v>
      </c>
      <c r="BQ101" s="31">
        <v>0.8593214904090789</v>
      </c>
      <c r="BR101" s="31" t="s">
        <v>490</v>
      </c>
      <c r="BS101" s="31">
        <v>2</v>
      </c>
      <c r="BT101" s="31" t="s">
        <v>511</v>
      </c>
      <c r="BU101" s="31">
        <v>0</v>
      </c>
      <c r="BV101" s="31">
        <v>0</v>
      </c>
      <c r="BW101" s="83">
        <v>52.942569732666023</v>
      </c>
      <c r="BX101" s="83">
        <v>38.113372802734382</v>
      </c>
      <c r="BY101" s="83">
        <v>60.202480316162109</v>
      </c>
      <c r="BZ101" s="83">
        <v>81.209800720214844</v>
      </c>
      <c r="CA101" s="83">
        <v>63.221576690673828</v>
      </c>
      <c r="CB101" s="83">
        <v>28.185445785522461</v>
      </c>
      <c r="CC101" s="83">
        <v>46.722751617431641</v>
      </c>
      <c r="CD101" s="31">
        <v>468</v>
      </c>
      <c r="CE101" s="82" t="s">
        <v>492</v>
      </c>
    </row>
    <row r="102" spans="1:83" x14ac:dyDescent="0.25">
      <c r="A102" s="41">
        <v>68432</v>
      </c>
      <c r="B102" s="41" t="s">
        <v>738</v>
      </c>
      <c r="C102" s="41" t="s">
        <v>480</v>
      </c>
      <c r="D102" s="41" t="s">
        <v>481</v>
      </c>
      <c r="E102" s="41" t="s">
        <v>739</v>
      </c>
      <c r="F102" s="92">
        <v>2</v>
      </c>
      <c r="G102" s="79">
        <v>54.680300000000003</v>
      </c>
      <c r="H102" s="41">
        <v>58.36</v>
      </c>
      <c r="I102" s="41">
        <v>44.93</v>
      </c>
      <c r="J102" s="41">
        <v>55.53</v>
      </c>
      <c r="K102" s="79">
        <v>56.044445261455529</v>
      </c>
      <c r="L102" s="79">
        <v>53.493382803515907</v>
      </c>
      <c r="M102" s="79">
        <v>61.311257349476705</v>
      </c>
      <c r="N102" s="79">
        <v>57.9514</v>
      </c>
      <c r="O102" s="79">
        <v>53.375075000000002</v>
      </c>
      <c r="P102" s="79">
        <v>57.20012135361204</v>
      </c>
      <c r="Q102" s="79">
        <v>55.287598176806021</v>
      </c>
      <c r="R102" s="79">
        <v>39.048041918424389</v>
      </c>
      <c r="S102" s="78">
        <v>60.951958081575611</v>
      </c>
      <c r="T102" s="79">
        <v>0.64856762273418045</v>
      </c>
      <c r="U102" s="41">
        <v>0</v>
      </c>
      <c r="V102" s="41">
        <v>35.85774611621369</v>
      </c>
      <c r="W102" s="92" t="s">
        <v>2809</v>
      </c>
      <c r="X102" s="41">
        <v>0</v>
      </c>
      <c r="Y102" s="41">
        <v>0</v>
      </c>
      <c r="Z102" s="41">
        <v>0</v>
      </c>
      <c r="AA102" s="41">
        <v>0</v>
      </c>
      <c r="AB102" s="31">
        <v>0</v>
      </c>
      <c r="AC102" s="31" t="s">
        <v>483</v>
      </c>
      <c r="AD102" s="31">
        <v>6</v>
      </c>
      <c r="AE102" s="31" t="s">
        <v>566</v>
      </c>
      <c r="AF102" s="31">
        <v>0</v>
      </c>
      <c r="AG102" s="81" t="s">
        <v>486</v>
      </c>
      <c r="AH102" s="81" t="s">
        <v>486</v>
      </c>
      <c r="AI102" s="82">
        <v>19.3</v>
      </c>
      <c r="AJ102" s="82">
        <v>7.6404149844125309</v>
      </c>
      <c r="AK102" s="83">
        <v>2.0005555555555556</v>
      </c>
      <c r="AL102" s="31" t="s">
        <v>487</v>
      </c>
      <c r="AM102" s="31">
        <v>0.39423703839620755</v>
      </c>
      <c r="AN102" s="31" t="s">
        <v>488</v>
      </c>
      <c r="AO102" s="84">
        <v>39840.400077999999</v>
      </c>
      <c r="AP102" s="84">
        <v>6036.7889560000003</v>
      </c>
      <c r="AQ102" s="77">
        <v>23796</v>
      </c>
      <c r="AR102" s="85">
        <v>1.6742477760127752</v>
      </c>
      <c r="AS102" s="85">
        <v>0.253689231635569</v>
      </c>
      <c r="AT102" s="83">
        <v>80.181419113413924</v>
      </c>
      <c r="AU102" s="83">
        <v>93.731847030873539</v>
      </c>
      <c r="AV102" s="83">
        <v>59.169999999999987</v>
      </c>
      <c r="AW102" s="83">
        <v>95.007387956478098</v>
      </c>
      <c r="AX102" s="83">
        <v>57.782020791828963</v>
      </c>
      <c r="AY102" s="83">
        <v>82.02266352519139</v>
      </c>
      <c r="AZ102" s="83">
        <v>59.44100495168459</v>
      </c>
      <c r="BA102" s="31">
        <v>58</v>
      </c>
      <c r="BB102" s="31">
        <v>1</v>
      </c>
      <c r="BC102" s="31">
        <v>5</v>
      </c>
      <c r="BD102" s="31">
        <v>5707.1661089999998</v>
      </c>
      <c r="BE102" s="77">
        <v>1320.3725360000001</v>
      </c>
      <c r="BF102" s="86">
        <v>0.23135344421074747</v>
      </c>
      <c r="BG102" s="31" t="s">
        <v>497</v>
      </c>
      <c r="BH102" s="87">
        <v>3.8414614434675897E-5</v>
      </c>
      <c r="BI102" s="81">
        <v>0</v>
      </c>
      <c r="BJ102" s="88">
        <v>0</v>
      </c>
      <c r="BK102" s="81">
        <v>0</v>
      </c>
      <c r="BL102" s="88">
        <v>0</v>
      </c>
      <c r="BM102" s="77">
        <v>0</v>
      </c>
      <c r="BN102" s="86">
        <v>0</v>
      </c>
      <c r="BO102" s="81">
        <v>0</v>
      </c>
      <c r="BP102" s="88">
        <v>0</v>
      </c>
      <c r="BQ102" s="31">
        <v>0.93865859542507568</v>
      </c>
      <c r="BR102" s="31" t="s">
        <v>490</v>
      </c>
      <c r="BS102" s="31">
        <v>1</v>
      </c>
      <c r="BT102" s="31" t="s">
        <v>511</v>
      </c>
      <c r="BU102" s="31">
        <v>0</v>
      </c>
      <c r="BV102" s="31">
        <v>0</v>
      </c>
      <c r="BW102" s="83">
        <v>58.933937072753913</v>
      </c>
      <c r="BX102" s="83">
        <v>33.975162506103523</v>
      </c>
      <c r="BY102" s="83">
        <v>61.721286773681641</v>
      </c>
      <c r="BZ102" s="83">
        <v>82.429878234863281</v>
      </c>
      <c r="CA102" s="83">
        <v>60.264629364013672</v>
      </c>
      <c r="CB102" s="83">
        <v>65.40789794921875</v>
      </c>
      <c r="CC102" s="83">
        <v>49.804767608642578</v>
      </c>
      <c r="CD102" s="31">
        <v>142</v>
      </c>
      <c r="CE102" s="82" t="s">
        <v>492</v>
      </c>
    </row>
    <row r="103" spans="1:83" x14ac:dyDescent="0.25">
      <c r="A103" s="41">
        <v>23670</v>
      </c>
      <c r="B103" s="41" t="s">
        <v>740</v>
      </c>
      <c r="C103" s="41" t="s">
        <v>641</v>
      </c>
      <c r="D103" s="41" t="s">
        <v>642</v>
      </c>
      <c r="E103" s="41" t="s">
        <v>741</v>
      </c>
      <c r="F103" s="92">
        <v>3</v>
      </c>
      <c r="G103" s="79">
        <v>55.746033333333301</v>
      </c>
      <c r="H103" s="41">
        <v>46.74</v>
      </c>
      <c r="I103" s="41">
        <v>42.34</v>
      </c>
      <c r="J103" s="41">
        <v>43.15</v>
      </c>
      <c r="K103" s="79">
        <v>63.373986487267125</v>
      </c>
      <c r="L103" s="79">
        <v>54.993615815801078</v>
      </c>
      <c r="M103" s="79">
        <v>63.650121114702955</v>
      </c>
      <c r="N103" s="79">
        <v>54.614699999999999</v>
      </c>
      <c r="O103" s="79">
        <v>46.994008333333326</v>
      </c>
      <c r="P103" s="79">
        <v>59.158105854442788</v>
      </c>
      <c r="Q103" s="79">
        <v>53.076057093888053</v>
      </c>
      <c r="R103" s="79">
        <v>39.291956412082463</v>
      </c>
      <c r="S103" s="78">
        <v>60.708043587917537</v>
      </c>
      <c r="T103" s="79">
        <v>0.64637239229125787</v>
      </c>
      <c r="U103" s="41">
        <v>0</v>
      </c>
      <c r="V103" s="41">
        <v>34.306897997163809</v>
      </c>
      <c r="W103" s="92" t="s">
        <v>2809</v>
      </c>
      <c r="X103" s="41">
        <v>0</v>
      </c>
      <c r="Y103" s="41">
        <v>0</v>
      </c>
      <c r="Z103" s="41">
        <v>0</v>
      </c>
      <c r="AA103" s="41">
        <v>0</v>
      </c>
      <c r="AB103" s="31">
        <v>0</v>
      </c>
      <c r="AC103" s="31" t="s">
        <v>593</v>
      </c>
      <c r="AD103" s="31">
        <v>6</v>
      </c>
      <c r="AE103" s="31" t="s">
        <v>594</v>
      </c>
      <c r="AF103" s="31">
        <v>1</v>
      </c>
      <c r="AG103" s="81" t="s">
        <v>486</v>
      </c>
      <c r="AH103" s="81" t="s">
        <v>485</v>
      </c>
      <c r="AI103" s="82">
        <v>76.3</v>
      </c>
      <c r="AJ103" s="82">
        <v>72.579148926048376</v>
      </c>
      <c r="AK103" s="83">
        <v>21.74</v>
      </c>
      <c r="AL103" s="31" t="s">
        <v>540</v>
      </c>
      <c r="AM103" s="31">
        <v>1.186336333854888</v>
      </c>
      <c r="AN103" s="31" t="s">
        <v>488</v>
      </c>
      <c r="AO103" s="84">
        <v>129482.424633</v>
      </c>
      <c r="AP103" s="84">
        <v>7224.3614829999997</v>
      </c>
      <c r="AQ103" s="77">
        <v>52225</v>
      </c>
      <c r="AR103" s="85">
        <v>2.4793188058018192</v>
      </c>
      <c r="AS103" s="85">
        <v>0.13833147885112493</v>
      </c>
      <c r="AT103" s="83">
        <v>48.838573205525996</v>
      </c>
      <c r="AU103" s="83">
        <v>87.137938595819378</v>
      </c>
      <c r="AV103" s="83">
        <v>24.74456572483237</v>
      </c>
      <c r="AW103" s="83">
        <v>99.003241240270157</v>
      </c>
      <c r="AX103" s="83">
        <v>42.684672405295309</v>
      </c>
      <c r="AY103" s="83">
        <v>64.93107969161197</v>
      </c>
      <c r="AZ103" s="83">
        <v>42.003908921535491</v>
      </c>
      <c r="BA103" s="31">
        <v>10</v>
      </c>
      <c r="BB103" s="31">
        <v>0</v>
      </c>
      <c r="BC103" s="31">
        <v>7</v>
      </c>
      <c r="BD103" s="31">
        <v>20674.384583999999</v>
      </c>
      <c r="BE103" s="77">
        <v>1645.209396</v>
      </c>
      <c r="BF103" s="86">
        <v>7.9577188347034769E-2</v>
      </c>
      <c r="BG103" s="31" t="s">
        <v>497</v>
      </c>
      <c r="BH103" s="87">
        <v>4.7865343218291546E-5</v>
      </c>
      <c r="BI103" s="81">
        <v>3461.0015840000001</v>
      </c>
      <c r="BJ103" s="88">
        <v>0.16740530147042371</v>
      </c>
      <c r="BK103" s="81" t="s">
        <v>497</v>
      </c>
      <c r="BL103" s="88">
        <v>1.3742442275604187E-4</v>
      </c>
      <c r="BM103" s="77">
        <v>0</v>
      </c>
      <c r="BN103" s="86">
        <v>0</v>
      </c>
      <c r="BO103" s="81">
        <v>0</v>
      </c>
      <c r="BP103" s="88">
        <v>0</v>
      </c>
      <c r="BQ103" s="31">
        <v>0.85177716487601196</v>
      </c>
      <c r="BR103" s="31" t="s">
        <v>490</v>
      </c>
      <c r="BS103" s="31">
        <v>1</v>
      </c>
      <c r="BT103" s="31" t="s">
        <v>511</v>
      </c>
      <c r="BU103" s="31">
        <v>0</v>
      </c>
      <c r="BV103" s="31">
        <v>0</v>
      </c>
      <c r="BW103" s="83">
        <v>53.546436309814453</v>
      </c>
      <c r="BX103" s="83">
        <v>32.426303863525391</v>
      </c>
      <c r="BY103" s="83">
        <v>60.641567230224609</v>
      </c>
      <c r="BZ103" s="83">
        <v>47.541412353515618</v>
      </c>
      <c r="CA103" s="83">
        <v>23.169736862182621</v>
      </c>
      <c r="CB103" s="83">
        <v>100</v>
      </c>
      <c r="CC103" s="83">
        <v>57.499591827392578</v>
      </c>
      <c r="CD103" s="31">
        <v>47527</v>
      </c>
      <c r="CE103" s="82" t="s">
        <v>492</v>
      </c>
    </row>
    <row r="104" spans="1:83" x14ac:dyDescent="0.25">
      <c r="A104" s="41">
        <v>25386</v>
      </c>
      <c r="B104" s="41" t="s">
        <v>742</v>
      </c>
      <c r="C104" s="41" t="s">
        <v>529</v>
      </c>
      <c r="D104" s="41" t="s">
        <v>530</v>
      </c>
      <c r="E104" s="41" t="s">
        <v>743</v>
      </c>
      <c r="F104" s="92">
        <v>1</v>
      </c>
      <c r="G104" s="79">
        <v>75.036733333333302</v>
      </c>
      <c r="H104" s="41">
        <v>78.78</v>
      </c>
      <c r="I104" s="41">
        <v>73.8</v>
      </c>
      <c r="J104" s="41">
        <v>83.61</v>
      </c>
      <c r="K104" s="79">
        <v>70.316895658116863</v>
      </c>
      <c r="L104" s="79">
        <v>75.844055708961108</v>
      </c>
      <c r="M104" s="79">
        <v>78.347307575539048</v>
      </c>
      <c r="N104" s="79">
        <v>60.670999999999999</v>
      </c>
      <c r="O104" s="79">
        <v>77.806683333333325</v>
      </c>
      <c r="P104" s="79">
        <v>71.294814735654256</v>
      </c>
      <c r="Q104" s="79">
        <v>74.550749034493791</v>
      </c>
      <c r="R104" s="79">
        <v>39.974708156795081</v>
      </c>
      <c r="S104" s="78">
        <v>60.025291843204919</v>
      </c>
      <c r="T104" s="79">
        <v>0.64022762658884425</v>
      </c>
      <c r="U104" s="41">
        <v>0</v>
      </c>
      <c r="V104" s="41">
        <v>47.729449114774532</v>
      </c>
      <c r="W104" s="92" t="s">
        <v>2808</v>
      </c>
      <c r="X104" s="41">
        <v>0</v>
      </c>
      <c r="Y104" s="41">
        <v>0</v>
      </c>
      <c r="Z104" s="41">
        <v>0</v>
      </c>
      <c r="AA104" s="41">
        <v>0</v>
      </c>
      <c r="AB104" s="31">
        <v>0</v>
      </c>
      <c r="AC104" s="31" t="s">
        <v>593</v>
      </c>
      <c r="AD104" s="31">
        <v>5</v>
      </c>
      <c r="AE104" s="31" t="s">
        <v>594</v>
      </c>
      <c r="AF104" s="31">
        <v>0</v>
      </c>
      <c r="AG104" s="81" t="s">
        <v>486</v>
      </c>
      <c r="AH104" s="81" t="s">
        <v>486</v>
      </c>
      <c r="AI104" s="82">
        <v>18.3</v>
      </c>
      <c r="AJ104" s="82">
        <v>8.911677370347352</v>
      </c>
      <c r="AK104" s="83">
        <v>8.232183920496837</v>
      </c>
      <c r="AL104" s="31" t="s">
        <v>514</v>
      </c>
      <c r="AM104" s="31">
        <v>3.0929228805571665</v>
      </c>
      <c r="AN104" s="31" t="s">
        <v>488</v>
      </c>
      <c r="AO104" s="84">
        <v>80276.524378000002</v>
      </c>
      <c r="AP104" s="84">
        <v>27619.984543999999</v>
      </c>
      <c r="AQ104" s="77">
        <v>36901</v>
      </c>
      <c r="AR104" s="85">
        <v>2.1754566103357633</v>
      </c>
      <c r="AS104" s="85">
        <v>0.74848878198422808</v>
      </c>
      <c r="AT104" s="83">
        <v>67.931810058244068</v>
      </c>
      <c r="AU104" s="83">
        <v>96.743296666666666</v>
      </c>
      <c r="AV104" s="83">
        <v>44.60391501573779</v>
      </c>
      <c r="AW104" s="83">
        <v>80.464013005764542</v>
      </c>
      <c r="AX104" s="83">
        <v>69.71343761295303</v>
      </c>
      <c r="AY104" s="83">
        <v>72.435758686603265</v>
      </c>
      <c r="AZ104" s="83">
        <v>70.742584585286323</v>
      </c>
      <c r="BA104" s="31">
        <v>93</v>
      </c>
      <c r="BB104" s="31">
        <v>1</v>
      </c>
      <c r="BC104" s="31">
        <v>6</v>
      </c>
      <c r="BD104" s="31">
        <v>14812.919553</v>
      </c>
      <c r="BE104" s="77">
        <v>6952.8169749999997</v>
      </c>
      <c r="BF104" s="86">
        <v>0.46937519306191561</v>
      </c>
      <c r="BG104" s="31" t="s">
        <v>503</v>
      </c>
      <c r="BH104" s="87">
        <v>2.0228365559513164E-4</v>
      </c>
      <c r="BI104" s="81">
        <v>0</v>
      </c>
      <c r="BJ104" s="88">
        <v>0</v>
      </c>
      <c r="BK104" s="81">
        <v>0</v>
      </c>
      <c r="BL104" s="88">
        <v>0</v>
      </c>
      <c r="BM104" s="77">
        <v>0</v>
      </c>
      <c r="BN104" s="86">
        <v>0</v>
      </c>
      <c r="BO104" s="81">
        <v>0</v>
      </c>
      <c r="BP104" s="88">
        <v>0</v>
      </c>
      <c r="BQ104" s="31">
        <v>0.9623103802241475</v>
      </c>
      <c r="BR104" s="31" t="s">
        <v>490</v>
      </c>
      <c r="BS104" s="31">
        <v>4</v>
      </c>
      <c r="BT104" s="31" t="s">
        <v>491</v>
      </c>
      <c r="BU104" s="31">
        <v>0</v>
      </c>
      <c r="BV104" s="31">
        <v>0</v>
      </c>
      <c r="BW104" s="83">
        <v>47.546669006347663</v>
      </c>
      <c r="BX104" s="83">
        <v>37.727291107177727</v>
      </c>
      <c r="BY104" s="83">
        <v>53.239456176757813</v>
      </c>
      <c r="BZ104" s="83">
        <v>59.664100646972663</v>
      </c>
      <c r="CA104" s="83">
        <v>52.167736053466797</v>
      </c>
      <c r="CB104" s="83">
        <v>24.57595062255859</v>
      </c>
      <c r="CC104" s="83">
        <v>57.905475616455078</v>
      </c>
      <c r="CD104" s="31">
        <v>491</v>
      </c>
      <c r="CE104" s="82" t="s">
        <v>492</v>
      </c>
    </row>
    <row r="105" spans="1:83" x14ac:dyDescent="0.25">
      <c r="A105" s="41">
        <v>25758</v>
      </c>
      <c r="B105" s="41" t="s">
        <v>744</v>
      </c>
      <c r="C105" s="41" t="s">
        <v>529</v>
      </c>
      <c r="D105" s="41" t="s">
        <v>530</v>
      </c>
      <c r="E105" s="41" t="s">
        <v>745</v>
      </c>
      <c r="F105" s="92">
        <v>1</v>
      </c>
      <c r="G105" s="79">
        <v>94.301833333333306</v>
      </c>
      <c r="H105" s="41">
        <v>81.89</v>
      </c>
      <c r="I105" s="41">
        <v>88.74</v>
      </c>
      <c r="J105" s="41">
        <v>88.1</v>
      </c>
      <c r="K105" s="79">
        <v>78.505673549088513</v>
      </c>
      <c r="L105" s="79">
        <v>61.885100463227673</v>
      </c>
      <c r="M105" s="79">
        <v>75.872328277612212</v>
      </c>
      <c r="N105" s="79">
        <v>61.393000000000001</v>
      </c>
      <c r="O105" s="79">
        <v>88.257958333333335</v>
      </c>
      <c r="P105" s="79">
        <v>69.414025572482103</v>
      </c>
      <c r="Q105" s="79">
        <v>78.835991952907719</v>
      </c>
      <c r="R105" s="79">
        <v>39.402254940159473</v>
      </c>
      <c r="S105" s="78">
        <v>60.597745059840527</v>
      </c>
      <c r="T105" s="79">
        <v>0.64537970553856472</v>
      </c>
      <c r="U105" s="41">
        <v>0</v>
      </c>
      <c r="V105" s="41">
        <v>50.879149272408242</v>
      </c>
      <c r="W105" s="92" t="s">
        <v>2808</v>
      </c>
      <c r="X105" s="41">
        <v>0</v>
      </c>
      <c r="Y105" s="41">
        <v>1</v>
      </c>
      <c r="Z105" s="41">
        <v>0</v>
      </c>
      <c r="AA105" s="41">
        <v>0</v>
      </c>
      <c r="AB105" s="31">
        <v>0</v>
      </c>
      <c r="AC105" s="31" t="s">
        <v>483</v>
      </c>
      <c r="AD105" s="31">
        <v>3</v>
      </c>
      <c r="AE105" s="80" t="s">
        <v>484</v>
      </c>
      <c r="AF105" s="31">
        <v>1</v>
      </c>
      <c r="AG105" s="81" t="s">
        <v>486</v>
      </c>
      <c r="AH105" s="81" t="s">
        <v>486</v>
      </c>
      <c r="AI105" s="82">
        <v>8</v>
      </c>
      <c r="AJ105" s="82">
        <v>2.889543565115622</v>
      </c>
      <c r="AK105" s="83">
        <v>2.4763825806451614</v>
      </c>
      <c r="AL105" s="31" t="s">
        <v>487</v>
      </c>
      <c r="AM105" s="31">
        <v>0.27647825571216877</v>
      </c>
      <c r="AN105" s="31" t="s">
        <v>488</v>
      </c>
      <c r="AO105" s="84">
        <v>70227.996069999994</v>
      </c>
      <c r="AP105" s="84">
        <v>54231.320452</v>
      </c>
      <c r="AQ105" s="77">
        <v>32937</v>
      </c>
      <c r="AR105" s="85">
        <v>2.1321916407080184</v>
      </c>
      <c r="AS105" s="85">
        <v>1.6465166970883809</v>
      </c>
      <c r="AT105" s="83">
        <v>65.432352882429697</v>
      </c>
      <c r="AU105" s="83">
        <v>74.741379851737165</v>
      </c>
      <c r="AV105" s="83">
        <v>65.958333333333329</v>
      </c>
      <c r="AW105" s="83">
        <v>90.827137159084671</v>
      </c>
      <c r="AX105" s="83">
        <v>76.669641526440699</v>
      </c>
      <c r="AY105" s="83">
        <v>74.239800806646215</v>
      </c>
      <c r="AZ105" s="83">
        <v>78.196874078193616</v>
      </c>
      <c r="BA105" s="31">
        <v>94</v>
      </c>
      <c r="BB105" s="31">
        <v>0</v>
      </c>
      <c r="BC105" s="31">
        <v>6</v>
      </c>
      <c r="BD105" s="31">
        <v>11088.929595</v>
      </c>
      <c r="BE105" s="77">
        <v>3823.3394170000001</v>
      </c>
      <c r="BF105" s="86">
        <v>0.34478886210297022</v>
      </c>
      <c r="BG105" s="31" t="s">
        <v>503</v>
      </c>
      <c r="BH105" s="87">
        <v>1.11235356350182E-4</v>
      </c>
      <c r="BI105" s="81">
        <v>0</v>
      </c>
      <c r="BJ105" s="88">
        <v>0</v>
      </c>
      <c r="BK105" s="81">
        <v>0</v>
      </c>
      <c r="BL105" s="88">
        <v>0</v>
      </c>
      <c r="BM105" s="77">
        <v>0</v>
      </c>
      <c r="BN105" s="86">
        <v>0</v>
      </c>
      <c r="BO105" s="81">
        <v>0</v>
      </c>
      <c r="BP105" s="88">
        <v>0</v>
      </c>
      <c r="BQ105" s="31">
        <v>0.984272268044599</v>
      </c>
      <c r="BR105" s="31" t="s">
        <v>490</v>
      </c>
      <c r="BS105" s="31">
        <v>4</v>
      </c>
      <c r="BT105" s="31" t="s">
        <v>491</v>
      </c>
      <c r="BU105" s="31">
        <v>0</v>
      </c>
      <c r="BV105" s="31">
        <v>0</v>
      </c>
      <c r="BW105" s="83">
        <v>67.665779113769531</v>
      </c>
      <c r="BX105" s="83">
        <v>58.8314208984375</v>
      </c>
      <c r="BY105" s="83">
        <v>74.076629638671875</v>
      </c>
      <c r="BZ105" s="83">
        <v>74.561614990234375</v>
      </c>
      <c r="CA105" s="83">
        <v>72.575439453125</v>
      </c>
      <c r="CB105" s="83">
        <v>63.700843811035163</v>
      </c>
      <c r="CC105" s="83">
        <v>62.248744964599609</v>
      </c>
      <c r="CD105" s="31">
        <v>234</v>
      </c>
      <c r="CE105" s="82" t="s">
        <v>492</v>
      </c>
    </row>
    <row r="106" spans="1:83" x14ac:dyDescent="0.25">
      <c r="A106" s="41">
        <v>52001</v>
      </c>
      <c r="B106" s="41" t="s">
        <v>746</v>
      </c>
      <c r="C106" s="41" t="s">
        <v>747</v>
      </c>
      <c r="D106" s="41" t="s">
        <v>748</v>
      </c>
      <c r="E106" s="41" t="s">
        <v>749</v>
      </c>
      <c r="F106" s="92">
        <v>2</v>
      </c>
      <c r="G106" s="79">
        <v>73.581366666666696</v>
      </c>
      <c r="H106" s="41">
        <v>81.27</v>
      </c>
      <c r="I106" s="41">
        <v>80.12</v>
      </c>
      <c r="J106" s="41">
        <v>82.18</v>
      </c>
      <c r="K106" s="79">
        <v>63.485270237553223</v>
      </c>
      <c r="L106" s="79">
        <v>68.234214197829502</v>
      </c>
      <c r="M106" s="79">
        <v>63.529756677093971</v>
      </c>
      <c r="N106" s="79">
        <v>61.863700000000001</v>
      </c>
      <c r="O106" s="79">
        <v>79.287841666666679</v>
      </c>
      <c r="P106" s="79">
        <v>64.278235278119169</v>
      </c>
      <c r="Q106" s="79">
        <v>71.783038472392917</v>
      </c>
      <c r="R106" s="79">
        <v>40.074733701947736</v>
      </c>
      <c r="S106" s="78">
        <v>59.925266298052264</v>
      </c>
      <c r="T106" s="79">
        <v>0.63932739668247029</v>
      </c>
      <c r="U106" s="41">
        <v>0</v>
      </c>
      <c r="V106" s="41">
        <v>45.892863112512572</v>
      </c>
      <c r="W106" s="92" t="s">
        <v>2809</v>
      </c>
      <c r="X106" s="41">
        <v>1</v>
      </c>
      <c r="Y106" s="41">
        <v>0</v>
      </c>
      <c r="Z106" s="41">
        <v>0</v>
      </c>
      <c r="AA106" s="41">
        <v>0</v>
      </c>
      <c r="AB106" s="31">
        <v>0</v>
      </c>
      <c r="AC106" s="31" t="s">
        <v>483</v>
      </c>
      <c r="AD106" s="31">
        <v>1</v>
      </c>
      <c r="AE106" s="31" t="s">
        <v>502</v>
      </c>
      <c r="AF106" s="31">
        <v>0</v>
      </c>
      <c r="AG106" s="81" t="s">
        <v>485</v>
      </c>
      <c r="AH106" s="81" t="s">
        <v>485</v>
      </c>
      <c r="AI106" s="82">
        <v>16.3</v>
      </c>
      <c r="AJ106" s="82">
        <v>8.2449792759165543</v>
      </c>
      <c r="AK106" s="83">
        <v>11.219467876341547</v>
      </c>
      <c r="AL106" s="31" t="s">
        <v>514</v>
      </c>
      <c r="AM106" s="31">
        <v>2.1322282981818099</v>
      </c>
      <c r="AN106" s="31" t="s">
        <v>488</v>
      </c>
      <c r="AO106" s="84">
        <v>1035800.2088659999</v>
      </c>
      <c r="AP106" s="84">
        <v>201837.896519</v>
      </c>
      <c r="AQ106" s="77">
        <v>403166</v>
      </c>
      <c r="AR106" s="85">
        <v>2.5691655766260051</v>
      </c>
      <c r="AS106" s="85">
        <v>0.50063223714053273</v>
      </c>
      <c r="AT106" s="83">
        <v>77.977032747785344</v>
      </c>
      <c r="AU106" s="83">
        <v>91.735278523535598</v>
      </c>
      <c r="AV106" s="83">
        <v>65.126666666666665</v>
      </c>
      <c r="AW106" s="83">
        <v>50.920485129918447</v>
      </c>
      <c r="AX106" s="83">
        <v>69.52832732435489</v>
      </c>
      <c r="AY106" s="83">
        <v>71.43986576697651</v>
      </c>
      <c r="AZ106" s="83">
        <v>70.740912297887519</v>
      </c>
      <c r="BA106" s="31">
        <v>80</v>
      </c>
      <c r="BB106" s="31">
        <v>1</v>
      </c>
      <c r="BC106" s="31">
        <v>3</v>
      </c>
      <c r="BD106" s="31">
        <v>110029.29750099999</v>
      </c>
      <c r="BE106" s="77">
        <v>78988.997711000004</v>
      </c>
      <c r="BF106" s="86">
        <v>0.71789059373283848</v>
      </c>
      <c r="BG106" s="31" t="s">
        <v>489</v>
      </c>
      <c r="BH106" s="87">
        <v>2.2980877054909915E-3</v>
      </c>
      <c r="BI106" s="81">
        <v>658.80310899999995</v>
      </c>
      <c r="BJ106" s="88">
        <v>5.9875244499676319E-3</v>
      </c>
      <c r="BK106" s="81" t="s">
        <v>497</v>
      </c>
      <c r="BL106" s="88">
        <v>2.615879674333334E-5</v>
      </c>
      <c r="BM106" s="77">
        <v>0</v>
      </c>
      <c r="BN106" s="86">
        <v>0</v>
      </c>
      <c r="BO106" s="81">
        <v>0</v>
      </c>
      <c r="BP106" s="88">
        <v>0</v>
      </c>
      <c r="BQ106" s="31">
        <v>0.97281508663614846</v>
      </c>
      <c r="BR106" s="31" t="s">
        <v>490</v>
      </c>
      <c r="BS106" s="31">
        <v>4</v>
      </c>
      <c r="BT106" s="31" t="s">
        <v>491</v>
      </c>
      <c r="BU106" s="31">
        <v>1</v>
      </c>
      <c r="BV106" s="31" t="s">
        <v>590</v>
      </c>
      <c r="BW106" s="83">
        <v>58.491519927978523</v>
      </c>
      <c r="BX106" s="83">
        <v>51.000606536865227</v>
      </c>
      <c r="BY106" s="83">
        <v>41.555675506591797</v>
      </c>
      <c r="BZ106" s="83">
        <v>70.251792907714844</v>
      </c>
      <c r="CA106" s="83">
        <v>91.468284606933594</v>
      </c>
      <c r="CB106" s="83">
        <v>32.877220153808587</v>
      </c>
      <c r="CC106" s="83">
        <v>63.7955322265625</v>
      </c>
      <c r="CD106" s="31">
        <v>24821</v>
      </c>
      <c r="CE106" s="82">
        <v>5.3113512775084164</v>
      </c>
    </row>
    <row r="107" spans="1:83" x14ac:dyDescent="0.25">
      <c r="A107" s="41">
        <v>41001</v>
      </c>
      <c r="B107" s="41" t="s">
        <v>750</v>
      </c>
      <c r="C107" s="41" t="s">
        <v>751</v>
      </c>
      <c r="D107" s="41" t="s">
        <v>752</v>
      </c>
      <c r="E107" s="41" t="s">
        <v>753</v>
      </c>
      <c r="F107" s="92">
        <v>2</v>
      </c>
      <c r="G107" s="79">
        <v>90.693866666666693</v>
      </c>
      <c r="H107" s="41">
        <v>76.239999999999995</v>
      </c>
      <c r="I107" s="41">
        <v>76.72</v>
      </c>
      <c r="J107" s="41">
        <v>85.18</v>
      </c>
      <c r="K107" s="79">
        <v>54.547522082438803</v>
      </c>
      <c r="L107" s="79">
        <v>51.741523525289075</v>
      </c>
      <c r="M107" s="79">
        <v>53.905447746053227</v>
      </c>
      <c r="N107" s="79">
        <v>50.634599999999999</v>
      </c>
      <c r="O107" s="79">
        <v>82.208466666666681</v>
      </c>
      <c r="P107" s="79">
        <v>52.707273338445276</v>
      </c>
      <c r="Q107" s="79">
        <v>67.457870002555978</v>
      </c>
      <c r="R107" s="79">
        <v>39.851965836411146</v>
      </c>
      <c r="S107" s="78">
        <v>60.148034163588854</v>
      </c>
      <c r="T107" s="79">
        <v>0.64133230747229963</v>
      </c>
      <c r="U107" s="41">
        <v>0</v>
      </c>
      <c r="V107" s="41">
        <v>43.262911425905649</v>
      </c>
      <c r="W107" s="92" t="s">
        <v>2809</v>
      </c>
      <c r="X107" s="41">
        <v>1</v>
      </c>
      <c r="Y107" s="41">
        <v>0</v>
      </c>
      <c r="Z107" s="41">
        <v>0</v>
      </c>
      <c r="AA107" s="41">
        <v>0</v>
      </c>
      <c r="AB107" s="31">
        <v>0</v>
      </c>
      <c r="AC107" s="31" t="s">
        <v>483</v>
      </c>
      <c r="AD107" s="31">
        <v>1</v>
      </c>
      <c r="AE107" s="31" t="s">
        <v>566</v>
      </c>
      <c r="AF107" s="31">
        <v>0</v>
      </c>
      <c r="AG107" s="81" t="s">
        <v>485</v>
      </c>
      <c r="AH107" s="81" t="s">
        <v>485</v>
      </c>
      <c r="AI107" s="82">
        <v>17.600000000000001</v>
      </c>
      <c r="AJ107" s="82">
        <v>7.570138201780984</v>
      </c>
      <c r="AK107" s="83">
        <v>1.3736523779966543</v>
      </c>
      <c r="AL107" s="31" t="s">
        <v>487</v>
      </c>
      <c r="AM107" s="31">
        <v>2.6139561954832868</v>
      </c>
      <c r="AN107" s="31" t="s">
        <v>488</v>
      </c>
      <c r="AO107" s="84">
        <v>981652.52498300001</v>
      </c>
      <c r="AP107" s="84">
        <v>205634.03737000001</v>
      </c>
      <c r="AQ107" s="77">
        <v>396442</v>
      </c>
      <c r="AR107" s="85">
        <v>2.4761567265400739</v>
      </c>
      <c r="AS107" s="85">
        <v>0.51869892032125764</v>
      </c>
      <c r="AT107" s="83">
        <v>68.701189949911267</v>
      </c>
      <c r="AU107" s="83">
        <v>95.228392484241155</v>
      </c>
      <c r="AV107" s="83">
        <v>72.353333333333339</v>
      </c>
      <c r="AW107" s="83">
        <v>63.895968728111967</v>
      </c>
      <c r="AX107" s="83">
        <v>66.476494546205018</v>
      </c>
      <c r="AY107" s="83">
        <v>75.044721123899436</v>
      </c>
      <c r="AZ107" s="83">
        <v>71.472422485140385</v>
      </c>
      <c r="BA107" s="31">
        <v>71</v>
      </c>
      <c r="BB107" s="31">
        <v>1</v>
      </c>
      <c r="BC107" s="31">
        <v>3</v>
      </c>
      <c r="BD107" s="31">
        <v>126914.313373</v>
      </c>
      <c r="BE107" s="77">
        <v>55136.725448999998</v>
      </c>
      <c r="BF107" s="86">
        <v>0.43444056059267067</v>
      </c>
      <c r="BG107" s="31" t="s">
        <v>503</v>
      </c>
      <c r="BH107" s="87">
        <v>1.604135190308076E-3</v>
      </c>
      <c r="BI107" s="81">
        <v>563.23466499999995</v>
      </c>
      <c r="BJ107" s="88">
        <v>4.4379128723224344E-3</v>
      </c>
      <c r="BK107" s="81" t="s">
        <v>497</v>
      </c>
      <c r="BL107" s="88">
        <v>2.236410381077064E-5</v>
      </c>
      <c r="BM107" s="77">
        <v>1.93049099084E-2</v>
      </c>
      <c r="BN107" s="86">
        <v>1.5210979278328558E-7</v>
      </c>
      <c r="BO107" s="81">
        <v>0</v>
      </c>
      <c r="BP107" s="88">
        <v>1.2106243098233416E-8</v>
      </c>
      <c r="BQ107" s="31">
        <v>0.84057603619176835</v>
      </c>
      <c r="BR107" s="31" t="s">
        <v>504</v>
      </c>
      <c r="BS107" s="31">
        <v>3</v>
      </c>
      <c r="BT107" s="31" t="s">
        <v>491</v>
      </c>
      <c r="BU107" s="31">
        <v>0</v>
      </c>
      <c r="BV107" s="31">
        <v>0</v>
      </c>
      <c r="BW107" s="83">
        <v>58.576503753662109</v>
      </c>
      <c r="BX107" s="83">
        <v>57.215671539306641</v>
      </c>
      <c r="BY107" s="83">
        <v>54.04315185546875</v>
      </c>
      <c r="BZ107" s="83">
        <v>79.404220581054688</v>
      </c>
      <c r="CA107" s="83">
        <v>84.137252807617188</v>
      </c>
      <c r="CB107" s="83">
        <v>22.065914154052731</v>
      </c>
      <c r="CC107" s="83">
        <v>54.592807769775391</v>
      </c>
      <c r="CD107" s="31">
        <v>9366</v>
      </c>
      <c r="CE107" s="82">
        <v>5.3193758072051933</v>
      </c>
    </row>
    <row r="108" spans="1:83" x14ac:dyDescent="0.25">
      <c r="A108" s="41">
        <v>23300</v>
      </c>
      <c r="B108" s="41" t="s">
        <v>754</v>
      </c>
      <c r="C108" s="41" t="s">
        <v>641</v>
      </c>
      <c r="D108" s="41" t="s">
        <v>642</v>
      </c>
      <c r="E108" s="41" t="s">
        <v>755</v>
      </c>
      <c r="F108" s="92">
        <v>3</v>
      </c>
      <c r="G108" s="79">
        <v>62.413600000000002</v>
      </c>
      <c r="H108" s="41">
        <v>41.64</v>
      </c>
      <c r="I108" s="41">
        <v>35.9</v>
      </c>
      <c r="J108" s="41">
        <v>33.93</v>
      </c>
      <c r="K108" s="79">
        <v>49.969585049527836</v>
      </c>
      <c r="L108" s="79">
        <v>58.698604048738446</v>
      </c>
      <c r="M108" s="79">
        <v>56.732403943956882</v>
      </c>
      <c r="N108" s="79">
        <v>48.2746</v>
      </c>
      <c r="O108" s="79">
        <v>43.4709</v>
      </c>
      <c r="P108" s="79">
        <v>53.418798260555789</v>
      </c>
      <c r="Q108" s="79">
        <v>48.444849130277895</v>
      </c>
      <c r="R108" s="79">
        <v>39.904396453591154</v>
      </c>
      <c r="S108" s="78">
        <v>60.095603546408846</v>
      </c>
      <c r="T108" s="79">
        <v>0.64086043191767961</v>
      </c>
      <c r="U108" s="41">
        <v>0</v>
      </c>
      <c r="V108" s="41">
        <v>31.046386937816717</v>
      </c>
      <c r="W108" s="92" t="s">
        <v>2810</v>
      </c>
      <c r="X108" s="41">
        <v>0</v>
      </c>
      <c r="Y108" s="41">
        <v>0</v>
      </c>
      <c r="Z108" s="41">
        <v>0</v>
      </c>
      <c r="AA108" s="41">
        <v>0</v>
      </c>
      <c r="AB108" s="31">
        <v>0</v>
      </c>
      <c r="AC108" s="31" t="s">
        <v>593</v>
      </c>
      <c r="AD108" s="31">
        <v>6</v>
      </c>
      <c r="AE108" s="31" t="s">
        <v>594</v>
      </c>
      <c r="AF108" s="31">
        <v>1</v>
      </c>
      <c r="AG108" s="81" t="s">
        <v>486</v>
      </c>
      <c r="AH108" s="81" t="s">
        <v>485</v>
      </c>
      <c r="AI108" s="82">
        <v>39.700000000000003</v>
      </c>
      <c r="AJ108" s="82">
        <v>24.199814986123958</v>
      </c>
      <c r="AK108" s="83">
        <v>10.87</v>
      </c>
      <c r="AL108" s="31" t="s">
        <v>514</v>
      </c>
      <c r="AM108" s="31">
        <v>1.65353853823847</v>
      </c>
      <c r="AN108" s="31" t="s">
        <v>488</v>
      </c>
      <c r="AO108" s="84">
        <v>34784.143343999996</v>
      </c>
      <c r="AP108" s="84">
        <v>1793.6851899999999</v>
      </c>
      <c r="AQ108" s="77">
        <v>21334</v>
      </c>
      <c r="AR108" s="85">
        <v>1.6304557675072653</v>
      </c>
      <c r="AS108" s="85">
        <v>8.4076365894815777E-2</v>
      </c>
      <c r="AT108" s="83">
        <v>50.831363534842161</v>
      </c>
      <c r="AU108" s="83">
        <v>89.259805249835949</v>
      </c>
      <c r="AV108" s="83">
        <v>40.994391311963568</v>
      </c>
      <c r="AW108" s="83">
        <v>94.877721894308266</v>
      </c>
      <c r="AX108" s="83">
        <v>55.05484954813025</v>
      </c>
      <c r="AY108" s="83">
        <v>68.990820497737488</v>
      </c>
      <c r="AZ108" s="83">
        <v>54.589402876718353</v>
      </c>
      <c r="BA108" s="31">
        <v>56</v>
      </c>
      <c r="BB108" s="31">
        <v>0</v>
      </c>
      <c r="BC108" s="31">
        <v>7</v>
      </c>
      <c r="BD108" s="31">
        <v>8774.1176350000005</v>
      </c>
      <c r="BE108" s="77">
        <v>2922.242859</v>
      </c>
      <c r="BF108" s="86">
        <v>0.33305261914236917</v>
      </c>
      <c r="BG108" s="31" t="s">
        <v>503</v>
      </c>
      <c r="BH108" s="87">
        <v>8.5019060645600975E-5</v>
      </c>
      <c r="BI108" s="81">
        <v>0</v>
      </c>
      <c r="BJ108" s="88">
        <v>0</v>
      </c>
      <c r="BK108" s="81">
        <v>0</v>
      </c>
      <c r="BL108" s="88">
        <v>0</v>
      </c>
      <c r="BM108" s="77">
        <v>0</v>
      </c>
      <c r="BN108" s="86">
        <v>0</v>
      </c>
      <c r="BO108" s="81">
        <v>0</v>
      </c>
      <c r="BP108" s="88">
        <v>0</v>
      </c>
      <c r="BQ108" s="31">
        <v>0.95068190498221372</v>
      </c>
      <c r="BR108" s="31" t="s">
        <v>490</v>
      </c>
      <c r="BS108" s="31">
        <v>1</v>
      </c>
      <c r="BT108" s="31" t="s">
        <v>511</v>
      </c>
      <c r="BU108" s="31">
        <v>0</v>
      </c>
      <c r="BV108" s="31">
        <v>0</v>
      </c>
      <c r="BW108" s="83">
        <v>50.588043212890618</v>
      </c>
      <c r="BX108" s="83">
        <v>31.269405364990231</v>
      </c>
      <c r="BY108" s="83">
        <v>60.401481628417969</v>
      </c>
      <c r="BZ108" s="83">
        <v>54.657325744628913</v>
      </c>
      <c r="CA108" s="83">
        <v>36.551471710205078</v>
      </c>
      <c r="CB108" s="83">
        <v>71.347518920898438</v>
      </c>
      <c r="CC108" s="83">
        <v>49.301048278808587</v>
      </c>
      <c r="CD108" s="31">
        <v>1166</v>
      </c>
      <c r="CE108" s="82" t="s">
        <v>492</v>
      </c>
    </row>
    <row r="109" spans="1:83" x14ac:dyDescent="0.25">
      <c r="A109" s="41">
        <v>17777</v>
      </c>
      <c r="B109" s="41" t="s">
        <v>756</v>
      </c>
      <c r="C109" s="41" t="s">
        <v>576</v>
      </c>
      <c r="D109" s="41" t="s">
        <v>577</v>
      </c>
      <c r="E109" s="41" t="s">
        <v>757</v>
      </c>
      <c r="F109" s="92">
        <v>2</v>
      </c>
      <c r="G109" s="79">
        <v>70.201800000000006</v>
      </c>
      <c r="H109" s="41">
        <v>53.69</v>
      </c>
      <c r="I109" s="41">
        <v>41.6</v>
      </c>
      <c r="J109" s="41">
        <v>60.76</v>
      </c>
      <c r="K109" s="79">
        <v>57.423883097800505</v>
      </c>
      <c r="L109" s="79">
        <v>61.082142472768808</v>
      </c>
      <c r="M109" s="79">
        <v>61.125104376794951</v>
      </c>
      <c r="N109" s="79">
        <v>59.2699</v>
      </c>
      <c r="O109" s="79">
        <v>56.562950000000001</v>
      </c>
      <c r="P109" s="79">
        <v>59.725257486841066</v>
      </c>
      <c r="Q109" s="79">
        <v>58.14410374342053</v>
      </c>
      <c r="R109" s="79">
        <v>40.199967072685602</v>
      </c>
      <c r="S109" s="78">
        <v>59.800032927314398</v>
      </c>
      <c r="T109" s="79">
        <v>0.63820029634582953</v>
      </c>
      <c r="U109" s="41">
        <v>0</v>
      </c>
      <c r="V109" s="41">
        <v>37.10758423981364</v>
      </c>
      <c r="W109" s="92" t="s">
        <v>2809</v>
      </c>
      <c r="X109" s="41">
        <v>0</v>
      </c>
      <c r="Y109" s="41">
        <v>0</v>
      </c>
      <c r="Z109" s="41">
        <v>0</v>
      </c>
      <c r="AA109" s="41">
        <v>0</v>
      </c>
      <c r="AB109" s="31">
        <v>0</v>
      </c>
      <c r="AC109" s="31" t="s">
        <v>593</v>
      </c>
      <c r="AD109" s="31">
        <v>6</v>
      </c>
      <c r="AE109" s="31" t="s">
        <v>594</v>
      </c>
      <c r="AF109" s="31">
        <v>1</v>
      </c>
      <c r="AG109" s="81" t="s">
        <v>486</v>
      </c>
      <c r="AH109" s="81" t="s">
        <v>486</v>
      </c>
      <c r="AI109" s="82">
        <v>31.3</v>
      </c>
      <c r="AJ109" s="82">
        <v>11.181363140265702</v>
      </c>
      <c r="AK109" s="83">
        <v>36.770894353502442</v>
      </c>
      <c r="AL109" s="31" t="s">
        <v>654</v>
      </c>
      <c r="AM109" s="31">
        <v>0.86747374465687077</v>
      </c>
      <c r="AN109" s="31" t="s">
        <v>488</v>
      </c>
      <c r="AO109" s="84">
        <v>52019.387131000003</v>
      </c>
      <c r="AP109" s="84">
        <v>6573.232763</v>
      </c>
      <c r="AQ109" s="77">
        <v>31325</v>
      </c>
      <c r="AR109" s="85">
        <v>1.6606348645171589</v>
      </c>
      <c r="AS109" s="85">
        <v>0.20983983281723861</v>
      </c>
      <c r="AT109" s="83">
        <v>60.382043417654252</v>
      </c>
      <c r="AU109" s="83">
        <v>92.954904454198811</v>
      </c>
      <c r="AV109" s="83">
        <v>61.286666666666669</v>
      </c>
      <c r="AW109" s="83">
        <v>93.435316469138812</v>
      </c>
      <c r="AX109" s="83">
        <v>60.720848271765533</v>
      </c>
      <c r="AY109" s="83">
        <v>77.014732751914636</v>
      </c>
      <c r="AZ109" s="83">
        <v>60.62810676449066</v>
      </c>
      <c r="BA109" s="31">
        <v>31</v>
      </c>
      <c r="BB109" s="31">
        <v>0</v>
      </c>
      <c r="BC109" s="31">
        <v>7</v>
      </c>
      <c r="BD109" s="31">
        <v>12143.960956000001</v>
      </c>
      <c r="BE109" s="77">
        <v>33.131042999999998</v>
      </c>
      <c r="BF109" s="86">
        <v>2.72819083658457E-3</v>
      </c>
      <c r="BG109" s="31" t="s">
        <v>497</v>
      </c>
      <c r="BH109" s="87">
        <v>9.6390693381073743E-7</v>
      </c>
      <c r="BI109" s="81">
        <v>569.95074</v>
      </c>
      <c r="BJ109" s="88">
        <v>4.6932853462313122E-2</v>
      </c>
      <c r="BK109" s="81" t="s">
        <v>497</v>
      </c>
      <c r="BL109" s="88">
        <v>2.2630775959760122E-5</v>
      </c>
      <c r="BM109" s="77">
        <v>0</v>
      </c>
      <c r="BN109" s="86">
        <v>0</v>
      </c>
      <c r="BO109" s="81">
        <v>0</v>
      </c>
      <c r="BP109" s="88">
        <v>0</v>
      </c>
      <c r="BQ109" s="31">
        <v>0.90644505325550595</v>
      </c>
      <c r="BR109" s="31" t="s">
        <v>490</v>
      </c>
      <c r="BS109" s="31">
        <v>3</v>
      </c>
      <c r="BT109" s="31" t="s">
        <v>491</v>
      </c>
      <c r="BU109" s="31">
        <v>0</v>
      </c>
      <c r="BV109" s="31">
        <v>0</v>
      </c>
      <c r="BW109" s="83">
        <v>54.328758239746087</v>
      </c>
      <c r="BX109" s="83">
        <v>31.643735885620121</v>
      </c>
      <c r="BY109" s="83">
        <v>56.243900299072273</v>
      </c>
      <c r="BZ109" s="83">
        <v>60.505924224853523</v>
      </c>
      <c r="CA109" s="83">
        <v>56.840076446533203</v>
      </c>
      <c r="CB109" s="83">
        <v>64.770713806152344</v>
      </c>
      <c r="CC109" s="83">
        <v>55.968204498291023</v>
      </c>
      <c r="CD109" s="31">
        <v>10670</v>
      </c>
      <c r="CE109" s="82" t="s">
        <v>492</v>
      </c>
    </row>
    <row r="110" spans="1:83" x14ac:dyDescent="0.25">
      <c r="A110" s="41">
        <v>19698</v>
      </c>
      <c r="B110" s="41" t="s">
        <v>758</v>
      </c>
      <c r="C110" s="41" t="s">
        <v>630</v>
      </c>
      <c r="D110" s="41" t="s">
        <v>631</v>
      </c>
      <c r="E110" s="41" t="s">
        <v>759</v>
      </c>
      <c r="F110" s="92">
        <v>2</v>
      </c>
      <c r="G110" s="79">
        <v>76.745699999999999</v>
      </c>
      <c r="H110" s="41">
        <v>78.33</v>
      </c>
      <c r="I110" s="41">
        <v>62.61</v>
      </c>
      <c r="J110" s="41">
        <v>66.290000000000006</v>
      </c>
      <c r="K110" s="79">
        <v>44.801141636024504</v>
      </c>
      <c r="L110" s="79">
        <v>45.286333422257783</v>
      </c>
      <c r="M110" s="79">
        <v>59.307662392604456</v>
      </c>
      <c r="N110" s="79">
        <v>48.496400000000001</v>
      </c>
      <c r="O110" s="79">
        <v>70.993925000000004</v>
      </c>
      <c r="P110" s="79">
        <v>49.472884362721686</v>
      </c>
      <c r="Q110" s="79">
        <v>60.233404681360845</v>
      </c>
      <c r="R110" s="79">
        <v>39.934450521671366</v>
      </c>
      <c r="S110" s="78">
        <v>60.065549478328634</v>
      </c>
      <c r="T110" s="79">
        <v>0.64058994530495772</v>
      </c>
      <c r="U110" s="41">
        <v>0</v>
      </c>
      <c r="V110" s="41">
        <v>38.584913410364329</v>
      </c>
      <c r="W110" s="92" t="s">
        <v>2809</v>
      </c>
      <c r="X110" s="41">
        <v>0</v>
      </c>
      <c r="Y110" s="41">
        <v>1</v>
      </c>
      <c r="Z110" s="41">
        <v>0</v>
      </c>
      <c r="AA110" s="41">
        <v>1</v>
      </c>
      <c r="AB110" s="31">
        <v>1</v>
      </c>
      <c r="AC110" s="31" t="s">
        <v>593</v>
      </c>
      <c r="AD110" s="31">
        <v>4</v>
      </c>
      <c r="AE110" s="31" t="s">
        <v>594</v>
      </c>
      <c r="AF110" s="31">
        <v>1</v>
      </c>
      <c r="AG110" s="81" t="s">
        <v>486</v>
      </c>
      <c r="AH110" s="81" t="s">
        <v>486</v>
      </c>
      <c r="AI110" s="82">
        <v>23.8</v>
      </c>
      <c r="AJ110" s="82">
        <v>12.193229013718168</v>
      </c>
      <c r="AK110" s="83">
        <v>1.9066927120841133</v>
      </c>
      <c r="AL110" s="31" t="s">
        <v>487</v>
      </c>
      <c r="AM110" s="31">
        <v>21.253058878341268</v>
      </c>
      <c r="AN110" s="31" t="s">
        <v>654</v>
      </c>
      <c r="AO110" s="84">
        <v>164542.84062800001</v>
      </c>
      <c r="AP110" s="84">
        <v>29338.956225999998</v>
      </c>
      <c r="AQ110" s="77">
        <v>126198</v>
      </c>
      <c r="AR110" s="85">
        <v>1.3038466586475221</v>
      </c>
      <c r="AS110" s="85">
        <v>0.23248352767872707</v>
      </c>
      <c r="AT110" s="83">
        <v>71.242549722576697</v>
      </c>
      <c r="AU110" s="83">
        <v>95.406371014574418</v>
      </c>
      <c r="AV110" s="83">
        <v>64.209999999999994</v>
      </c>
      <c r="AW110" s="83">
        <v>76.325229643600139</v>
      </c>
      <c r="AX110" s="83">
        <v>55.604935038054677</v>
      </c>
      <c r="AY110" s="83">
        <v>76.796037595187812</v>
      </c>
      <c r="AZ110" s="83">
        <v>56.501104236911146</v>
      </c>
      <c r="BA110" s="31">
        <v>32</v>
      </c>
      <c r="BB110" s="31">
        <v>1</v>
      </c>
      <c r="BC110" s="31">
        <v>6</v>
      </c>
      <c r="BD110" s="31">
        <v>51836.450821999999</v>
      </c>
      <c r="BE110" s="77">
        <v>21052.305273999998</v>
      </c>
      <c r="BF110" s="86">
        <v>0.40612937306010838</v>
      </c>
      <c r="BG110" s="31" t="s">
        <v>503</v>
      </c>
      <c r="BH110" s="87">
        <v>6.124909205638035E-4</v>
      </c>
      <c r="BI110" s="81">
        <v>3313.9444090000002</v>
      </c>
      <c r="BJ110" s="88">
        <v>6.3930773740271646E-2</v>
      </c>
      <c r="BK110" s="81" t="s">
        <v>497</v>
      </c>
      <c r="BL110" s="88">
        <v>1.3158529009573471E-4</v>
      </c>
      <c r="BM110" s="77">
        <v>0</v>
      </c>
      <c r="BN110" s="86">
        <v>0</v>
      </c>
      <c r="BO110" s="81">
        <v>0</v>
      </c>
      <c r="BP110" s="88">
        <v>0</v>
      </c>
      <c r="BQ110" s="31">
        <v>0.9558148916820024</v>
      </c>
      <c r="BR110" s="31" t="s">
        <v>490</v>
      </c>
      <c r="BS110" s="31">
        <v>2</v>
      </c>
      <c r="BT110" s="31" t="s">
        <v>511</v>
      </c>
      <c r="BU110" s="31">
        <v>0</v>
      </c>
      <c r="BV110" s="31">
        <v>0</v>
      </c>
      <c r="BW110" s="83">
        <v>48.058723449707031</v>
      </c>
      <c r="BX110" s="83">
        <v>52.523178100585938</v>
      </c>
      <c r="BY110" s="83">
        <v>47.158027648925781</v>
      </c>
      <c r="BZ110" s="83">
        <v>73.487419128417969</v>
      </c>
      <c r="CA110" s="83">
        <v>41.908905029296882</v>
      </c>
      <c r="CB110" s="83">
        <v>22.713882446289059</v>
      </c>
      <c r="CC110" s="83">
        <v>50.560924530029297</v>
      </c>
      <c r="CD110" s="31">
        <v>61318</v>
      </c>
      <c r="CE110" s="82" t="s">
        <v>492</v>
      </c>
    </row>
    <row r="111" spans="1:83" x14ac:dyDescent="0.25">
      <c r="A111" s="41">
        <v>17442</v>
      </c>
      <c r="B111" s="41" t="s">
        <v>760</v>
      </c>
      <c r="C111" s="41" t="s">
        <v>576</v>
      </c>
      <c r="D111" s="41" t="s">
        <v>577</v>
      </c>
      <c r="E111" s="41" t="s">
        <v>761</v>
      </c>
      <c r="F111" s="92">
        <v>2</v>
      </c>
      <c r="G111" s="79">
        <v>48.853166666666702</v>
      </c>
      <c r="H111" s="41">
        <v>52.47</v>
      </c>
      <c r="I111" s="41">
        <v>51.65</v>
      </c>
      <c r="J111" s="41">
        <v>60.7</v>
      </c>
      <c r="K111" s="79">
        <v>56.541971131802981</v>
      </c>
      <c r="L111" s="79">
        <v>57.904241756030622</v>
      </c>
      <c r="M111" s="79">
        <v>66.430887717277869</v>
      </c>
      <c r="N111" s="79">
        <v>58.1038</v>
      </c>
      <c r="O111" s="79">
        <v>53.418291666666676</v>
      </c>
      <c r="P111" s="79">
        <v>59.745225151277872</v>
      </c>
      <c r="Q111" s="79">
        <v>56.581758408972277</v>
      </c>
      <c r="R111" s="79">
        <v>40.360446511697333</v>
      </c>
      <c r="S111" s="78">
        <v>59.639553488302667</v>
      </c>
      <c r="T111" s="79">
        <v>0.636755981394724</v>
      </c>
      <c r="U111" s="41">
        <v>0</v>
      </c>
      <c r="V111" s="41">
        <v>36.028773104744317</v>
      </c>
      <c r="W111" s="92" t="s">
        <v>2809</v>
      </c>
      <c r="X111" s="41">
        <v>0</v>
      </c>
      <c r="Y111" s="41">
        <v>0</v>
      </c>
      <c r="Z111" s="41">
        <v>0</v>
      </c>
      <c r="AA111" s="41">
        <v>0</v>
      </c>
      <c r="AB111" s="31">
        <v>0</v>
      </c>
      <c r="AC111" s="31" t="s">
        <v>593</v>
      </c>
      <c r="AD111" s="31">
        <v>6</v>
      </c>
      <c r="AE111" s="31" t="s">
        <v>594</v>
      </c>
      <c r="AF111" s="31">
        <v>0</v>
      </c>
      <c r="AG111" s="81" t="s">
        <v>486</v>
      </c>
      <c r="AH111" s="81" t="s">
        <v>486</v>
      </c>
      <c r="AI111" s="82">
        <v>37.6</v>
      </c>
      <c r="AJ111" s="82">
        <v>14.661166764879198</v>
      </c>
      <c r="AK111" s="83">
        <v>57.028703315267911</v>
      </c>
      <c r="AL111" s="31" t="s">
        <v>654</v>
      </c>
      <c r="AM111" s="31">
        <v>5.6167735532099323</v>
      </c>
      <c r="AN111" s="31" t="s">
        <v>488</v>
      </c>
      <c r="AO111" s="84">
        <v>20883.000915000001</v>
      </c>
      <c r="AP111" s="84">
        <v>3345.5093470000002</v>
      </c>
      <c r="AQ111" s="77">
        <v>9394</v>
      </c>
      <c r="AR111" s="85">
        <v>2.2230147876304023</v>
      </c>
      <c r="AS111" s="85">
        <v>0.35613256834149459</v>
      </c>
      <c r="AT111" s="83">
        <v>73.300255288620562</v>
      </c>
      <c r="AU111" s="83">
        <v>100</v>
      </c>
      <c r="AV111" s="83">
        <v>57.12</v>
      </c>
      <c r="AW111" s="83">
        <v>91.255574549011612</v>
      </c>
      <c r="AX111" s="83">
        <v>63.696053346888149</v>
      </c>
      <c r="AY111" s="83">
        <v>80.418957459408048</v>
      </c>
      <c r="AZ111" s="83">
        <v>65.35974948360419</v>
      </c>
      <c r="BA111" s="31">
        <v>31</v>
      </c>
      <c r="BB111" s="31">
        <v>0</v>
      </c>
      <c r="BC111" s="31">
        <v>7</v>
      </c>
      <c r="BD111" s="31">
        <v>3685.375168</v>
      </c>
      <c r="BE111" s="77">
        <v>233.442924</v>
      </c>
      <c r="BF111" s="86">
        <v>6.3343055552926547E-2</v>
      </c>
      <c r="BG111" s="31" t="s">
        <v>497</v>
      </c>
      <c r="BH111" s="87">
        <v>6.7917346608331362E-6</v>
      </c>
      <c r="BI111" s="81">
        <v>0</v>
      </c>
      <c r="BJ111" s="88">
        <v>0</v>
      </c>
      <c r="BK111" s="81">
        <v>0</v>
      </c>
      <c r="BL111" s="88">
        <v>0</v>
      </c>
      <c r="BM111" s="77">
        <v>0</v>
      </c>
      <c r="BN111" s="86">
        <v>0</v>
      </c>
      <c r="BO111" s="81">
        <v>0</v>
      </c>
      <c r="BP111" s="88">
        <v>0</v>
      </c>
      <c r="BQ111" s="31">
        <v>0.89857348666166614</v>
      </c>
      <c r="BR111" s="31" t="s">
        <v>490</v>
      </c>
      <c r="BS111" s="31">
        <v>3</v>
      </c>
      <c r="BT111" s="31" t="s">
        <v>491</v>
      </c>
      <c r="BU111" s="31">
        <v>0</v>
      </c>
      <c r="BV111" s="31">
        <v>0</v>
      </c>
      <c r="BW111" s="83">
        <v>47.0675048828125</v>
      </c>
      <c r="BX111" s="83">
        <v>29.97031211853027</v>
      </c>
      <c r="BY111" s="83">
        <v>58.056682586669922</v>
      </c>
      <c r="BZ111" s="83">
        <v>53.321292877197273</v>
      </c>
      <c r="CA111" s="83">
        <v>46.307723999023438</v>
      </c>
      <c r="CB111" s="83">
        <v>43.602073669433587</v>
      </c>
      <c r="CC111" s="83">
        <v>51.146942138671882</v>
      </c>
      <c r="CD111" s="31">
        <v>3374</v>
      </c>
      <c r="CE111" s="82" t="s">
        <v>492</v>
      </c>
    </row>
    <row r="112" spans="1:83" x14ac:dyDescent="0.25">
      <c r="A112" s="41">
        <v>25245</v>
      </c>
      <c r="B112" s="41" t="s">
        <v>762</v>
      </c>
      <c r="C112" s="41" t="s">
        <v>529</v>
      </c>
      <c r="D112" s="41" t="s">
        <v>530</v>
      </c>
      <c r="E112" s="41" t="s">
        <v>763</v>
      </c>
      <c r="F112" s="92">
        <v>2</v>
      </c>
      <c r="G112" s="79">
        <v>62.829066666666698</v>
      </c>
      <c r="H112" s="41">
        <v>66.66</v>
      </c>
      <c r="I112" s="41">
        <v>65.069999999999993</v>
      </c>
      <c r="J112" s="41">
        <v>47.78</v>
      </c>
      <c r="K112" s="79">
        <v>59.534465421201965</v>
      </c>
      <c r="L112" s="79">
        <v>62.416595915490632</v>
      </c>
      <c r="M112" s="79">
        <v>74.620015170744509</v>
      </c>
      <c r="N112" s="79">
        <v>63.587600000000002</v>
      </c>
      <c r="O112" s="79">
        <v>60.584766666666674</v>
      </c>
      <c r="P112" s="79">
        <v>65.03966912685928</v>
      </c>
      <c r="Q112" s="79">
        <v>62.812217896762974</v>
      </c>
      <c r="R112" s="79">
        <v>40.905815297732765</v>
      </c>
      <c r="S112" s="78">
        <v>59.094184702267235</v>
      </c>
      <c r="T112" s="79">
        <v>0.63184766232040512</v>
      </c>
      <c r="U112" s="41">
        <v>0</v>
      </c>
      <c r="V112" s="41">
        <v>39.687753043229598</v>
      </c>
      <c r="W112" s="92" t="s">
        <v>2809</v>
      </c>
      <c r="X112" s="41">
        <v>0</v>
      </c>
      <c r="Y112" s="41">
        <v>0</v>
      </c>
      <c r="Z112" s="41">
        <v>0</v>
      </c>
      <c r="AA112" s="41">
        <v>0</v>
      </c>
      <c r="AB112" s="31">
        <v>0</v>
      </c>
      <c r="AC112" s="31" t="s">
        <v>593</v>
      </c>
      <c r="AD112" s="31">
        <v>6</v>
      </c>
      <c r="AE112" s="31" t="s">
        <v>594</v>
      </c>
      <c r="AF112" s="31">
        <v>0</v>
      </c>
      <c r="AG112" s="81" t="s">
        <v>486</v>
      </c>
      <c r="AH112" s="81" t="s">
        <v>486</v>
      </c>
      <c r="AI112" s="82">
        <v>18.3</v>
      </c>
      <c r="AJ112" s="82">
        <v>6.7557370500244129</v>
      </c>
      <c r="AK112" s="83">
        <v>10.52917616202352</v>
      </c>
      <c r="AL112" s="31" t="s">
        <v>514</v>
      </c>
      <c r="AM112" s="31">
        <v>0</v>
      </c>
      <c r="AN112" s="31" t="s">
        <v>514</v>
      </c>
      <c r="AO112" s="84">
        <v>44074.211678</v>
      </c>
      <c r="AP112" s="84">
        <v>12574.604212</v>
      </c>
      <c r="AQ112" s="77">
        <v>26618</v>
      </c>
      <c r="AR112" s="85">
        <v>1.655804781651514</v>
      </c>
      <c r="AS112" s="85">
        <v>0.47240980584566833</v>
      </c>
      <c r="AT112" s="83">
        <v>59.824895438054753</v>
      </c>
      <c r="AU112" s="83">
        <v>87.488721562351301</v>
      </c>
      <c r="AV112" s="83">
        <v>54.97033263671193</v>
      </c>
      <c r="AW112" s="83">
        <v>85.795254619664263</v>
      </c>
      <c r="AX112" s="83">
        <v>65.48631993219233</v>
      </c>
      <c r="AY112" s="83">
        <v>72.019801064195562</v>
      </c>
      <c r="AZ112" s="83">
        <v>66.734124144309547</v>
      </c>
      <c r="BA112" s="31">
        <v>93</v>
      </c>
      <c r="BB112" s="31">
        <v>0</v>
      </c>
      <c r="BC112" s="31">
        <v>7</v>
      </c>
      <c r="BD112" s="31">
        <v>11815.611214</v>
      </c>
      <c r="BE112" s="77">
        <v>4524.2322469999999</v>
      </c>
      <c r="BF112" s="86">
        <v>0.38290293790636565</v>
      </c>
      <c r="BG112" s="31" t="s">
        <v>503</v>
      </c>
      <c r="BH112" s="87">
        <v>1.3162697090621123E-4</v>
      </c>
      <c r="BI112" s="81">
        <v>0</v>
      </c>
      <c r="BJ112" s="88">
        <v>0</v>
      </c>
      <c r="BK112" s="81">
        <v>0</v>
      </c>
      <c r="BL112" s="88">
        <v>0</v>
      </c>
      <c r="BM112" s="77">
        <v>0</v>
      </c>
      <c r="BN112" s="86">
        <v>0</v>
      </c>
      <c r="BO112" s="81">
        <v>0</v>
      </c>
      <c r="BP112" s="88">
        <v>0</v>
      </c>
      <c r="BQ112" s="31">
        <v>0.97478873088241458</v>
      </c>
      <c r="BR112" s="31" t="s">
        <v>490</v>
      </c>
      <c r="BS112" s="31">
        <v>3</v>
      </c>
      <c r="BT112" s="31" t="s">
        <v>491</v>
      </c>
      <c r="BU112" s="31">
        <v>0</v>
      </c>
      <c r="BV112" s="31">
        <v>0</v>
      </c>
      <c r="BW112" s="83">
        <v>52.106090545654297</v>
      </c>
      <c r="BX112" s="83">
        <v>42.861595153808587</v>
      </c>
      <c r="BY112" s="83">
        <v>52.686954498291023</v>
      </c>
      <c r="BZ112" s="83">
        <v>58.127536773681641</v>
      </c>
      <c r="CA112" s="83">
        <v>58.945182800292969</v>
      </c>
      <c r="CB112" s="83">
        <v>56.17327880859375</v>
      </c>
      <c r="CC112" s="83">
        <v>43.842002868652337</v>
      </c>
      <c r="CD112" s="31">
        <v>97</v>
      </c>
      <c r="CE112" s="82" t="s">
        <v>492</v>
      </c>
    </row>
    <row r="113" spans="1:83" x14ac:dyDescent="0.25">
      <c r="A113" s="41">
        <v>68755</v>
      </c>
      <c r="B113" s="41" t="s">
        <v>764</v>
      </c>
      <c r="C113" s="41" t="s">
        <v>480</v>
      </c>
      <c r="D113" s="41" t="s">
        <v>481</v>
      </c>
      <c r="E113" s="41" t="s">
        <v>765</v>
      </c>
      <c r="F113" s="92">
        <v>2</v>
      </c>
      <c r="G113" s="79">
        <v>85.166766666666703</v>
      </c>
      <c r="H113" s="41">
        <v>80.27</v>
      </c>
      <c r="I113" s="41">
        <v>77.27</v>
      </c>
      <c r="J113" s="41">
        <v>81.47</v>
      </c>
      <c r="K113" s="79">
        <v>57.812026177457653</v>
      </c>
      <c r="L113" s="79">
        <v>62.890132080218535</v>
      </c>
      <c r="M113" s="79">
        <v>59.662302750713323</v>
      </c>
      <c r="N113" s="79">
        <v>56.386200000000002</v>
      </c>
      <c r="O113" s="79">
        <v>81.044191666666677</v>
      </c>
      <c r="P113" s="79">
        <v>59.187665252097382</v>
      </c>
      <c r="Q113" s="79">
        <v>70.115928459382033</v>
      </c>
      <c r="R113" s="79">
        <v>40.248036844141573</v>
      </c>
      <c r="S113" s="78">
        <v>59.751963155858427</v>
      </c>
      <c r="T113" s="79">
        <v>0.63776766840272581</v>
      </c>
      <c r="U113" s="41">
        <v>0</v>
      </c>
      <c r="V113" s="41">
        <v>44.717672211432408</v>
      </c>
      <c r="W113" s="92" t="s">
        <v>2809</v>
      </c>
      <c r="X113" s="41">
        <v>0</v>
      </c>
      <c r="Y113" s="41">
        <v>0</v>
      </c>
      <c r="Z113" s="41">
        <v>0</v>
      </c>
      <c r="AA113" s="41">
        <v>0</v>
      </c>
      <c r="AB113" s="31">
        <v>0</v>
      </c>
      <c r="AC113" s="31" t="s">
        <v>593</v>
      </c>
      <c r="AD113" s="31">
        <v>6</v>
      </c>
      <c r="AE113" s="31" t="s">
        <v>594</v>
      </c>
      <c r="AF113" s="31">
        <v>0</v>
      </c>
      <c r="AG113" s="81" t="s">
        <v>486</v>
      </c>
      <c r="AH113" s="81" t="s">
        <v>486</v>
      </c>
      <c r="AI113" s="82">
        <v>15.1</v>
      </c>
      <c r="AJ113" s="82">
        <v>4.1345987920621221</v>
      </c>
      <c r="AK113" s="83">
        <v>3.6274999999999999</v>
      </c>
      <c r="AL113" s="31" t="s">
        <v>487</v>
      </c>
      <c r="AM113" s="31">
        <v>0.3323684586828935</v>
      </c>
      <c r="AN113" s="31" t="s">
        <v>488</v>
      </c>
      <c r="AO113" s="84">
        <v>53878.388883</v>
      </c>
      <c r="AP113" s="84">
        <v>16813.385589000001</v>
      </c>
      <c r="AQ113" s="77">
        <v>36336</v>
      </c>
      <c r="AR113" s="85">
        <v>1.4827826090653897</v>
      </c>
      <c r="AS113" s="85">
        <v>0.46271977072324971</v>
      </c>
      <c r="AT113" s="83">
        <v>71.541121869150729</v>
      </c>
      <c r="AU113" s="83">
        <v>90.926942349913134</v>
      </c>
      <c r="AV113" s="83">
        <v>62.666666666666657</v>
      </c>
      <c r="AW113" s="83">
        <v>88.85999741825276</v>
      </c>
      <c r="AX113" s="83">
        <v>58.399291947714268</v>
      </c>
      <c r="AY113" s="83">
        <v>78.498682075995816</v>
      </c>
      <c r="AZ113" s="83">
        <v>61.895385315234371</v>
      </c>
      <c r="BA113" s="31">
        <v>45</v>
      </c>
      <c r="BB113" s="31">
        <v>1</v>
      </c>
      <c r="BC113" s="31">
        <v>5</v>
      </c>
      <c r="BD113" s="31">
        <v>12759.689377999999</v>
      </c>
      <c r="BE113" s="77">
        <v>3807.1009079999999</v>
      </c>
      <c r="BF113" s="86">
        <v>0.29836940345617874</v>
      </c>
      <c r="BG113" s="31" t="s">
        <v>497</v>
      </c>
      <c r="BH113" s="87">
        <v>1.1076291690962929E-4</v>
      </c>
      <c r="BI113" s="81">
        <v>0</v>
      </c>
      <c r="BJ113" s="88">
        <v>0</v>
      </c>
      <c r="BK113" s="81">
        <v>0</v>
      </c>
      <c r="BL113" s="88">
        <v>0</v>
      </c>
      <c r="BM113" s="77">
        <v>0</v>
      </c>
      <c r="BN113" s="86">
        <v>0</v>
      </c>
      <c r="BO113" s="81">
        <v>0</v>
      </c>
      <c r="BP113" s="88">
        <v>0</v>
      </c>
      <c r="BQ113" s="31">
        <v>0.96843082221039456</v>
      </c>
      <c r="BR113" s="31" t="s">
        <v>490</v>
      </c>
      <c r="BS113" s="31">
        <v>3</v>
      </c>
      <c r="BT113" s="31" t="s">
        <v>491</v>
      </c>
      <c r="BU113" s="31">
        <v>0</v>
      </c>
      <c r="BV113" s="31">
        <v>0</v>
      </c>
      <c r="BW113" s="83">
        <v>55.265548706054688</v>
      </c>
      <c r="BX113" s="83">
        <v>37.564727783203118</v>
      </c>
      <c r="BY113" s="83">
        <v>51.044685363769531</v>
      </c>
      <c r="BZ113" s="83">
        <v>70.719757080078125</v>
      </c>
      <c r="CA113" s="83">
        <v>55.389144897460938</v>
      </c>
      <c r="CB113" s="83">
        <v>53.316555023193359</v>
      </c>
      <c r="CC113" s="83">
        <v>63.55841064453125</v>
      </c>
      <c r="CD113" s="31">
        <v>310</v>
      </c>
      <c r="CE113" s="82" t="s">
        <v>492</v>
      </c>
    </row>
    <row r="114" spans="1:83" x14ac:dyDescent="0.25">
      <c r="A114" s="41">
        <v>5190</v>
      </c>
      <c r="B114" s="41" t="s">
        <v>766</v>
      </c>
      <c r="C114" s="41" t="s">
        <v>494</v>
      </c>
      <c r="D114" s="41" t="s">
        <v>495</v>
      </c>
      <c r="E114" s="41" t="s">
        <v>767</v>
      </c>
      <c r="F114" s="92">
        <v>2</v>
      </c>
      <c r="G114" s="79">
        <v>61.076266666666697</v>
      </c>
      <c r="H114" s="41">
        <v>51.43</v>
      </c>
      <c r="I114" s="41">
        <v>55.91</v>
      </c>
      <c r="J114" s="41">
        <v>59.58</v>
      </c>
      <c r="K114" s="79">
        <v>63.62667926729366</v>
      </c>
      <c r="L114" s="79">
        <v>66.15318255543076</v>
      </c>
      <c r="M114" s="79">
        <v>60.818924020496588</v>
      </c>
      <c r="N114" s="79">
        <v>54.011800000000001</v>
      </c>
      <c r="O114" s="79">
        <v>56.999066666666678</v>
      </c>
      <c r="P114" s="79">
        <v>61.152646460805251</v>
      </c>
      <c r="Q114" s="79">
        <v>59.075856563735968</v>
      </c>
      <c r="R114" s="79">
        <v>40.045293428840687</v>
      </c>
      <c r="S114" s="78">
        <v>59.954706571159313</v>
      </c>
      <c r="T114" s="79">
        <v>0.63959235914043377</v>
      </c>
      <c r="U114" s="41">
        <v>0</v>
      </c>
      <c r="V114" s="41">
        <v>37.784466467841767</v>
      </c>
      <c r="W114" s="92" t="s">
        <v>2809</v>
      </c>
      <c r="X114" s="41">
        <v>0</v>
      </c>
      <c r="Y114" s="41">
        <v>0</v>
      </c>
      <c r="Z114" s="41">
        <v>0</v>
      </c>
      <c r="AA114" s="41">
        <v>0</v>
      </c>
      <c r="AB114" s="31">
        <v>0</v>
      </c>
      <c r="AC114" s="31" t="s">
        <v>593</v>
      </c>
      <c r="AD114" s="31">
        <v>6</v>
      </c>
      <c r="AE114" s="31" t="s">
        <v>594</v>
      </c>
      <c r="AF114" s="31">
        <v>0</v>
      </c>
      <c r="AG114" s="81" t="s">
        <v>486</v>
      </c>
      <c r="AH114" s="81" t="s">
        <v>485</v>
      </c>
      <c r="AI114" s="82">
        <v>28.8</v>
      </c>
      <c r="AJ114" s="82">
        <v>13.238105949836914</v>
      </c>
      <c r="AK114" s="83">
        <v>58.932371048880114</v>
      </c>
      <c r="AL114" s="31" t="s">
        <v>654</v>
      </c>
      <c r="AM114" s="31">
        <v>13.816729964355137</v>
      </c>
      <c r="AN114" s="31" t="s">
        <v>654</v>
      </c>
      <c r="AO114" s="84">
        <v>30146.358828</v>
      </c>
      <c r="AP114" s="84">
        <v>5262.724706</v>
      </c>
      <c r="AQ114" s="77">
        <v>10040</v>
      </c>
      <c r="AR114" s="85">
        <v>3.0026253812749006</v>
      </c>
      <c r="AS114" s="85">
        <v>0.52417576752988049</v>
      </c>
      <c r="AT114" s="83">
        <v>64.48559134649507</v>
      </c>
      <c r="AU114" s="83">
        <v>95.277776666666668</v>
      </c>
      <c r="AV114" s="83">
        <v>66.64</v>
      </c>
      <c r="AW114" s="83">
        <v>83.420563777718058</v>
      </c>
      <c r="AX114" s="83">
        <v>56.191212144643323</v>
      </c>
      <c r="AY114" s="83">
        <v>77.455982947719946</v>
      </c>
      <c r="AZ114" s="83">
        <v>56.076277626859728</v>
      </c>
      <c r="BA114" s="31">
        <v>72</v>
      </c>
      <c r="BB114" s="31">
        <v>0</v>
      </c>
      <c r="BC114" s="31">
        <v>6</v>
      </c>
      <c r="BD114" s="31">
        <v>4691.4921050000003</v>
      </c>
      <c r="BE114" s="77">
        <v>1.121019</v>
      </c>
      <c r="BF114" s="86">
        <v>2.38947220822404E-4</v>
      </c>
      <c r="BG114" s="31">
        <v>0</v>
      </c>
      <c r="BH114" s="87">
        <v>3.2614668576343318E-8</v>
      </c>
      <c r="BI114" s="81">
        <v>0</v>
      </c>
      <c r="BJ114" s="88">
        <v>0</v>
      </c>
      <c r="BK114" s="81">
        <v>0</v>
      </c>
      <c r="BL114" s="88">
        <v>0</v>
      </c>
      <c r="BM114" s="77">
        <v>0</v>
      </c>
      <c r="BN114" s="86">
        <v>0</v>
      </c>
      <c r="BO114" s="81">
        <v>0</v>
      </c>
      <c r="BP114" s="88">
        <v>0</v>
      </c>
      <c r="BQ114" s="31">
        <v>0.92712918723307758</v>
      </c>
      <c r="BR114" s="31" t="s">
        <v>490</v>
      </c>
      <c r="BS114" s="31">
        <v>1</v>
      </c>
      <c r="BT114" s="31" t="s">
        <v>511</v>
      </c>
      <c r="BU114" s="31">
        <v>0</v>
      </c>
      <c r="BV114" s="31">
        <v>0</v>
      </c>
      <c r="BW114" s="83">
        <v>37.974048614501953</v>
      </c>
      <c r="BX114" s="83">
        <v>26.680404663085941</v>
      </c>
      <c r="BY114" s="83">
        <v>43.075706481933587</v>
      </c>
      <c r="BZ114" s="83">
        <v>56.906166076660163</v>
      </c>
      <c r="CA114" s="83">
        <v>56.183925628662109</v>
      </c>
      <c r="CB114" s="83">
        <v>0</v>
      </c>
      <c r="CC114" s="83">
        <v>44.998077392578118</v>
      </c>
      <c r="CD114" s="31">
        <v>261</v>
      </c>
      <c r="CE114" s="82" t="s">
        <v>492</v>
      </c>
    </row>
    <row r="115" spans="1:83" x14ac:dyDescent="0.25">
      <c r="A115" s="41">
        <v>15322</v>
      </c>
      <c r="B115" s="41" t="s">
        <v>768</v>
      </c>
      <c r="C115" s="41" t="s">
        <v>568</v>
      </c>
      <c r="D115" s="41" t="s">
        <v>569</v>
      </c>
      <c r="E115" s="41" t="s">
        <v>769</v>
      </c>
      <c r="F115" s="92">
        <v>2</v>
      </c>
      <c r="G115" s="79">
        <v>57.736899999999999</v>
      </c>
      <c r="H115" s="41">
        <v>80.19</v>
      </c>
      <c r="I115" s="41">
        <v>51.41</v>
      </c>
      <c r="J115" s="41">
        <v>53.02</v>
      </c>
      <c r="K115" s="79">
        <v>56.800040779635772</v>
      </c>
      <c r="L115" s="79">
        <v>63.2009425834312</v>
      </c>
      <c r="M115" s="79">
        <v>67.08687434377407</v>
      </c>
      <c r="N115" s="79">
        <v>60.312899999999999</v>
      </c>
      <c r="O115" s="79">
        <v>60.589224999999999</v>
      </c>
      <c r="P115" s="79">
        <v>61.850189426710259</v>
      </c>
      <c r="Q115" s="79">
        <v>61.219707213355129</v>
      </c>
      <c r="R115" s="79">
        <v>40.74411935613319</v>
      </c>
      <c r="S115" s="78">
        <v>59.25588064386681</v>
      </c>
      <c r="T115" s="79">
        <v>0.6333029257948013</v>
      </c>
      <c r="U115" s="41">
        <v>0</v>
      </c>
      <c r="V115" s="41">
        <v>38.770619694518906</v>
      </c>
      <c r="W115" s="92" t="s">
        <v>2809</v>
      </c>
      <c r="X115" s="41">
        <v>0</v>
      </c>
      <c r="Y115" s="41">
        <v>0</v>
      </c>
      <c r="Z115" s="41">
        <v>0</v>
      </c>
      <c r="AA115" s="41">
        <v>0</v>
      </c>
      <c r="AB115" s="31">
        <v>0</v>
      </c>
      <c r="AC115" s="31" t="s">
        <v>593</v>
      </c>
      <c r="AD115" s="31">
        <v>6</v>
      </c>
      <c r="AE115" s="31" t="s">
        <v>594</v>
      </c>
      <c r="AF115" s="31">
        <v>0</v>
      </c>
      <c r="AG115" s="81" t="s">
        <v>486</v>
      </c>
      <c r="AH115" s="81" t="s">
        <v>486</v>
      </c>
      <c r="AI115" s="82">
        <v>19.399999999999999</v>
      </c>
      <c r="AJ115" s="82">
        <v>6.7788161993769469</v>
      </c>
      <c r="AK115" s="83">
        <v>28.471390035147095</v>
      </c>
      <c r="AL115" s="31" t="s">
        <v>540</v>
      </c>
      <c r="AM115" s="31">
        <v>0</v>
      </c>
      <c r="AN115" s="31" t="s">
        <v>514</v>
      </c>
      <c r="AO115" s="84">
        <v>31013.414153999998</v>
      </c>
      <c r="AP115" s="84">
        <v>5824.5995489999996</v>
      </c>
      <c r="AQ115" s="77">
        <v>11331</v>
      </c>
      <c r="AR115" s="85">
        <v>2.7370412279586973</v>
      </c>
      <c r="AS115" s="85">
        <v>0.51404108631188772</v>
      </c>
      <c r="AT115" s="83">
        <v>71.904469987228609</v>
      </c>
      <c r="AU115" s="83">
        <v>91.204403655250829</v>
      </c>
      <c r="AV115" s="83">
        <v>44.497031807854569</v>
      </c>
      <c r="AW115" s="83">
        <v>91.226788782856829</v>
      </c>
      <c r="AX115" s="83">
        <v>63.388874519738891</v>
      </c>
      <c r="AY115" s="83">
        <v>74.708173558297716</v>
      </c>
      <c r="AZ115" s="83">
        <v>63.922435638008977</v>
      </c>
      <c r="BA115" s="31">
        <v>98</v>
      </c>
      <c r="BB115" s="31">
        <v>0</v>
      </c>
      <c r="BC115" s="31">
        <v>6</v>
      </c>
      <c r="BD115" s="31">
        <v>3607.5179779999999</v>
      </c>
      <c r="BE115" s="77">
        <v>5.4033429999999996</v>
      </c>
      <c r="BF115" s="86">
        <v>1.4978007131084628E-3</v>
      </c>
      <c r="BG115" s="31" t="s">
        <v>497</v>
      </c>
      <c r="BH115" s="87">
        <v>1.5720361666421766E-7</v>
      </c>
      <c r="BI115" s="81">
        <v>0</v>
      </c>
      <c r="BJ115" s="88">
        <v>0</v>
      </c>
      <c r="BK115" s="81">
        <v>0</v>
      </c>
      <c r="BL115" s="88">
        <v>0</v>
      </c>
      <c r="BM115" s="77">
        <v>0</v>
      </c>
      <c r="BN115" s="86">
        <v>0</v>
      </c>
      <c r="BO115" s="81">
        <v>0</v>
      </c>
      <c r="BP115" s="88">
        <v>0</v>
      </c>
      <c r="BQ115" s="31">
        <v>0.90683344045776648</v>
      </c>
      <c r="BR115" s="31" t="s">
        <v>490</v>
      </c>
      <c r="BS115" s="31">
        <v>3</v>
      </c>
      <c r="BT115" s="31" t="s">
        <v>491</v>
      </c>
      <c r="BU115" s="31">
        <v>0</v>
      </c>
      <c r="BV115" s="31">
        <v>0</v>
      </c>
      <c r="BW115" s="83">
        <v>48.119731903076172</v>
      </c>
      <c r="BX115" s="83">
        <v>23.379257202148441</v>
      </c>
      <c r="BY115" s="83">
        <v>44.231876373291023</v>
      </c>
      <c r="BZ115" s="83">
        <v>64.003440856933594</v>
      </c>
      <c r="CA115" s="83">
        <v>50.968883514404297</v>
      </c>
      <c r="CB115" s="83">
        <v>48.371788024902337</v>
      </c>
      <c r="CC115" s="83">
        <v>57.763149261474609</v>
      </c>
      <c r="CD115" s="31">
        <v>146</v>
      </c>
      <c r="CE115" s="82" t="s">
        <v>492</v>
      </c>
    </row>
    <row r="116" spans="1:83" x14ac:dyDescent="0.25">
      <c r="A116" s="41">
        <v>25797</v>
      </c>
      <c r="B116" s="41" t="s">
        <v>770</v>
      </c>
      <c r="C116" s="41" t="s">
        <v>529</v>
      </c>
      <c r="D116" s="41" t="s">
        <v>530</v>
      </c>
      <c r="E116" s="41" t="s">
        <v>771</v>
      </c>
      <c r="F116" s="92">
        <v>2</v>
      </c>
      <c r="G116" s="79">
        <v>81.8172</v>
      </c>
      <c r="H116" s="41">
        <v>65.31</v>
      </c>
      <c r="I116" s="41">
        <v>62.03</v>
      </c>
      <c r="J116" s="41">
        <v>56.83</v>
      </c>
      <c r="K116" s="79">
        <v>52.050047802911095</v>
      </c>
      <c r="L116" s="79">
        <v>53.064310665872469</v>
      </c>
      <c r="M116" s="79">
        <v>73.223446150980976</v>
      </c>
      <c r="N116" s="79">
        <v>54.188299999999998</v>
      </c>
      <c r="O116" s="79">
        <v>66.496800000000007</v>
      </c>
      <c r="P116" s="79">
        <v>58.131526154941135</v>
      </c>
      <c r="Q116" s="79">
        <v>62.314163077470567</v>
      </c>
      <c r="R116" s="79">
        <v>40.929332343715984</v>
      </c>
      <c r="S116" s="78">
        <v>59.070667656284016</v>
      </c>
      <c r="T116" s="79">
        <v>0.63163600890655613</v>
      </c>
      <c r="U116" s="41">
        <v>0</v>
      </c>
      <c r="V116" s="41">
        <v>39.359869264605791</v>
      </c>
      <c r="W116" s="92" t="s">
        <v>2809</v>
      </c>
      <c r="X116" s="41">
        <v>0</v>
      </c>
      <c r="Y116" s="41">
        <v>0</v>
      </c>
      <c r="Z116" s="41">
        <v>0</v>
      </c>
      <c r="AA116" s="41">
        <v>0</v>
      </c>
      <c r="AB116" s="31">
        <v>0</v>
      </c>
      <c r="AC116" s="31" t="s">
        <v>593</v>
      </c>
      <c r="AD116" s="31">
        <v>6</v>
      </c>
      <c r="AE116" s="31" t="s">
        <v>594</v>
      </c>
      <c r="AF116" s="31">
        <v>0</v>
      </c>
      <c r="AG116" s="81" t="s">
        <v>486</v>
      </c>
      <c r="AH116" s="81" t="s">
        <v>486</v>
      </c>
      <c r="AI116" s="82">
        <v>18.5</v>
      </c>
      <c r="AJ116" s="82">
        <v>7.1818407343091044</v>
      </c>
      <c r="AK116" s="83">
        <v>21.89136325608548</v>
      </c>
      <c r="AL116" s="31" t="s">
        <v>540</v>
      </c>
      <c r="AM116" s="31">
        <v>0.75887290091140891</v>
      </c>
      <c r="AN116" s="31" t="s">
        <v>488</v>
      </c>
      <c r="AO116" s="84">
        <v>16868.677630999999</v>
      </c>
      <c r="AP116" s="84">
        <v>4672.7580809999999</v>
      </c>
      <c r="AQ116" s="77">
        <v>11062</v>
      </c>
      <c r="AR116" s="85">
        <v>1.5249211382209364</v>
      </c>
      <c r="AS116" s="85">
        <v>0.42241530292894591</v>
      </c>
      <c r="AT116" s="83">
        <v>62.459175835807677</v>
      </c>
      <c r="AU116" s="83">
        <v>73.912365657807513</v>
      </c>
      <c r="AV116" s="83">
        <v>44.550404542894661</v>
      </c>
      <c r="AW116" s="83">
        <v>87.09408487383935</v>
      </c>
      <c r="AX116" s="83">
        <v>59.451159489397092</v>
      </c>
      <c r="AY116" s="83">
        <v>67.004007727587307</v>
      </c>
      <c r="AZ116" s="83">
        <v>60.895031458209438</v>
      </c>
      <c r="BA116" s="31">
        <v>93</v>
      </c>
      <c r="BB116" s="31">
        <v>0</v>
      </c>
      <c r="BC116" s="31">
        <v>7</v>
      </c>
      <c r="BD116" s="31">
        <v>5138.3664049999998</v>
      </c>
      <c r="BE116" s="77">
        <v>3161.0070679999999</v>
      </c>
      <c r="BF116" s="86">
        <v>0.61517743556086479</v>
      </c>
      <c r="BG116" s="31" t="s">
        <v>523</v>
      </c>
      <c r="BH116" s="87">
        <v>9.1965611546547131E-5</v>
      </c>
      <c r="BI116" s="81">
        <v>0</v>
      </c>
      <c r="BJ116" s="88">
        <v>0</v>
      </c>
      <c r="BK116" s="81">
        <v>0</v>
      </c>
      <c r="BL116" s="88">
        <v>0</v>
      </c>
      <c r="BM116" s="77">
        <v>0</v>
      </c>
      <c r="BN116" s="86">
        <v>0</v>
      </c>
      <c r="BO116" s="81">
        <v>0</v>
      </c>
      <c r="BP116" s="88">
        <v>0</v>
      </c>
      <c r="BQ116" s="31">
        <v>0.91931909944063017</v>
      </c>
      <c r="BR116" s="31" t="s">
        <v>490</v>
      </c>
      <c r="BS116" s="31">
        <v>2</v>
      </c>
      <c r="BT116" s="31" t="s">
        <v>511</v>
      </c>
      <c r="BU116" s="31">
        <v>0</v>
      </c>
      <c r="BV116" s="31">
        <v>0</v>
      </c>
      <c r="BW116" s="83">
        <v>52.504032135009773</v>
      </c>
      <c r="BX116" s="83">
        <v>40.173198699951172</v>
      </c>
      <c r="BY116" s="83">
        <v>58.606021881103523</v>
      </c>
      <c r="BZ116" s="83">
        <v>61.596393585205078</v>
      </c>
      <c r="CA116" s="83">
        <v>51.230022430419922</v>
      </c>
      <c r="CB116" s="83">
        <v>50.207542419433587</v>
      </c>
      <c r="CC116" s="83">
        <v>53.211021423339837</v>
      </c>
      <c r="CD116" s="31">
        <v>48</v>
      </c>
      <c r="CE116" s="82" t="s">
        <v>492</v>
      </c>
    </row>
    <row r="117" spans="1:83" x14ac:dyDescent="0.25">
      <c r="A117" s="41">
        <v>25799</v>
      </c>
      <c r="B117" s="41" t="s">
        <v>772</v>
      </c>
      <c r="C117" s="41" t="s">
        <v>529</v>
      </c>
      <c r="D117" s="41" t="s">
        <v>530</v>
      </c>
      <c r="E117" s="41" t="s">
        <v>773</v>
      </c>
      <c r="F117" s="92">
        <v>2</v>
      </c>
      <c r="G117" s="79">
        <v>71.543300000000002</v>
      </c>
      <c r="H117" s="41">
        <v>71.209999999999994</v>
      </c>
      <c r="I117" s="41">
        <v>73.73</v>
      </c>
      <c r="J117" s="41">
        <v>76.73</v>
      </c>
      <c r="K117" s="79">
        <v>58.345588584822131</v>
      </c>
      <c r="L117" s="79">
        <v>62.456299769347098</v>
      </c>
      <c r="M117" s="79">
        <v>69.157075453429869</v>
      </c>
      <c r="N117" s="79">
        <v>70.691900000000004</v>
      </c>
      <c r="O117" s="79">
        <v>73.303325000000001</v>
      </c>
      <c r="P117" s="79">
        <v>65.16271595189977</v>
      </c>
      <c r="Q117" s="79">
        <v>69.233020475949886</v>
      </c>
      <c r="R117" s="79">
        <v>41.437361187219587</v>
      </c>
      <c r="S117" s="78">
        <v>58.562638812780413</v>
      </c>
      <c r="T117" s="79">
        <v>0.62706374931502373</v>
      </c>
      <c r="U117" s="41">
        <v>0</v>
      </c>
      <c r="V117" s="41">
        <v>43.413517396052946</v>
      </c>
      <c r="W117" s="92" t="s">
        <v>2809</v>
      </c>
      <c r="X117" s="41">
        <v>0</v>
      </c>
      <c r="Y117" s="41">
        <v>1</v>
      </c>
      <c r="Z117" s="41">
        <v>0</v>
      </c>
      <c r="AA117" s="41">
        <v>0</v>
      </c>
      <c r="AB117" s="31">
        <v>0</v>
      </c>
      <c r="AC117" s="31" t="s">
        <v>593</v>
      </c>
      <c r="AD117" s="31">
        <v>3</v>
      </c>
      <c r="AE117" s="31" t="s">
        <v>594</v>
      </c>
      <c r="AF117" s="31">
        <v>1</v>
      </c>
      <c r="AG117" s="81" t="s">
        <v>486</v>
      </c>
      <c r="AH117" s="81" t="s">
        <v>486</v>
      </c>
      <c r="AI117" s="82">
        <v>10.4</v>
      </c>
      <c r="AJ117" s="82">
        <v>4.5905341712490184</v>
      </c>
      <c r="AK117" s="83">
        <v>6.9137406938129908</v>
      </c>
      <c r="AL117" s="31" t="s">
        <v>514</v>
      </c>
      <c r="AM117" s="31">
        <v>0.32715672423575864</v>
      </c>
      <c r="AN117" s="31" t="s">
        <v>488</v>
      </c>
      <c r="AO117" s="84">
        <v>122119.779263</v>
      </c>
      <c r="AP117" s="84">
        <v>103166.380901</v>
      </c>
      <c r="AQ117" s="77">
        <v>24623</v>
      </c>
      <c r="AR117" s="85">
        <v>4.9595816619826989</v>
      </c>
      <c r="AS117" s="85">
        <v>4.1898379929740486</v>
      </c>
      <c r="AT117" s="83">
        <v>71.813366960907942</v>
      </c>
      <c r="AU117" s="83">
        <v>84.331779423883589</v>
      </c>
      <c r="AV117" s="83">
        <v>64.243333333333339</v>
      </c>
      <c r="AW117" s="83">
        <v>85.555213835125528</v>
      </c>
      <c r="AX117" s="83">
        <v>82.235046200929943</v>
      </c>
      <c r="AY117" s="83">
        <v>76.4859233883126</v>
      </c>
      <c r="AZ117" s="83">
        <v>81.875314207394482</v>
      </c>
      <c r="BA117" s="31">
        <v>59</v>
      </c>
      <c r="BB117" s="31">
        <v>0</v>
      </c>
      <c r="BC117" s="31">
        <v>6</v>
      </c>
      <c r="BD117" s="31">
        <v>11400.982292000001</v>
      </c>
      <c r="BE117" s="77">
        <v>2246.0539549999999</v>
      </c>
      <c r="BF117" s="86">
        <v>0.19700530160248053</v>
      </c>
      <c r="BG117" s="31" t="s">
        <v>497</v>
      </c>
      <c r="BH117" s="87">
        <v>6.5346176422442553E-5</v>
      </c>
      <c r="BI117" s="81">
        <v>7.5929890000000002</v>
      </c>
      <c r="BJ117" s="88">
        <v>6.6599428062685036E-4</v>
      </c>
      <c r="BK117" s="81">
        <v>0</v>
      </c>
      <c r="BL117" s="88">
        <v>3.0149137612124705E-7</v>
      </c>
      <c r="BM117" s="77">
        <v>0</v>
      </c>
      <c r="BN117" s="86">
        <v>0</v>
      </c>
      <c r="BO117" s="81">
        <v>0</v>
      </c>
      <c r="BP117" s="88">
        <v>0</v>
      </c>
      <c r="BQ117" s="31">
        <v>0.95672031015546533</v>
      </c>
      <c r="BR117" s="31" t="s">
        <v>490</v>
      </c>
      <c r="BS117" s="31">
        <v>4</v>
      </c>
      <c r="BT117" s="31" t="s">
        <v>491</v>
      </c>
      <c r="BU117" s="31">
        <v>0</v>
      </c>
      <c r="BV117" s="31">
        <v>0</v>
      </c>
      <c r="BW117" s="83">
        <v>65.57232666015625</v>
      </c>
      <c r="BX117" s="83">
        <v>59.421661376953118</v>
      </c>
      <c r="BY117" s="83">
        <v>76.97607421875</v>
      </c>
      <c r="BZ117" s="83">
        <v>74.205177307128906</v>
      </c>
      <c r="CA117" s="83">
        <v>69.618087768554688</v>
      </c>
      <c r="CB117" s="83">
        <v>51.439010620117188</v>
      </c>
      <c r="CC117" s="83">
        <v>61.773921966552727</v>
      </c>
      <c r="CD117" s="31">
        <v>139</v>
      </c>
      <c r="CE117" s="82" t="s">
        <v>492</v>
      </c>
    </row>
    <row r="118" spans="1:83" x14ac:dyDescent="0.25">
      <c r="A118" s="41">
        <v>76111</v>
      </c>
      <c r="B118" s="41" t="s">
        <v>774</v>
      </c>
      <c r="C118" s="41" t="s">
        <v>520</v>
      </c>
      <c r="D118" s="41" t="s">
        <v>521</v>
      </c>
      <c r="E118" s="41" t="s">
        <v>775</v>
      </c>
      <c r="F118" s="92">
        <v>2</v>
      </c>
      <c r="G118" s="79">
        <v>72.272266666666695</v>
      </c>
      <c r="H118" s="41">
        <v>73.17</v>
      </c>
      <c r="I118" s="41">
        <v>72.41</v>
      </c>
      <c r="J118" s="41">
        <v>72.42</v>
      </c>
      <c r="K118" s="79">
        <v>51.669162565042171</v>
      </c>
      <c r="L118" s="79">
        <v>54.794002961553758</v>
      </c>
      <c r="M118" s="79">
        <v>58.728439107034362</v>
      </c>
      <c r="N118" s="79">
        <v>53.260599999999997</v>
      </c>
      <c r="O118" s="79">
        <v>72.568066666666667</v>
      </c>
      <c r="P118" s="79">
        <v>54.613051158407572</v>
      </c>
      <c r="Q118" s="79">
        <v>63.590558912537119</v>
      </c>
      <c r="R118" s="79">
        <v>41.392370799446624</v>
      </c>
      <c r="S118" s="78">
        <v>58.607629200553376</v>
      </c>
      <c r="T118" s="79">
        <v>0.62746866280498037</v>
      </c>
      <c r="U118" s="41">
        <v>0</v>
      </c>
      <c r="V118" s="41">
        <v>39.901082967870991</v>
      </c>
      <c r="W118" s="92" t="s">
        <v>2809</v>
      </c>
      <c r="X118" s="41">
        <v>0</v>
      </c>
      <c r="Y118" s="41">
        <v>1</v>
      </c>
      <c r="Z118" s="41">
        <v>0</v>
      </c>
      <c r="AA118" s="41">
        <v>0</v>
      </c>
      <c r="AB118" s="31">
        <v>0</v>
      </c>
      <c r="AC118" s="31" t="s">
        <v>483</v>
      </c>
      <c r="AD118" s="31">
        <v>2</v>
      </c>
      <c r="AE118" s="31" t="s">
        <v>566</v>
      </c>
      <c r="AF118" s="31">
        <v>1</v>
      </c>
      <c r="AG118" s="81" t="s">
        <v>485</v>
      </c>
      <c r="AH118" s="81" t="s">
        <v>485</v>
      </c>
      <c r="AI118" s="82">
        <v>12.3</v>
      </c>
      <c r="AJ118" s="82">
        <v>4.1891287769216605</v>
      </c>
      <c r="AK118" s="83">
        <v>8.1642192940336198</v>
      </c>
      <c r="AL118" s="31" t="s">
        <v>514</v>
      </c>
      <c r="AM118" s="31">
        <v>5.7181786378977284</v>
      </c>
      <c r="AN118" s="31" t="s">
        <v>488</v>
      </c>
      <c r="AO118" s="84">
        <v>310353.31988999998</v>
      </c>
      <c r="AP118" s="84">
        <v>88586.171354000006</v>
      </c>
      <c r="AQ118" s="77">
        <v>132138</v>
      </c>
      <c r="AR118" s="85">
        <v>2.3487060489034191</v>
      </c>
      <c r="AS118" s="85">
        <v>0.67040647924139918</v>
      </c>
      <c r="AT118" s="83">
        <v>57.760780870702447</v>
      </c>
      <c r="AU118" s="83">
        <v>96.896226666666664</v>
      </c>
      <c r="AV118" s="83">
        <v>69.635000000000005</v>
      </c>
      <c r="AW118" s="83">
        <v>75.550632016736913</v>
      </c>
      <c r="AX118" s="83">
        <v>61.811383231617171</v>
      </c>
      <c r="AY118" s="83">
        <v>74.960659888526507</v>
      </c>
      <c r="AZ118" s="83">
        <v>63.101841479296567</v>
      </c>
      <c r="BA118" s="31">
        <v>66</v>
      </c>
      <c r="BB118" s="31">
        <v>0</v>
      </c>
      <c r="BC118" s="31">
        <v>3</v>
      </c>
      <c r="BD118" s="31">
        <v>82588.247871</v>
      </c>
      <c r="BE118" s="77">
        <v>54070.382684999997</v>
      </c>
      <c r="BF118" s="86">
        <v>0.6546982661438232</v>
      </c>
      <c r="BG118" s="31" t="s">
        <v>523</v>
      </c>
      <c r="BH118" s="87">
        <v>1.5731112595480782E-3</v>
      </c>
      <c r="BI118" s="81">
        <v>0</v>
      </c>
      <c r="BJ118" s="88">
        <v>0</v>
      </c>
      <c r="BK118" s="81">
        <v>0</v>
      </c>
      <c r="BL118" s="88">
        <v>0</v>
      </c>
      <c r="BM118" s="77">
        <v>0</v>
      </c>
      <c r="BN118" s="86">
        <v>0</v>
      </c>
      <c r="BO118" s="81">
        <v>0</v>
      </c>
      <c r="BP118" s="88">
        <v>0</v>
      </c>
      <c r="BQ118" s="31">
        <v>0.86899290606961177</v>
      </c>
      <c r="BR118" s="31" t="s">
        <v>490</v>
      </c>
      <c r="BS118" s="31">
        <v>3</v>
      </c>
      <c r="BT118" s="31" t="s">
        <v>491</v>
      </c>
      <c r="BU118" s="31">
        <v>0</v>
      </c>
      <c r="BV118" s="31">
        <v>0</v>
      </c>
      <c r="BW118" s="83">
        <v>51.325672149658203</v>
      </c>
      <c r="BX118" s="83">
        <v>63.275676727294922</v>
      </c>
      <c r="BY118" s="83">
        <v>44.512474060058587</v>
      </c>
      <c r="BZ118" s="83">
        <v>69.227485656738281</v>
      </c>
      <c r="CA118" s="83">
        <v>49.609577178955078</v>
      </c>
      <c r="CB118" s="83">
        <v>21.700370788574219</v>
      </c>
      <c r="CC118" s="83">
        <v>59.628440856933587</v>
      </c>
      <c r="CD118" s="31">
        <v>4782</v>
      </c>
      <c r="CE118" s="82" t="s">
        <v>492</v>
      </c>
    </row>
    <row r="119" spans="1:83" x14ac:dyDescent="0.25">
      <c r="A119" s="41">
        <v>15491</v>
      </c>
      <c r="B119" s="41" t="s">
        <v>776</v>
      </c>
      <c r="C119" s="41" t="s">
        <v>568</v>
      </c>
      <c r="D119" s="41" t="s">
        <v>569</v>
      </c>
      <c r="E119" s="41" t="s">
        <v>777</v>
      </c>
      <c r="F119" s="92">
        <v>2</v>
      </c>
      <c r="G119" s="79">
        <v>89.825299999999999</v>
      </c>
      <c r="H119" s="41">
        <v>81.87</v>
      </c>
      <c r="I119" s="41">
        <v>55.16</v>
      </c>
      <c r="J119" s="41">
        <v>75.540000000000006</v>
      </c>
      <c r="K119" s="79">
        <v>68.692723701971602</v>
      </c>
      <c r="L119" s="79">
        <v>71.372196190056542</v>
      </c>
      <c r="M119" s="79">
        <v>86.456496639672224</v>
      </c>
      <c r="N119" s="79">
        <v>63.087699999999998</v>
      </c>
      <c r="O119" s="79">
        <v>75.598825000000005</v>
      </c>
      <c r="P119" s="79">
        <v>72.402279132925088</v>
      </c>
      <c r="Q119" s="79">
        <v>74.000552066462546</v>
      </c>
      <c r="R119" s="79">
        <v>41.271536437208084</v>
      </c>
      <c r="S119" s="78">
        <v>58.728463562791916</v>
      </c>
      <c r="T119" s="79">
        <v>0.62855617206512715</v>
      </c>
      <c r="U119" s="41">
        <v>0</v>
      </c>
      <c r="V119" s="41">
        <v>46.51350373760183</v>
      </c>
      <c r="W119" s="92" t="s">
        <v>2808</v>
      </c>
      <c r="X119" s="41">
        <v>0</v>
      </c>
      <c r="Y119" s="41">
        <v>0</v>
      </c>
      <c r="Z119" s="41">
        <v>0</v>
      </c>
      <c r="AA119" s="41">
        <v>0</v>
      </c>
      <c r="AB119" s="31">
        <v>0</v>
      </c>
      <c r="AC119" s="31" t="s">
        <v>593</v>
      </c>
      <c r="AD119" s="31">
        <v>5</v>
      </c>
      <c r="AE119" s="80" t="s">
        <v>484</v>
      </c>
      <c r="AF119" s="31">
        <v>0</v>
      </c>
      <c r="AG119" s="81" t="s">
        <v>486</v>
      </c>
      <c r="AH119" s="81" t="s">
        <v>486</v>
      </c>
      <c r="AI119" s="82">
        <v>10.5</v>
      </c>
      <c r="AJ119" s="82">
        <v>4.033854344413351</v>
      </c>
      <c r="AK119" s="83">
        <v>8.3343156801661493</v>
      </c>
      <c r="AL119" s="31" t="s">
        <v>514</v>
      </c>
      <c r="AM119" s="31">
        <v>0.49571857114350459</v>
      </c>
      <c r="AN119" s="31" t="s">
        <v>488</v>
      </c>
      <c r="AO119" s="84">
        <v>53757.435371</v>
      </c>
      <c r="AP119" s="84">
        <v>37574.300264999998</v>
      </c>
      <c r="AQ119" s="77">
        <v>16962</v>
      </c>
      <c r="AR119" s="85">
        <v>3.169286367822191</v>
      </c>
      <c r="AS119" s="85">
        <v>2.2152045905553588</v>
      </c>
      <c r="AT119" s="83">
        <v>82.16449749731116</v>
      </c>
      <c r="AU119" s="83">
        <v>80.782266242188413</v>
      </c>
      <c r="AV119" s="83">
        <v>56.031666666666673</v>
      </c>
      <c r="AW119" s="83">
        <v>88.154081015096082</v>
      </c>
      <c r="AX119" s="83">
        <v>52.805007894609922</v>
      </c>
      <c r="AY119" s="83">
        <v>76.783127855315584</v>
      </c>
      <c r="AZ119" s="83">
        <v>53.838164526193658</v>
      </c>
      <c r="BA119" s="31">
        <v>62</v>
      </c>
      <c r="BB119" s="31">
        <v>0</v>
      </c>
      <c r="BC119" s="31">
        <v>6</v>
      </c>
      <c r="BD119" s="31">
        <v>5540.2967639999997</v>
      </c>
      <c r="BE119" s="77">
        <v>426.01662700000003</v>
      </c>
      <c r="BF119" s="86">
        <v>7.6894189092575491E-2</v>
      </c>
      <c r="BG119" s="31" t="s">
        <v>497</v>
      </c>
      <c r="BH119" s="87">
        <v>1.2394429619495007E-5</v>
      </c>
      <c r="BI119" s="81">
        <v>0</v>
      </c>
      <c r="BJ119" s="88">
        <v>0</v>
      </c>
      <c r="BK119" s="81">
        <v>0</v>
      </c>
      <c r="BL119" s="88">
        <v>0</v>
      </c>
      <c r="BM119" s="77">
        <v>0</v>
      </c>
      <c r="BN119" s="86">
        <v>0</v>
      </c>
      <c r="BO119" s="81">
        <v>0</v>
      </c>
      <c r="BP119" s="88">
        <v>0</v>
      </c>
      <c r="BQ119" s="31">
        <v>0.90647331164599154</v>
      </c>
      <c r="BR119" s="31" t="s">
        <v>490</v>
      </c>
      <c r="BS119" s="31">
        <v>3</v>
      </c>
      <c r="BT119" s="31" t="s">
        <v>491</v>
      </c>
      <c r="BU119" s="31">
        <v>0</v>
      </c>
      <c r="BV119" s="31">
        <v>0</v>
      </c>
      <c r="BW119" s="83">
        <v>58.804416656494141</v>
      </c>
      <c r="BX119" s="83">
        <v>54.486103057861328</v>
      </c>
      <c r="BY119" s="83">
        <v>56.612316131591797</v>
      </c>
      <c r="BZ119" s="83">
        <v>74.393730163574219</v>
      </c>
      <c r="CA119" s="83">
        <v>58.774467468261719</v>
      </c>
      <c r="CB119" s="83">
        <v>46.631996154785163</v>
      </c>
      <c r="CC119" s="83">
        <v>61.927894592285163</v>
      </c>
      <c r="CD119" s="31">
        <v>239</v>
      </c>
      <c r="CE119" s="82" t="s">
        <v>492</v>
      </c>
    </row>
    <row r="120" spans="1:83" x14ac:dyDescent="0.25">
      <c r="A120" s="41">
        <v>13222</v>
      </c>
      <c r="B120" s="41" t="s">
        <v>778</v>
      </c>
      <c r="C120" s="41" t="s">
        <v>549</v>
      </c>
      <c r="D120" s="41" t="s">
        <v>550</v>
      </c>
      <c r="E120" s="41" t="s">
        <v>779</v>
      </c>
      <c r="F120" s="92">
        <v>3</v>
      </c>
      <c r="G120" s="79">
        <v>53.096066666666701</v>
      </c>
      <c r="H120" s="41">
        <v>56.83</v>
      </c>
      <c r="I120" s="41">
        <v>51.34</v>
      </c>
      <c r="J120" s="41">
        <v>50.11</v>
      </c>
      <c r="K120" s="79">
        <v>46.92437026980248</v>
      </c>
      <c r="L120" s="79">
        <v>48.220260788973079</v>
      </c>
      <c r="M120" s="79">
        <v>38.768997106571689</v>
      </c>
      <c r="N120" s="79">
        <v>49.023000000000003</v>
      </c>
      <c r="O120" s="79">
        <v>52.844016666666676</v>
      </c>
      <c r="P120" s="79">
        <v>45.734157041336807</v>
      </c>
      <c r="Q120" s="79">
        <v>49.289086854001738</v>
      </c>
      <c r="R120" s="79">
        <v>41.077929577508563</v>
      </c>
      <c r="S120" s="78">
        <v>58.922070422491437</v>
      </c>
      <c r="T120" s="79">
        <v>0.6302986338024229</v>
      </c>
      <c r="U120" s="41">
        <v>0</v>
      </c>
      <c r="V120" s="41">
        <v>31.066844105446258</v>
      </c>
      <c r="W120" s="92" t="s">
        <v>2810</v>
      </c>
      <c r="X120" s="41">
        <v>0</v>
      </c>
      <c r="Y120" s="41">
        <v>0</v>
      </c>
      <c r="Z120" s="41">
        <v>0</v>
      </c>
      <c r="AA120" s="41">
        <v>0</v>
      </c>
      <c r="AB120" s="31">
        <v>0</v>
      </c>
      <c r="AC120" s="31" t="s">
        <v>483</v>
      </c>
      <c r="AD120" s="31">
        <v>6</v>
      </c>
      <c r="AE120" s="80" t="s">
        <v>484</v>
      </c>
      <c r="AF120" s="31">
        <v>0</v>
      </c>
      <c r="AG120" s="81" t="s">
        <v>486</v>
      </c>
      <c r="AH120" s="81" t="s">
        <v>486</v>
      </c>
      <c r="AI120" s="82">
        <v>63</v>
      </c>
      <c r="AJ120" s="82">
        <v>84.943202373200208</v>
      </c>
      <c r="AK120" s="83">
        <v>34.888888888888886</v>
      </c>
      <c r="AL120" s="31" t="s">
        <v>540</v>
      </c>
      <c r="AM120" s="31">
        <v>1.414343525642475</v>
      </c>
      <c r="AN120" s="31" t="s">
        <v>488</v>
      </c>
      <c r="AO120" s="84">
        <v>47417.071486000001</v>
      </c>
      <c r="AP120" s="84">
        <v>3495.312774</v>
      </c>
      <c r="AQ120" s="77">
        <v>15919</v>
      </c>
      <c r="AR120" s="85">
        <v>2.9786463650983102</v>
      </c>
      <c r="AS120" s="85">
        <v>0.21956861448583453</v>
      </c>
      <c r="AT120" s="83">
        <v>58.278164413987469</v>
      </c>
      <c r="AU120" s="83">
        <v>87.801076287245849</v>
      </c>
      <c r="AV120" s="83">
        <v>23.6736858656074</v>
      </c>
      <c r="AW120" s="83">
        <v>95.699722820563125</v>
      </c>
      <c r="AX120" s="83">
        <v>25.795863479475319</v>
      </c>
      <c r="AY120" s="83">
        <v>66.36316234685097</v>
      </c>
      <c r="AZ120" s="83">
        <v>25.94001012060987</v>
      </c>
      <c r="BA120" s="31">
        <v>48</v>
      </c>
      <c r="BB120" s="31">
        <v>0</v>
      </c>
      <c r="BC120" s="31">
        <v>7</v>
      </c>
      <c r="BD120" s="31">
        <v>8533.3756520000006</v>
      </c>
      <c r="BE120" s="77">
        <v>447.280304</v>
      </c>
      <c r="BF120" s="86">
        <v>5.2415400685562129E-2</v>
      </c>
      <c r="BG120" s="31" t="s">
        <v>497</v>
      </c>
      <c r="BH120" s="87">
        <v>1.3013070140368794E-5</v>
      </c>
      <c r="BI120" s="81">
        <v>0</v>
      </c>
      <c r="BJ120" s="88">
        <v>0</v>
      </c>
      <c r="BK120" s="81">
        <v>0</v>
      </c>
      <c r="BL120" s="88">
        <v>0</v>
      </c>
      <c r="BM120" s="77">
        <v>0</v>
      </c>
      <c r="BN120" s="86">
        <v>0</v>
      </c>
      <c r="BO120" s="81">
        <v>0</v>
      </c>
      <c r="BP120" s="88">
        <v>0</v>
      </c>
      <c r="BQ120" s="31">
        <v>0.79996582044913978</v>
      </c>
      <c r="BR120" s="31" t="s">
        <v>504</v>
      </c>
      <c r="BS120" s="31">
        <v>1</v>
      </c>
      <c r="BT120" s="31" t="s">
        <v>511</v>
      </c>
      <c r="BU120" s="31">
        <v>0</v>
      </c>
      <c r="BV120" s="31">
        <v>0</v>
      </c>
      <c r="BW120" s="83">
        <v>44.497962951660163</v>
      </c>
      <c r="BX120" s="83">
        <v>40.458053588867188</v>
      </c>
      <c r="BY120" s="83">
        <v>47.333370208740227</v>
      </c>
      <c r="BZ120" s="83">
        <v>50.774570465087891</v>
      </c>
      <c r="CA120" s="83">
        <v>17.855169296264648</v>
      </c>
      <c r="CB120" s="83">
        <v>69.846916198730469</v>
      </c>
      <c r="CC120" s="83">
        <v>40.719688415527337</v>
      </c>
      <c r="CD120" s="31">
        <v>481</v>
      </c>
      <c r="CE120" s="82" t="s">
        <v>492</v>
      </c>
    </row>
    <row r="121" spans="1:83" x14ac:dyDescent="0.25">
      <c r="A121" s="41">
        <v>25123</v>
      </c>
      <c r="B121" s="41" t="s">
        <v>780</v>
      </c>
      <c r="C121" s="41" t="s">
        <v>529</v>
      </c>
      <c r="D121" s="41" t="s">
        <v>530</v>
      </c>
      <c r="E121" s="41" t="s">
        <v>781</v>
      </c>
      <c r="F121" s="92">
        <v>1</v>
      </c>
      <c r="G121" s="79">
        <v>77.333933333333306</v>
      </c>
      <c r="H121" s="41">
        <v>90.85</v>
      </c>
      <c r="I121" s="41">
        <v>87.89</v>
      </c>
      <c r="J121" s="41">
        <v>85.22</v>
      </c>
      <c r="K121" s="79">
        <v>69.00743019526233</v>
      </c>
      <c r="L121" s="79">
        <v>71.324366588208633</v>
      </c>
      <c r="M121" s="79">
        <v>69.93147189841676</v>
      </c>
      <c r="N121" s="79">
        <v>65.600300000000004</v>
      </c>
      <c r="O121" s="79">
        <v>85.323483333333314</v>
      </c>
      <c r="P121" s="79">
        <v>68.965892170471932</v>
      </c>
      <c r="Q121" s="79">
        <v>77.144687751902623</v>
      </c>
      <c r="R121" s="79">
        <v>42.09051878331077</v>
      </c>
      <c r="S121" s="78">
        <v>57.90948121668923</v>
      </c>
      <c r="T121" s="79">
        <v>0.62118533095020301</v>
      </c>
      <c r="U121" s="41">
        <v>0</v>
      </c>
      <c r="V121" s="41">
        <v>47.921148392215706</v>
      </c>
      <c r="W121" s="92" t="s">
        <v>2808</v>
      </c>
      <c r="X121" s="41">
        <v>0</v>
      </c>
      <c r="Y121" s="41">
        <v>0</v>
      </c>
      <c r="Z121" s="41">
        <v>0</v>
      </c>
      <c r="AA121" s="41">
        <v>0</v>
      </c>
      <c r="AB121" s="31">
        <v>0</v>
      </c>
      <c r="AC121" s="31" t="s">
        <v>593</v>
      </c>
      <c r="AD121" s="31">
        <v>6</v>
      </c>
      <c r="AE121" s="31" t="s">
        <v>594</v>
      </c>
      <c r="AF121" s="31">
        <v>0</v>
      </c>
      <c r="AG121" s="81" t="s">
        <v>486</v>
      </c>
      <c r="AH121" s="81" t="s">
        <v>486</v>
      </c>
      <c r="AI121" s="82">
        <v>20.6</v>
      </c>
      <c r="AJ121" s="82">
        <v>9.3881515053415345</v>
      </c>
      <c r="AK121" s="83">
        <v>6.0632877288935472</v>
      </c>
      <c r="AL121" s="31" t="s">
        <v>514</v>
      </c>
      <c r="AM121" s="31">
        <v>2.1980199855756855</v>
      </c>
      <c r="AN121" s="31" t="s">
        <v>488</v>
      </c>
      <c r="AO121" s="84">
        <v>21104.513166000001</v>
      </c>
      <c r="AP121" s="84">
        <v>4743.8297300000004</v>
      </c>
      <c r="AQ121" s="77">
        <v>10338</v>
      </c>
      <c r="AR121" s="85">
        <v>2.0414502965757402</v>
      </c>
      <c r="AS121" s="85">
        <v>0.45887306345521384</v>
      </c>
      <c r="AT121" s="83">
        <v>57.003262148965028</v>
      </c>
      <c r="AU121" s="83">
        <v>88.69491917198684</v>
      </c>
      <c r="AV121" s="83">
        <v>51.752555313746797</v>
      </c>
      <c r="AW121" s="83">
        <v>90.932458460749672</v>
      </c>
      <c r="AX121" s="83">
        <v>58.474553817230159</v>
      </c>
      <c r="AY121" s="83">
        <v>72.095798773862086</v>
      </c>
      <c r="AZ121" s="83">
        <v>59.751989169874868</v>
      </c>
      <c r="BA121" s="31">
        <v>93</v>
      </c>
      <c r="BB121" s="31">
        <v>0</v>
      </c>
      <c r="BC121" s="31">
        <v>7</v>
      </c>
      <c r="BD121" s="31">
        <v>5339.5844719999996</v>
      </c>
      <c r="BE121" s="77">
        <v>1679.5802639999999</v>
      </c>
      <c r="BF121" s="86">
        <v>0.31455261599614603</v>
      </c>
      <c r="BG121" s="31" t="s">
        <v>503</v>
      </c>
      <c r="BH121" s="87">
        <v>4.8865321335077471E-5</v>
      </c>
      <c r="BI121" s="81">
        <v>0</v>
      </c>
      <c r="BJ121" s="88">
        <v>0</v>
      </c>
      <c r="BK121" s="81">
        <v>0</v>
      </c>
      <c r="BL121" s="88">
        <v>0</v>
      </c>
      <c r="BM121" s="77">
        <v>0</v>
      </c>
      <c r="BN121" s="86">
        <v>0</v>
      </c>
      <c r="BO121" s="81">
        <v>0</v>
      </c>
      <c r="BP121" s="88">
        <v>0</v>
      </c>
      <c r="BQ121" s="31">
        <v>0.97896317548066447</v>
      </c>
      <c r="BR121" s="31" t="s">
        <v>490</v>
      </c>
      <c r="BS121" s="31">
        <v>3</v>
      </c>
      <c r="BT121" s="31" t="s">
        <v>491</v>
      </c>
      <c r="BU121" s="31">
        <v>0</v>
      </c>
      <c r="BV121" s="31">
        <v>0</v>
      </c>
      <c r="BW121" s="83">
        <v>56.650470733642578</v>
      </c>
      <c r="BX121" s="83">
        <v>39.719394683837891</v>
      </c>
      <c r="BY121" s="83">
        <v>54.560157775878913</v>
      </c>
      <c r="BZ121" s="83">
        <v>62.459922790527337</v>
      </c>
      <c r="CA121" s="83">
        <v>51.184928894042969</v>
      </c>
      <c r="CB121" s="83">
        <v>68.824287414550781</v>
      </c>
      <c r="CC121" s="83">
        <v>63.154125213623047</v>
      </c>
      <c r="CD121" s="31">
        <v>44</v>
      </c>
      <c r="CE121" s="82" t="s">
        <v>492</v>
      </c>
    </row>
    <row r="122" spans="1:83" x14ac:dyDescent="0.25">
      <c r="A122" s="41">
        <v>19548</v>
      </c>
      <c r="B122" s="41" t="s">
        <v>782</v>
      </c>
      <c r="C122" s="41" t="s">
        <v>630</v>
      </c>
      <c r="D122" s="41" t="s">
        <v>631</v>
      </c>
      <c r="E122" s="41" t="s">
        <v>783</v>
      </c>
      <c r="F122" s="92">
        <v>2</v>
      </c>
      <c r="G122" s="79">
        <v>54.459899999999998</v>
      </c>
      <c r="H122" s="41">
        <v>45.55</v>
      </c>
      <c r="I122" s="41">
        <v>83.34</v>
      </c>
      <c r="J122" s="41">
        <v>82.72</v>
      </c>
      <c r="K122" s="79">
        <v>63.864381740886685</v>
      </c>
      <c r="L122" s="79">
        <v>65.699585435610146</v>
      </c>
      <c r="M122" s="79">
        <v>59.048154894296317</v>
      </c>
      <c r="N122" s="79">
        <v>50.709099999999999</v>
      </c>
      <c r="O122" s="79">
        <v>66.51747499999999</v>
      </c>
      <c r="P122" s="79">
        <v>59.830305517698285</v>
      </c>
      <c r="Q122" s="79">
        <v>63.173890258849141</v>
      </c>
      <c r="R122" s="79">
        <v>41.617697639019994</v>
      </c>
      <c r="S122" s="78">
        <v>58.382302360980006</v>
      </c>
      <c r="T122" s="79">
        <v>0.62544072124882011</v>
      </c>
      <c r="U122" s="41">
        <v>0</v>
      </c>
      <c r="V122" s="41">
        <v>39.51152348758842</v>
      </c>
      <c r="W122" s="92" t="s">
        <v>2809</v>
      </c>
      <c r="X122" s="41">
        <v>0</v>
      </c>
      <c r="Y122" s="41">
        <v>0</v>
      </c>
      <c r="Z122" s="41">
        <v>0</v>
      </c>
      <c r="AA122" s="41">
        <v>1</v>
      </c>
      <c r="AB122" s="31">
        <v>1</v>
      </c>
      <c r="AC122" s="31" t="s">
        <v>593</v>
      </c>
      <c r="AD122" s="31">
        <v>6</v>
      </c>
      <c r="AE122" s="31" t="s">
        <v>594</v>
      </c>
      <c r="AF122" s="31">
        <v>1</v>
      </c>
      <c r="AG122" s="81" t="s">
        <v>486</v>
      </c>
      <c r="AH122" s="81" t="s">
        <v>486</v>
      </c>
      <c r="AI122" s="82">
        <v>30.7</v>
      </c>
      <c r="AJ122" s="82">
        <v>13.515863971690758</v>
      </c>
      <c r="AK122" s="83">
        <v>0</v>
      </c>
      <c r="AL122" s="31" t="s">
        <v>487</v>
      </c>
      <c r="AM122" s="31">
        <v>2.3777308717717371</v>
      </c>
      <c r="AN122" s="31" t="s">
        <v>488</v>
      </c>
      <c r="AO122" s="84">
        <v>71877.680817999993</v>
      </c>
      <c r="AP122" s="84">
        <v>6490.3894170000003</v>
      </c>
      <c r="AQ122" s="77">
        <v>42676</v>
      </c>
      <c r="AR122" s="85">
        <v>1.6842647112662854</v>
      </c>
      <c r="AS122" s="85">
        <v>0.15208523331614959</v>
      </c>
      <c r="AT122" s="83">
        <v>64.614727599841387</v>
      </c>
      <c r="AU122" s="83">
        <v>93.015453350204652</v>
      </c>
      <c r="AV122" s="83">
        <v>35.944857161219844</v>
      </c>
      <c r="AW122" s="83">
        <v>84.427629618157539</v>
      </c>
      <c r="AX122" s="83">
        <v>54.254834978758531</v>
      </c>
      <c r="AY122" s="83">
        <v>69.500666932355855</v>
      </c>
      <c r="AZ122" s="83">
        <v>54.838700219350471</v>
      </c>
      <c r="BA122" s="31">
        <v>46</v>
      </c>
      <c r="BB122" s="31">
        <v>0</v>
      </c>
      <c r="BC122" s="31">
        <v>7</v>
      </c>
      <c r="BD122" s="31">
        <v>18126.987857</v>
      </c>
      <c r="BE122" s="77">
        <v>1.503347</v>
      </c>
      <c r="BF122" s="86">
        <v>8.2934186962532806E-5</v>
      </c>
      <c r="BG122" s="31">
        <v>0</v>
      </c>
      <c r="BH122" s="87">
        <v>4.3738031344910298E-8</v>
      </c>
      <c r="BI122" s="81">
        <v>271.63931500000001</v>
      </c>
      <c r="BJ122" s="88">
        <v>1.4985353173009522E-2</v>
      </c>
      <c r="BK122" s="81" t="s">
        <v>497</v>
      </c>
      <c r="BL122" s="88">
        <v>1.0785859282554327E-5</v>
      </c>
      <c r="BM122" s="77">
        <v>0</v>
      </c>
      <c r="BN122" s="86">
        <v>0</v>
      </c>
      <c r="BO122" s="81">
        <v>0</v>
      </c>
      <c r="BP122" s="88">
        <v>0</v>
      </c>
      <c r="BQ122" s="31">
        <v>0.82193006168890737</v>
      </c>
      <c r="BR122" s="31" t="s">
        <v>504</v>
      </c>
      <c r="BS122" s="31">
        <v>2</v>
      </c>
      <c r="BT122" s="31" t="s">
        <v>511</v>
      </c>
      <c r="BU122" s="31">
        <v>0</v>
      </c>
      <c r="BV122" s="31">
        <v>0</v>
      </c>
      <c r="BW122" s="83">
        <v>46.705169677734382</v>
      </c>
      <c r="BX122" s="83">
        <v>34.846233367919922</v>
      </c>
      <c r="BY122" s="83">
        <v>51.60101318359375</v>
      </c>
      <c r="BZ122" s="83">
        <v>76.345611572265625</v>
      </c>
      <c r="CA122" s="83">
        <v>39.60125732421875</v>
      </c>
      <c r="CB122" s="83">
        <v>15.88230037689209</v>
      </c>
      <c r="CC122" s="83">
        <v>61.954616546630859</v>
      </c>
      <c r="CD122" s="31">
        <v>8684</v>
      </c>
      <c r="CE122" s="82" t="s">
        <v>492</v>
      </c>
    </row>
    <row r="123" spans="1:83" x14ac:dyDescent="0.25">
      <c r="A123" s="41">
        <v>19300</v>
      </c>
      <c r="B123" s="41" t="s">
        <v>784</v>
      </c>
      <c r="C123" s="41" t="s">
        <v>630</v>
      </c>
      <c r="D123" s="41" t="s">
        <v>631</v>
      </c>
      <c r="E123" s="41" t="s">
        <v>785</v>
      </c>
      <c r="F123" s="92">
        <v>2</v>
      </c>
      <c r="G123" s="79">
        <v>76.848133333333294</v>
      </c>
      <c r="H123" s="41">
        <v>71.58</v>
      </c>
      <c r="I123" s="41">
        <v>82.51</v>
      </c>
      <c r="J123" s="41">
        <v>86.99</v>
      </c>
      <c r="K123" s="79">
        <v>66.029496747813312</v>
      </c>
      <c r="L123" s="79">
        <v>60.09647323380252</v>
      </c>
      <c r="M123" s="79">
        <v>68.855572702561233</v>
      </c>
      <c r="N123" s="79">
        <v>64.511099999999999</v>
      </c>
      <c r="O123" s="79">
        <v>79.48203333333332</v>
      </c>
      <c r="P123" s="79">
        <v>64.873160671044275</v>
      </c>
      <c r="Q123" s="79">
        <v>72.177597002188804</v>
      </c>
      <c r="R123" s="79">
        <v>41.517626570974294</v>
      </c>
      <c r="S123" s="78">
        <v>58.482373429025706</v>
      </c>
      <c r="T123" s="79">
        <v>0.62634136086123127</v>
      </c>
      <c r="U123" s="41">
        <v>0</v>
      </c>
      <c r="V123" s="41">
        <v>45.207814330044464</v>
      </c>
      <c r="W123" s="92" t="s">
        <v>2809</v>
      </c>
      <c r="X123" s="41">
        <v>0</v>
      </c>
      <c r="Y123" s="41">
        <v>0</v>
      </c>
      <c r="Z123" s="41">
        <v>0</v>
      </c>
      <c r="AA123" s="41">
        <v>0</v>
      </c>
      <c r="AB123" s="31">
        <v>0</v>
      </c>
      <c r="AC123" s="31" t="s">
        <v>593</v>
      </c>
      <c r="AD123" s="31">
        <v>4</v>
      </c>
      <c r="AE123" s="31" t="s">
        <v>594</v>
      </c>
      <c r="AF123" s="31">
        <v>1</v>
      </c>
      <c r="AG123" s="81" t="s">
        <v>486</v>
      </c>
      <c r="AH123" s="81" t="s">
        <v>486</v>
      </c>
      <c r="AI123" s="82">
        <v>20.2</v>
      </c>
      <c r="AJ123" s="82">
        <v>4.9532760762707291</v>
      </c>
      <c r="AK123" s="83">
        <v>0</v>
      </c>
      <c r="AL123" s="31" t="s">
        <v>487</v>
      </c>
      <c r="AM123" s="31">
        <v>39.565723954239154</v>
      </c>
      <c r="AN123" s="31" t="s">
        <v>786</v>
      </c>
      <c r="AO123" s="84">
        <v>43668.266302000004</v>
      </c>
      <c r="AP123" s="84">
        <v>18714.587854000001</v>
      </c>
      <c r="AQ123" s="77">
        <v>20320</v>
      </c>
      <c r="AR123" s="85">
        <v>2.1490288534448823</v>
      </c>
      <c r="AS123" s="85">
        <v>0.92099349675196851</v>
      </c>
      <c r="AT123" s="83">
        <v>53.929130822748853</v>
      </c>
      <c r="AU123" s="83">
        <v>64.323311504811898</v>
      </c>
      <c r="AV123" s="83">
        <v>48.028083466241327</v>
      </c>
      <c r="AW123" s="83">
        <v>66.946859580693513</v>
      </c>
      <c r="AX123" s="83">
        <v>58.45342965037387</v>
      </c>
      <c r="AY123" s="83">
        <v>58.306846343623903</v>
      </c>
      <c r="AZ123" s="83">
        <v>57.076671697241338</v>
      </c>
      <c r="BA123" s="31">
        <v>32</v>
      </c>
      <c r="BB123" s="31">
        <v>0</v>
      </c>
      <c r="BC123" s="31">
        <v>7</v>
      </c>
      <c r="BD123" s="31">
        <v>10064.905516999999</v>
      </c>
      <c r="BE123" s="77">
        <v>720.48234000000002</v>
      </c>
      <c r="BF123" s="86">
        <v>7.1583616834065514E-2</v>
      </c>
      <c r="BG123" s="31" t="s">
        <v>497</v>
      </c>
      <c r="BH123" s="87">
        <v>2.0961547247823901E-5</v>
      </c>
      <c r="BI123" s="81">
        <v>974.74527999999998</v>
      </c>
      <c r="BJ123" s="88">
        <v>9.6845944390994934E-2</v>
      </c>
      <c r="BK123" s="81" t="s">
        <v>497</v>
      </c>
      <c r="BL123" s="88">
        <v>3.8703769468767863E-5</v>
      </c>
      <c r="BM123" s="77">
        <v>0</v>
      </c>
      <c r="BN123" s="86">
        <v>0</v>
      </c>
      <c r="BO123" s="81">
        <v>0</v>
      </c>
      <c r="BP123" s="88">
        <v>0</v>
      </c>
      <c r="BQ123" s="31">
        <v>0.91324679722546254</v>
      </c>
      <c r="BR123" s="31" t="s">
        <v>490</v>
      </c>
      <c r="BS123" s="31">
        <v>3</v>
      </c>
      <c r="BT123" s="31" t="s">
        <v>491</v>
      </c>
      <c r="BU123" s="31">
        <v>0</v>
      </c>
      <c r="BV123" s="31">
        <v>0</v>
      </c>
      <c r="BW123" s="83">
        <v>48.186447143554688</v>
      </c>
      <c r="BX123" s="83">
        <v>38.766273498535163</v>
      </c>
      <c r="BY123" s="83">
        <v>66.682785034179688</v>
      </c>
      <c r="BZ123" s="83">
        <v>72.206764221191406</v>
      </c>
      <c r="CA123" s="83">
        <v>29.951286315917969</v>
      </c>
      <c r="CB123" s="83">
        <v>20.02022743225098</v>
      </c>
      <c r="CC123" s="83">
        <v>61.491348266601563</v>
      </c>
      <c r="CD123" s="31">
        <v>18956</v>
      </c>
      <c r="CE123" s="82" t="s">
        <v>492</v>
      </c>
    </row>
    <row r="124" spans="1:83" x14ac:dyDescent="0.25">
      <c r="A124" s="41">
        <v>25875</v>
      </c>
      <c r="B124" s="41" t="s">
        <v>787</v>
      </c>
      <c r="C124" s="41" t="s">
        <v>529</v>
      </c>
      <c r="D124" s="41" t="s">
        <v>530</v>
      </c>
      <c r="E124" s="41" t="s">
        <v>788</v>
      </c>
      <c r="F124" s="92">
        <v>2</v>
      </c>
      <c r="G124" s="79">
        <v>72.882833333333295</v>
      </c>
      <c r="H124" s="41">
        <v>78.180000000000007</v>
      </c>
      <c r="I124" s="41">
        <v>82.09</v>
      </c>
      <c r="J124" s="41">
        <v>85.12</v>
      </c>
      <c r="K124" s="79">
        <v>62.049069856366515</v>
      </c>
      <c r="L124" s="79">
        <v>63.093424849033141</v>
      </c>
      <c r="M124" s="79">
        <v>69.919551412011003</v>
      </c>
      <c r="N124" s="79">
        <v>63.092399999999998</v>
      </c>
      <c r="O124" s="79">
        <v>79.568208333333331</v>
      </c>
      <c r="P124" s="79">
        <v>64.538611529352664</v>
      </c>
      <c r="Q124" s="79">
        <v>72.053409931342998</v>
      </c>
      <c r="R124" s="79">
        <v>42.486607199261165</v>
      </c>
      <c r="S124" s="78">
        <v>57.513392800738835</v>
      </c>
      <c r="T124" s="79">
        <v>0.6176205352066495</v>
      </c>
      <c r="U124" s="41">
        <v>0</v>
      </c>
      <c r="V124" s="41">
        <v>44.501665605260179</v>
      </c>
      <c r="W124" s="92" t="s">
        <v>2809</v>
      </c>
      <c r="X124" s="41">
        <v>0</v>
      </c>
      <c r="Y124" s="41">
        <v>0</v>
      </c>
      <c r="Z124" s="41">
        <v>0</v>
      </c>
      <c r="AA124" s="41">
        <v>0</v>
      </c>
      <c r="AB124" s="31">
        <v>0</v>
      </c>
      <c r="AC124" s="31" t="s">
        <v>593</v>
      </c>
      <c r="AD124" s="31">
        <v>6</v>
      </c>
      <c r="AE124" s="31" t="s">
        <v>594</v>
      </c>
      <c r="AF124" s="31">
        <v>0</v>
      </c>
      <c r="AG124" s="81" t="s">
        <v>486</v>
      </c>
      <c r="AH124" s="81" t="s">
        <v>486</v>
      </c>
      <c r="AI124" s="82">
        <v>18.7</v>
      </c>
      <c r="AJ124" s="82">
        <v>8.414819431999689</v>
      </c>
      <c r="AK124" s="83">
        <v>4.8544028207825116</v>
      </c>
      <c r="AL124" s="31" t="s">
        <v>487</v>
      </c>
      <c r="AM124" s="31">
        <v>1.3451569155950514</v>
      </c>
      <c r="AN124" s="31" t="s">
        <v>488</v>
      </c>
      <c r="AO124" s="84">
        <v>53915.877949000002</v>
      </c>
      <c r="AP124" s="84">
        <v>22304.856370000001</v>
      </c>
      <c r="AQ124" s="77">
        <v>29130</v>
      </c>
      <c r="AR124" s="85">
        <v>1.850871196326811</v>
      </c>
      <c r="AS124" s="85">
        <v>0.76570052763474084</v>
      </c>
      <c r="AT124" s="83">
        <v>65.020779492363786</v>
      </c>
      <c r="AU124" s="83">
        <v>98.80952380952381</v>
      </c>
      <c r="AV124" s="83">
        <v>62.911666666666669</v>
      </c>
      <c r="AW124" s="83">
        <v>78.738611525748766</v>
      </c>
      <c r="AX124" s="83">
        <v>73.518540233856214</v>
      </c>
      <c r="AY124" s="83">
        <v>76.370145373575753</v>
      </c>
      <c r="AZ124" s="83">
        <v>73.794327482425601</v>
      </c>
      <c r="BA124" s="31">
        <v>37</v>
      </c>
      <c r="BB124" s="31">
        <v>1</v>
      </c>
      <c r="BC124" s="31">
        <v>6</v>
      </c>
      <c r="BD124" s="31">
        <v>14077.470251999999</v>
      </c>
      <c r="BE124" s="77">
        <v>6648.6382649999996</v>
      </c>
      <c r="BF124" s="86">
        <v>0.47228927825689571</v>
      </c>
      <c r="BG124" s="31" t="s">
        <v>503</v>
      </c>
      <c r="BH124" s="87">
        <v>1.934339502693257E-4</v>
      </c>
      <c r="BI124" s="81">
        <v>0</v>
      </c>
      <c r="BJ124" s="88">
        <v>0</v>
      </c>
      <c r="BK124" s="81">
        <v>0</v>
      </c>
      <c r="BL124" s="88">
        <v>0</v>
      </c>
      <c r="BM124" s="77">
        <v>0</v>
      </c>
      <c r="BN124" s="86">
        <v>0</v>
      </c>
      <c r="BO124" s="81">
        <v>0</v>
      </c>
      <c r="BP124" s="88">
        <v>0</v>
      </c>
      <c r="BQ124" s="31">
        <v>0.98152920154702761</v>
      </c>
      <c r="BR124" s="31" t="s">
        <v>490</v>
      </c>
      <c r="BS124" s="31">
        <v>4</v>
      </c>
      <c r="BT124" s="31" t="s">
        <v>491</v>
      </c>
      <c r="BU124" s="31">
        <v>0</v>
      </c>
      <c r="BV124" s="31">
        <v>0</v>
      </c>
      <c r="BW124" s="83">
        <v>47.409553527832031</v>
      </c>
      <c r="BX124" s="83">
        <v>34.62152099609375</v>
      </c>
      <c r="BY124" s="83">
        <v>55.149318695068359</v>
      </c>
      <c r="BZ124" s="83">
        <v>63.686496734619141</v>
      </c>
      <c r="CA124" s="83">
        <v>56.995494842529297</v>
      </c>
      <c r="CB124" s="83">
        <v>29.232515335083011</v>
      </c>
      <c r="CC124" s="83">
        <v>44.771984100341797</v>
      </c>
      <c r="CD124" s="31">
        <v>220</v>
      </c>
      <c r="CE124" s="82" t="s">
        <v>492</v>
      </c>
    </row>
    <row r="125" spans="1:83" x14ac:dyDescent="0.25">
      <c r="A125" s="41">
        <v>5148</v>
      </c>
      <c r="B125" s="41" t="s">
        <v>789</v>
      </c>
      <c r="C125" s="41" t="s">
        <v>494</v>
      </c>
      <c r="D125" s="41" t="s">
        <v>495</v>
      </c>
      <c r="E125" s="41" t="s">
        <v>790</v>
      </c>
      <c r="F125" s="92">
        <v>2</v>
      </c>
      <c r="G125" s="79">
        <v>70.951700000000002</v>
      </c>
      <c r="H125" s="41">
        <v>60</v>
      </c>
      <c r="I125" s="41">
        <v>72.53</v>
      </c>
      <c r="J125" s="41">
        <v>76.599999999999994</v>
      </c>
      <c r="K125" s="79">
        <v>65.206023361741899</v>
      </c>
      <c r="L125" s="79">
        <v>68.281297281248087</v>
      </c>
      <c r="M125" s="79">
        <v>60.537747960452563</v>
      </c>
      <c r="N125" s="79">
        <v>54.5732</v>
      </c>
      <c r="O125" s="79">
        <v>70.020425000000003</v>
      </c>
      <c r="P125" s="79">
        <v>62.149567150860634</v>
      </c>
      <c r="Q125" s="79">
        <v>66.084996075430325</v>
      </c>
      <c r="R125" s="79">
        <v>40.731609842392011</v>
      </c>
      <c r="S125" s="78">
        <v>59.268390157607989</v>
      </c>
      <c r="T125" s="79">
        <v>0.63341551141847185</v>
      </c>
      <c r="U125" s="41">
        <v>0</v>
      </c>
      <c r="V125" s="41">
        <v>41.859261586206408</v>
      </c>
      <c r="W125" s="92" t="s">
        <v>2809</v>
      </c>
      <c r="X125" s="41">
        <v>0</v>
      </c>
      <c r="Y125" s="41">
        <v>1</v>
      </c>
      <c r="Z125" s="41">
        <v>0</v>
      </c>
      <c r="AA125" s="41">
        <v>0</v>
      </c>
      <c r="AB125" s="31">
        <v>0</v>
      </c>
      <c r="AC125" s="31" t="s">
        <v>593</v>
      </c>
      <c r="AD125" s="31">
        <v>2</v>
      </c>
      <c r="AE125" s="80" t="s">
        <v>484</v>
      </c>
      <c r="AF125" s="31">
        <v>1</v>
      </c>
      <c r="AG125" s="81" t="s">
        <v>486</v>
      </c>
      <c r="AH125" s="81" t="s">
        <v>485</v>
      </c>
      <c r="AI125" s="82">
        <v>18.5</v>
      </c>
      <c r="AJ125" s="82">
        <v>5.8463604820355934</v>
      </c>
      <c r="AK125" s="83">
        <v>2.303807027688062</v>
      </c>
      <c r="AL125" s="31" t="s">
        <v>487</v>
      </c>
      <c r="AM125" s="31">
        <v>5.7361108014826767</v>
      </c>
      <c r="AN125" s="31" t="s">
        <v>540</v>
      </c>
      <c r="AO125" s="84">
        <v>116314.16667000001</v>
      </c>
      <c r="AP125" s="84">
        <v>53603.386915000003</v>
      </c>
      <c r="AQ125" s="77">
        <v>68325</v>
      </c>
      <c r="AR125" s="85">
        <v>1.7023661422612515</v>
      </c>
      <c r="AS125" s="85">
        <v>0.7845354835711672</v>
      </c>
      <c r="AT125" s="83">
        <v>77.564288414521741</v>
      </c>
      <c r="AU125" s="83">
        <v>85.341301634345655</v>
      </c>
      <c r="AV125" s="83">
        <v>69.611666666666665</v>
      </c>
      <c r="AW125" s="83">
        <v>89.545804642901558</v>
      </c>
      <c r="AX125" s="83">
        <v>55.877427131381268</v>
      </c>
      <c r="AY125" s="83">
        <v>80.515765339608905</v>
      </c>
      <c r="AZ125" s="83">
        <v>56.606786912829932</v>
      </c>
      <c r="BA125" s="31">
        <v>22</v>
      </c>
      <c r="BB125" s="31">
        <v>0</v>
      </c>
      <c r="BC125" s="31">
        <v>6</v>
      </c>
      <c r="BD125" s="31">
        <v>40912.776323999999</v>
      </c>
      <c r="BE125" s="77">
        <v>32087.333634999999</v>
      </c>
      <c r="BF125" s="86">
        <v>0.78428638968158038</v>
      </c>
      <c r="BG125" s="31" t="s">
        <v>489</v>
      </c>
      <c r="BH125" s="87">
        <v>9.3354149394798698E-4</v>
      </c>
      <c r="BI125" s="81">
        <v>0</v>
      </c>
      <c r="BJ125" s="88">
        <v>0</v>
      </c>
      <c r="BK125" s="81">
        <v>0</v>
      </c>
      <c r="BL125" s="88">
        <v>0</v>
      </c>
      <c r="BM125" s="77">
        <v>0</v>
      </c>
      <c r="BN125" s="86">
        <v>0</v>
      </c>
      <c r="BO125" s="81">
        <v>0</v>
      </c>
      <c r="BP125" s="88">
        <v>0</v>
      </c>
      <c r="BQ125" s="31">
        <v>0.90368256273429781</v>
      </c>
      <c r="BR125" s="31" t="s">
        <v>490</v>
      </c>
      <c r="BS125" s="31">
        <v>2</v>
      </c>
      <c r="BT125" s="31" t="s">
        <v>511</v>
      </c>
      <c r="BU125" s="31">
        <v>0</v>
      </c>
      <c r="BV125" s="31">
        <v>0</v>
      </c>
      <c r="BW125" s="83">
        <v>56.948295593261719</v>
      </c>
      <c r="BX125" s="83">
        <v>45.950176239013672</v>
      </c>
      <c r="BY125" s="83">
        <v>54.111003875732422</v>
      </c>
      <c r="BZ125" s="83">
        <v>78.087783813476563</v>
      </c>
      <c r="CA125" s="83">
        <v>59.743675231933587</v>
      </c>
      <c r="CB125" s="83">
        <v>41.954700469970703</v>
      </c>
      <c r="CC125" s="83">
        <v>61.842441558837891</v>
      </c>
      <c r="CD125" s="31">
        <v>509</v>
      </c>
      <c r="CE125" s="82" t="s">
        <v>492</v>
      </c>
    </row>
    <row r="126" spans="1:83" x14ac:dyDescent="0.25">
      <c r="A126" s="41">
        <v>5541</v>
      </c>
      <c r="B126" s="41" t="s">
        <v>791</v>
      </c>
      <c r="C126" s="41" t="s">
        <v>494</v>
      </c>
      <c r="D126" s="41" t="s">
        <v>495</v>
      </c>
      <c r="E126" s="41" t="s">
        <v>792</v>
      </c>
      <c r="F126" s="92">
        <v>3</v>
      </c>
      <c r="G126" s="79">
        <v>53.290999999999997</v>
      </c>
      <c r="H126" s="41">
        <v>41.53</v>
      </c>
      <c r="I126" s="41">
        <v>42.78</v>
      </c>
      <c r="J126" s="41">
        <v>69.290000000000006</v>
      </c>
      <c r="K126" s="79">
        <v>61.707333094180662</v>
      </c>
      <c r="L126" s="79">
        <v>56.201509500428699</v>
      </c>
      <c r="M126" s="79">
        <v>63.275785547901407</v>
      </c>
      <c r="N126" s="79">
        <v>62.461100000000002</v>
      </c>
      <c r="O126" s="79">
        <v>51.722750000000005</v>
      </c>
      <c r="P126" s="79">
        <v>60.911432035627683</v>
      </c>
      <c r="Q126" s="79">
        <v>56.317091017813844</v>
      </c>
      <c r="R126" s="79">
        <v>41.296549511142906</v>
      </c>
      <c r="S126" s="78">
        <v>58.703450488857094</v>
      </c>
      <c r="T126" s="79">
        <v>0.62833105439971382</v>
      </c>
      <c r="U126" s="41">
        <v>0</v>
      </c>
      <c r="V126" s="41">
        <v>35.385777179947624</v>
      </c>
      <c r="W126" s="92" t="s">
        <v>2810</v>
      </c>
      <c r="X126" s="41">
        <v>0</v>
      </c>
      <c r="Y126" s="41">
        <v>0</v>
      </c>
      <c r="Z126" s="41">
        <v>0</v>
      </c>
      <c r="AA126" s="41">
        <v>0</v>
      </c>
      <c r="AB126" s="31">
        <v>0</v>
      </c>
      <c r="AC126" s="31" t="s">
        <v>593</v>
      </c>
      <c r="AD126" s="31">
        <v>6</v>
      </c>
      <c r="AE126" s="31" t="s">
        <v>594</v>
      </c>
      <c r="AF126" s="31">
        <v>1</v>
      </c>
      <c r="AG126" s="81" t="s">
        <v>486</v>
      </c>
      <c r="AH126" s="81" t="s">
        <v>485</v>
      </c>
      <c r="AI126" s="82">
        <v>20</v>
      </c>
      <c r="AJ126" s="82">
        <v>6.8570793509668819</v>
      </c>
      <c r="AK126" s="83">
        <v>7.1621621621621626E-2</v>
      </c>
      <c r="AL126" s="31" t="s">
        <v>487</v>
      </c>
      <c r="AM126" s="31">
        <v>2.7405834411340133</v>
      </c>
      <c r="AN126" s="31" t="s">
        <v>488</v>
      </c>
      <c r="AO126" s="84">
        <v>52816.913607000002</v>
      </c>
      <c r="AP126" s="84">
        <v>14534.020295</v>
      </c>
      <c r="AQ126" s="77">
        <v>23491</v>
      </c>
      <c r="AR126" s="85">
        <v>2.2483893238687158</v>
      </c>
      <c r="AS126" s="85">
        <v>0.61870589991911795</v>
      </c>
      <c r="AT126" s="83">
        <v>81.112965826868887</v>
      </c>
      <c r="AU126" s="83">
        <v>90.405101363784709</v>
      </c>
      <c r="AV126" s="83">
        <v>53.565787358767068</v>
      </c>
      <c r="AW126" s="83">
        <v>88.50410736726792</v>
      </c>
      <c r="AX126" s="83">
        <v>48.664526867909473</v>
      </c>
      <c r="AY126" s="83">
        <v>78.396990479172146</v>
      </c>
      <c r="AZ126" s="83">
        <v>49.781107088667731</v>
      </c>
      <c r="BA126" s="31">
        <v>22</v>
      </c>
      <c r="BB126" s="31">
        <v>0</v>
      </c>
      <c r="BC126" s="31">
        <v>7</v>
      </c>
      <c r="BD126" s="31">
        <v>11825.51981</v>
      </c>
      <c r="BE126" s="77">
        <v>4962.137487</v>
      </c>
      <c r="BF126" s="86">
        <v>0.41961263155670109</v>
      </c>
      <c r="BG126" s="31" t="s">
        <v>503</v>
      </c>
      <c r="BH126" s="87">
        <v>1.4436728509396727E-4</v>
      </c>
      <c r="BI126" s="81">
        <v>0</v>
      </c>
      <c r="BJ126" s="88">
        <v>0</v>
      </c>
      <c r="BK126" s="81">
        <v>0</v>
      </c>
      <c r="BL126" s="88">
        <v>0</v>
      </c>
      <c r="BM126" s="77">
        <v>0</v>
      </c>
      <c r="BN126" s="86">
        <v>0</v>
      </c>
      <c r="BO126" s="81">
        <v>0</v>
      </c>
      <c r="BP126" s="88">
        <v>0</v>
      </c>
      <c r="BQ126" s="31">
        <v>0.75798591627700729</v>
      </c>
      <c r="BR126" s="31" t="s">
        <v>504</v>
      </c>
      <c r="BS126" s="31">
        <v>3</v>
      </c>
      <c r="BT126" s="31" t="s">
        <v>491</v>
      </c>
      <c r="BU126" s="31">
        <v>0</v>
      </c>
      <c r="BV126" s="31">
        <v>0</v>
      </c>
      <c r="BW126" s="83">
        <v>51.067234039306641</v>
      </c>
      <c r="BX126" s="83">
        <v>41.204036712646477</v>
      </c>
      <c r="BY126" s="83">
        <v>49.253990173339837</v>
      </c>
      <c r="BZ126" s="83">
        <v>81.472068786621094</v>
      </c>
      <c r="CA126" s="83">
        <v>38.201271057128913</v>
      </c>
      <c r="CB126" s="83">
        <v>30.277187347412109</v>
      </c>
      <c r="CC126" s="83">
        <v>65.994842529296875</v>
      </c>
      <c r="CD126" s="31">
        <v>197</v>
      </c>
      <c r="CE126" s="82" t="s">
        <v>492</v>
      </c>
    </row>
    <row r="127" spans="1:83" x14ac:dyDescent="0.25">
      <c r="A127" s="41">
        <v>13620</v>
      </c>
      <c r="B127" s="41" t="s">
        <v>793</v>
      </c>
      <c r="C127" s="41" t="s">
        <v>549</v>
      </c>
      <c r="D127" s="41" t="s">
        <v>550</v>
      </c>
      <c r="E127" s="41" t="s">
        <v>794</v>
      </c>
      <c r="F127" s="92">
        <v>4</v>
      </c>
      <c r="G127" s="79">
        <v>48.212499999999999</v>
      </c>
      <c r="H127" s="41">
        <v>33.71</v>
      </c>
      <c r="I127" s="41">
        <v>23.93</v>
      </c>
      <c r="J127" s="41">
        <v>46.28</v>
      </c>
      <c r="K127" s="79">
        <v>49.8445066488175</v>
      </c>
      <c r="L127" s="79">
        <v>44.261606827217371</v>
      </c>
      <c r="M127" s="79">
        <v>40.607994636166069</v>
      </c>
      <c r="N127" s="79">
        <v>51.940800000000003</v>
      </c>
      <c r="O127" s="79">
        <v>38.033124999999998</v>
      </c>
      <c r="P127" s="79">
        <v>46.663727028050232</v>
      </c>
      <c r="Q127" s="79">
        <v>42.348426014025115</v>
      </c>
      <c r="R127" s="79">
        <v>41.195514498106597</v>
      </c>
      <c r="S127" s="78">
        <v>58.804485501893403</v>
      </c>
      <c r="T127" s="79">
        <v>0.62924036951704054</v>
      </c>
      <c r="U127" s="41">
        <v>0</v>
      </c>
      <c r="V127" s="41">
        <v>26.647339233530214</v>
      </c>
      <c r="W127" s="92" t="s">
        <v>2811</v>
      </c>
      <c r="X127" s="41">
        <v>0</v>
      </c>
      <c r="Y127" s="41">
        <v>0</v>
      </c>
      <c r="Z127" s="41">
        <v>0</v>
      </c>
      <c r="AA127" s="41">
        <v>0</v>
      </c>
      <c r="AB127" s="31">
        <v>0</v>
      </c>
      <c r="AC127" s="31" t="s">
        <v>483</v>
      </c>
      <c r="AD127" s="31">
        <v>6</v>
      </c>
      <c r="AE127" s="80" t="s">
        <v>484</v>
      </c>
      <c r="AF127" s="31">
        <v>1</v>
      </c>
      <c r="AG127" s="81" t="s">
        <v>486</v>
      </c>
      <c r="AH127" s="81" t="s">
        <v>486</v>
      </c>
      <c r="AI127" s="82">
        <v>49.9</v>
      </c>
      <c r="AJ127" s="82">
        <v>25.596994902066005</v>
      </c>
      <c r="AK127" s="83">
        <v>18.020952380952384</v>
      </c>
      <c r="AL127" s="31" t="s">
        <v>540</v>
      </c>
      <c r="AM127" s="31">
        <v>0.68104008854570519</v>
      </c>
      <c r="AN127" s="31" t="s">
        <v>488</v>
      </c>
      <c r="AO127" s="84">
        <v>21128.042796999998</v>
      </c>
      <c r="AP127" s="84">
        <v>1856.516194</v>
      </c>
      <c r="AQ127" s="77">
        <v>9542</v>
      </c>
      <c r="AR127" s="85">
        <v>2.2142153423810522</v>
      </c>
      <c r="AS127" s="85">
        <v>0.19456258583106267</v>
      </c>
      <c r="AT127" s="83">
        <v>63.159109628531432</v>
      </c>
      <c r="AU127" s="83">
        <v>86.527294413470273</v>
      </c>
      <c r="AV127" s="83">
        <v>14.526666666666671</v>
      </c>
      <c r="AW127" s="83">
        <v>97.743526751860301</v>
      </c>
      <c r="AX127" s="83">
        <v>27.94669759186657</v>
      </c>
      <c r="AY127" s="83">
        <v>65.489149365132164</v>
      </c>
      <c r="AZ127" s="83">
        <v>28.441151637735899</v>
      </c>
      <c r="BA127" s="31">
        <v>48</v>
      </c>
      <c r="BB127" s="31">
        <v>0</v>
      </c>
      <c r="BC127" s="31">
        <v>7</v>
      </c>
      <c r="BD127" s="31">
        <v>4224.1976489999997</v>
      </c>
      <c r="BE127" s="77">
        <v>136.16843499999999</v>
      </c>
      <c r="BF127" s="86">
        <v>3.2235337054419159E-2</v>
      </c>
      <c r="BG127" s="31" t="s">
        <v>497</v>
      </c>
      <c r="BH127" s="87">
        <v>3.9616530835644601E-6</v>
      </c>
      <c r="BI127" s="81">
        <v>0</v>
      </c>
      <c r="BJ127" s="88">
        <v>0</v>
      </c>
      <c r="BK127" s="81">
        <v>0</v>
      </c>
      <c r="BL127" s="88">
        <v>0</v>
      </c>
      <c r="BM127" s="77">
        <v>0</v>
      </c>
      <c r="BN127" s="86">
        <v>0</v>
      </c>
      <c r="BO127" s="81">
        <v>0</v>
      </c>
      <c r="BP127" s="88">
        <v>0</v>
      </c>
      <c r="BQ127" s="31">
        <v>0.9190675140504394</v>
      </c>
      <c r="BR127" s="31" t="s">
        <v>490</v>
      </c>
      <c r="BS127" s="31">
        <v>1</v>
      </c>
      <c r="BT127" s="31" t="s">
        <v>511</v>
      </c>
      <c r="BU127" s="31">
        <v>0</v>
      </c>
      <c r="BV127" s="31">
        <v>0</v>
      </c>
      <c r="BW127" s="83">
        <v>45.734836578369141</v>
      </c>
      <c r="BX127" s="83">
        <v>33.9755859375</v>
      </c>
      <c r="BY127" s="83">
        <v>51.244869232177727</v>
      </c>
      <c r="BZ127" s="83">
        <v>47.128383636474609</v>
      </c>
      <c r="CA127" s="83">
        <v>10.56873226165771</v>
      </c>
      <c r="CB127" s="83">
        <v>90.81121826171875</v>
      </c>
      <c r="CC127" s="83">
        <v>40.680244445800781</v>
      </c>
      <c r="CD127" s="31">
        <v>3823</v>
      </c>
      <c r="CE127" s="82" t="s">
        <v>492</v>
      </c>
    </row>
    <row r="128" spans="1:83" x14ac:dyDescent="0.25">
      <c r="A128" s="41">
        <v>13873</v>
      </c>
      <c r="B128" s="41" t="s">
        <v>795</v>
      </c>
      <c r="C128" s="41" t="s">
        <v>549</v>
      </c>
      <c r="D128" s="41" t="s">
        <v>550</v>
      </c>
      <c r="E128" s="41" t="s">
        <v>796</v>
      </c>
      <c r="F128" s="92">
        <v>4</v>
      </c>
      <c r="G128" s="79">
        <v>55.689</v>
      </c>
      <c r="H128" s="41">
        <v>39.18</v>
      </c>
      <c r="I128" s="41">
        <v>39.04</v>
      </c>
      <c r="J128" s="41">
        <v>38.380000000000003</v>
      </c>
      <c r="K128" s="79">
        <v>37.487210377784336</v>
      </c>
      <c r="L128" s="79">
        <v>38.066054204345846</v>
      </c>
      <c r="M128" s="79">
        <v>43.902911559524441</v>
      </c>
      <c r="N128" s="79">
        <v>50.4163</v>
      </c>
      <c r="O128" s="79">
        <v>43.072249999999997</v>
      </c>
      <c r="P128" s="79">
        <v>42.468119035413658</v>
      </c>
      <c r="Q128" s="79">
        <v>42.770184517706824</v>
      </c>
      <c r="R128" s="79">
        <v>41.059629206620443</v>
      </c>
      <c r="S128" s="78">
        <v>58.940370793379557</v>
      </c>
      <c r="T128" s="79">
        <v>0.63046333714041602</v>
      </c>
      <c r="U128" s="41">
        <v>0</v>
      </c>
      <c r="V128" s="41">
        <v>26.9650332611448</v>
      </c>
      <c r="W128" s="92" t="s">
        <v>2811</v>
      </c>
      <c r="X128" s="41">
        <v>0</v>
      </c>
      <c r="Y128" s="41">
        <v>0</v>
      </c>
      <c r="Z128" s="41">
        <v>0</v>
      </c>
      <c r="AA128" s="41">
        <v>0</v>
      </c>
      <c r="AB128" s="31">
        <v>0</v>
      </c>
      <c r="AC128" s="31" t="s">
        <v>483</v>
      </c>
      <c r="AD128" s="31">
        <v>6</v>
      </c>
      <c r="AE128" s="80" t="s">
        <v>484</v>
      </c>
      <c r="AF128" s="31">
        <v>0</v>
      </c>
      <c r="AG128" s="81" t="s">
        <v>486</v>
      </c>
      <c r="AH128" s="81" t="s">
        <v>486</v>
      </c>
      <c r="AI128" s="82">
        <v>54.1</v>
      </c>
      <c r="AJ128" s="82">
        <v>39.929027679205113</v>
      </c>
      <c r="AK128" s="83">
        <v>28.543375303222824</v>
      </c>
      <c r="AL128" s="31" t="s">
        <v>540</v>
      </c>
      <c r="AM128" s="31">
        <v>2.7180121194278244</v>
      </c>
      <c r="AN128" s="31" t="s">
        <v>488</v>
      </c>
      <c r="AO128" s="84">
        <v>47000.343178000003</v>
      </c>
      <c r="AP128" s="84">
        <v>1424.084646</v>
      </c>
      <c r="AQ128" s="77">
        <v>28802</v>
      </c>
      <c r="AR128" s="85">
        <v>1.6318430379140338</v>
      </c>
      <c r="AS128" s="85">
        <v>4.9443949934032359E-2</v>
      </c>
      <c r="AT128" s="83">
        <v>50.298890426205773</v>
      </c>
      <c r="AU128" s="83">
        <v>89.222499268569322</v>
      </c>
      <c r="AV128" s="83">
        <v>24.0621487817522</v>
      </c>
      <c r="AW128" s="83">
        <v>91.220969892791004</v>
      </c>
      <c r="AX128" s="83">
        <v>27.720416255539401</v>
      </c>
      <c r="AY128" s="83">
        <v>63.701127092329571</v>
      </c>
      <c r="AZ128" s="83">
        <v>26.85369477749834</v>
      </c>
      <c r="BA128" s="31">
        <v>48</v>
      </c>
      <c r="BB128" s="31">
        <v>0</v>
      </c>
      <c r="BC128" s="31">
        <v>7</v>
      </c>
      <c r="BD128" s="31">
        <v>13705.844604</v>
      </c>
      <c r="BE128" s="77">
        <v>1811.315646</v>
      </c>
      <c r="BF128" s="86">
        <v>0.13215644116316438</v>
      </c>
      <c r="BG128" s="31" t="s">
        <v>497</v>
      </c>
      <c r="BH128" s="87">
        <v>5.2698000195746186E-5</v>
      </c>
      <c r="BI128" s="81">
        <v>0</v>
      </c>
      <c r="BJ128" s="88">
        <v>0</v>
      </c>
      <c r="BK128" s="81">
        <v>0</v>
      </c>
      <c r="BL128" s="88">
        <v>0</v>
      </c>
      <c r="BM128" s="77">
        <v>0</v>
      </c>
      <c r="BN128" s="86">
        <v>0</v>
      </c>
      <c r="BO128" s="81">
        <v>0</v>
      </c>
      <c r="BP128" s="88">
        <v>0</v>
      </c>
      <c r="BQ128" s="31">
        <v>0.88710490597086622</v>
      </c>
      <c r="BR128" s="31" t="s">
        <v>490</v>
      </c>
      <c r="BS128" s="31">
        <v>1</v>
      </c>
      <c r="BT128" s="31" t="s">
        <v>511</v>
      </c>
      <c r="BU128" s="31">
        <v>0</v>
      </c>
      <c r="BV128" s="31">
        <v>0</v>
      </c>
      <c r="BW128" s="83">
        <v>44.283603668212891</v>
      </c>
      <c r="BX128" s="83">
        <v>40.044933319091797</v>
      </c>
      <c r="BY128" s="83">
        <v>58.219169616699219</v>
      </c>
      <c r="BZ128" s="83">
        <v>49.74029541015625</v>
      </c>
      <c r="CA128" s="83">
        <v>17.462448120117191</v>
      </c>
      <c r="CB128" s="83">
        <v>55.898391723632813</v>
      </c>
      <c r="CC128" s="83">
        <v>44.336387634277337</v>
      </c>
      <c r="CD128" s="31">
        <v>8477</v>
      </c>
      <c r="CE128" s="82" t="s">
        <v>492</v>
      </c>
    </row>
    <row r="129" spans="1:83" x14ac:dyDescent="0.25">
      <c r="A129" s="41">
        <v>23672</v>
      </c>
      <c r="B129" s="41" t="s">
        <v>797</v>
      </c>
      <c r="C129" s="41" t="s">
        <v>641</v>
      </c>
      <c r="D129" s="41" t="s">
        <v>642</v>
      </c>
      <c r="E129" s="41" t="s">
        <v>798</v>
      </c>
      <c r="F129" s="92">
        <v>3</v>
      </c>
      <c r="G129" s="79">
        <v>58.889899999999997</v>
      </c>
      <c r="H129" s="41">
        <v>58.04</v>
      </c>
      <c r="I129" s="41">
        <v>59.31</v>
      </c>
      <c r="J129" s="41">
        <v>51.82</v>
      </c>
      <c r="K129" s="79">
        <v>58.952120938045255</v>
      </c>
      <c r="L129" s="79">
        <v>57.436528312170658</v>
      </c>
      <c r="M129" s="79">
        <v>51.952014342731523</v>
      </c>
      <c r="N129" s="79">
        <v>56.0289</v>
      </c>
      <c r="O129" s="79">
        <v>57.014975</v>
      </c>
      <c r="P129" s="79">
        <v>56.092390898236857</v>
      </c>
      <c r="Q129" s="79">
        <v>56.553682949118425</v>
      </c>
      <c r="R129" s="79">
        <v>41.496595712698102</v>
      </c>
      <c r="S129" s="78">
        <v>58.503404287301898</v>
      </c>
      <c r="T129" s="79">
        <v>0.62653063858571711</v>
      </c>
      <c r="U129" s="41">
        <v>0</v>
      </c>
      <c r="V129" s="41">
        <v>35.432615092485349</v>
      </c>
      <c r="W129" s="92" t="s">
        <v>2809</v>
      </c>
      <c r="X129" s="41">
        <v>0</v>
      </c>
      <c r="Y129" s="41">
        <v>0</v>
      </c>
      <c r="Z129" s="41">
        <v>0</v>
      </c>
      <c r="AA129" s="41">
        <v>0</v>
      </c>
      <c r="AB129" s="31">
        <v>0</v>
      </c>
      <c r="AC129" s="31" t="s">
        <v>593</v>
      </c>
      <c r="AD129" s="31">
        <v>6</v>
      </c>
      <c r="AE129" s="31" t="s">
        <v>594</v>
      </c>
      <c r="AF129" s="31">
        <v>1</v>
      </c>
      <c r="AG129" s="81" t="s">
        <v>486</v>
      </c>
      <c r="AH129" s="81" t="s">
        <v>485</v>
      </c>
      <c r="AI129" s="82">
        <v>46</v>
      </c>
      <c r="AJ129" s="82">
        <v>29.574893206559185</v>
      </c>
      <c r="AK129" s="83">
        <v>21.74</v>
      </c>
      <c r="AL129" s="31" t="s">
        <v>540</v>
      </c>
      <c r="AM129" s="31">
        <v>3.2317567533462834</v>
      </c>
      <c r="AN129" s="31" t="s">
        <v>488</v>
      </c>
      <c r="AO129" s="84">
        <v>61919.731550999997</v>
      </c>
      <c r="AP129" s="84">
        <v>10174.177814000001</v>
      </c>
      <c r="AQ129" s="77">
        <v>38802</v>
      </c>
      <c r="AR129" s="85">
        <v>1.5957871128034637</v>
      </c>
      <c r="AS129" s="85">
        <v>0.26220756182670996</v>
      </c>
      <c r="AT129" s="83">
        <v>59.601301396245383</v>
      </c>
      <c r="AU129" s="83">
        <v>87.58231545160902</v>
      </c>
      <c r="AV129" s="83">
        <v>47.670632695110299</v>
      </c>
      <c r="AW129" s="83">
        <v>93.666627370394906</v>
      </c>
      <c r="AX129" s="83">
        <v>46.276953662815643</v>
      </c>
      <c r="AY129" s="83">
        <v>72.130219228339911</v>
      </c>
      <c r="AZ129" s="83">
        <v>47.955276600530738</v>
      </c>
      <c r="BA129" s="31">
        <v>56</v>
      </c>
      <c r="BB129" s="31">
        <v>0</v>
      </c>
      <c r="BC129" s="31">
        <v>7</v>
      </c>
      <c r="BD129" s="31">
        <v>20810.687095000001</v>
      </c>
      <c r="BE129" s="77">
        <v>9957.4595439999994</v>
      </c>
      <c r="BF129" s="86">
        <v>0.47847817318787084</v>
      </c>
      <c r="BG129" s="31" t="s">
        <v>503</v>
      </c>
      <c r="BH129" s="87">
        <v>2.8970003442395413E-4</v>
      </c>
      <c r="BI129" s="81">
        <v>207.12461500000001</v>
      </c>
      <c r="BJ129" s="88">
        <v>9.9528004075254192E-3</v>
      </c>
      <c r="BK129" s="81" t="s">
        <v>497</v>
      </c>
      <c r="BL129" s="88">
        <v>8.2242033018793371E-6</v>
      </c>
      <c r="BM129" s="77">
        <v>0</v>
      </c>
      <c r="BN129" s="86">
        <v>0</v>
      </c>
      <c r="BO129" s="81">
        <v>0</v>
      </c>
      <c r="BP129" s="88">
        <v>0</v>
      </c>
      <c r="BQ129" s="31">
        <v>0.86874611099112964</v>
      </c>
      <c r="BR129" s="31" t="s">
        <v>490</v>
      </c>
      <c r="BS129" s="31">
        <v>1</v>
      </c>
      <c r="BT129" s="31" t="s">
        <v>511</v>
      </c>
      <c r="BU129" s="31">
        <v>0</v>
      </c>
      <c r="BV129" s="31">
        <v>0</v>
      </c>
      <c r="BW129" s="83">
        <v>51.824802398681641</v>
      </c>
      <c r="BX129" s="83">
        <v>31.216892242431641</v>
      </c>
      <c r="BY129" s="83">
        <v>66.423828125</v>
      </c>
      <c r="BZ129" s="83">
        <v>59.920879364013672</v>
      </c>
      <c r="CA129" s="83">
        <v>15.11628437042236</v>
      </c>
      <c r="CB129" s="83">
        <v>72.7626953125</v>
      </c>
      <c r="CC129" s="83">
        <v>65.508224487304688</v>
      </c>
      <c r="CD129" s="31">
        <v>24971</v>
      </c>
      <c r="CE129" s="82" t="s">
        <v>492</v>
      </c>
    </row>
    <row r="130" spans="1:83" x14ac:dyDescent="0.25">
      <c r="A130" s="41">
        <v>5045</v>
      </c>
      <c r="B130" s="41" t="s">
        <v>799</v>
      </c>
      <c r="C130" s="41" t="s">
        <v>494</v>
      </c>
      <c r="D130" s="41" t="s">
        <v>495</v>
      </c>
      <c r="E130" s="41" t="s">
        <v>800</v>
      </c>
      <c r="F130" s="92">
        <v>2</v>
      </c>
      <c r="G130" s="79">
        <v>67.260933333333298</v>
      </c>
      <c r="H130" s="41">
        <v>61.26</v>
      </c>
      <c r="I130" s="41">
        <v>63.83</v>
      </c>
      <c r="J130" s="41">
        <v>61.04</v>
      </c>
      <c r="K130" s="79">
        <v>57.672571554911542</v>
      </c>
      <c r="L130" s="79">
        <v>61.171900736144863</v>
      </c>
      <c r="M130" s="79">
        <v>52.095902954680014</v>
      </c>
      <c r="N130" s="79">
        <v>51.383699999999997</v>
      </c>
      <c r="O130" s="79">
        <v>63.347733333333316</v>
      </c>
      <c r="P130" s="79">
        <v>55.581018811434106</v>
      </c>
      <c r="Q130" s="79">
        <v>59.464376072383715</v>
      </c>
      <c r="R130" s="79">
        <v>42.455545170046186</v>
      </c>
      <c r="S130" s="78">
        <v>57.544454829953814</v>
      </c>
      <c r="T130" s="79">
        <v>0.6179000934695843</v>
      </c>
      <c r="U130" s="41">
        <v>0</v>
      </c>
      <c r="V130" s="41">
        <v>36.74304353323641</v>
      </c>
      <c r="W130" s="92" t="s">
        <v>2809</v>
      </c>
      <c r="X130" s="41">
        <v>0</v>
      </c>
      <c r="Y130" s="41">
        <v>1</v>
      </c>
      <c r="Z130" s="41">
        <v>0</v>
      </c>
      <c r="AA130" s="41">
        <v>1</v>
      </c>
      <c r="AB130" s="31">
        <v>1</v>
      </c>
      <c r="AC130" s="31" t="s">
        <v>483</v>
      </c>
      <c r="AD130" s="31">
        <v>3</v>
      </c>
      <c r="AE130" s="31" t="s">
        <v>566</v>
      </c>
      <c r="AF130" s="31">
        <v>1</v>
      </c>
      <c r="AG130" s="81" t="s">
        <v>485</v>
      </c>
      <c r="AH130" s="81" t="s">
        <v>485</v>
      </c>
      <c r="AI130" s="82">
        <v>28</v>
      </c>
      <c r="AJ130" s="82">
        <v>14.674009751236699</v>
      </c>
      <c r="AK130" s="83">
        <v>2.4056760413953602</v>
      </c>
      <c r="AL130" s="31" t="s">
        <v>487</v>
      </c>
      <c r="AM130" s="31">
        <v>4.732092797783217</v>
      </c>
      <c r="AN130" s="31" t="s">
        <v>488</v>
      </c>
      <c r="AO130" s="84">
        <v>336622.36056200002</v>
      </c>
      <c r="AP130" s="84">
        <v>56625.047644999999</v>
      </c>
      <c r="AQ130" s="77">
        <v>124423</v>
      </c>
      <c r="AR130" s="85">
        <v>2.7054673216527494</v>
      </c>
      <c r="AS130" s="85">
        <v>0.45510112796669427</v>
      </c>
      <c r="AT130" s="83">
        <v>64.620671879349061</v>
      </c>
      <c r="AU130" s="83">
        <v>96.849918194816794</v>
      </c>
      <c r="AV130" s="83">
        <v>68.163333333333341</v>
      </c>
      <c r="AW130" s="83">
        <v>87.108370005050688</v>
      </c>
      <c r="AX130" s="83">
        <v>73.642788795485586</v>
      </c>
      <c r="AY130" s="83">
        <v>79.185573353137471</v>
      </c>
      <c r="AZ130" s="83">
        <v>74.777251319961678</v>
      </c>
      <c r="BA130" s="31">
        <v>35</v>
      </c>
      <c r="BB130" s="31">
        <v>0</v>
      </c>
      <c r="BC130" s="31">
        <v>5</v>
      </c>
      <c r="BD130" s="31">
        <v>53536.472286999997</v>
      </c>
      <c r="BE130" s="77">
        <v>31557.252961999999</v>
      </c>
      <c r="BF130" s="86">
        <v>0.58945335047156056</v>
      </c>
      <c r="BG130" s="31" t="s">
        <v>523</v>
      </c>
      <c r="BH130" s="87">
        <v>9.1811944894373636E-4</v>
      </c>
      <c r="BI130" s="81">
        <v>529.01308100000006</v>
      </c>
      <c r="BJ130" s="88">
        <v>9.8813586028614325E-3</v>
      </c>
      <c r="BK130" s="81" t="s">
        <v>497</v>
      </c>
      <c r="BL130" s="88">
        <v>2.1005282870399355E-5</v>
      </c>
      <c r="BM130" s="77">
        <v>29403.7431999</v>
      </c>
      <c r="BN130" s="86">
        <v>0.54922825400731468</v>
      </c>
      <c r="BO130" s="81" t="s">
        <v>523</v>
      </c>
      <c r="BP130" s="88">
        <v>1.8439291603278972E-2</v>
      </c>
      <c r="BQ130" s="31">
        <v>0.62510476277094473</v>
      </c>
      <c r="BR130" s="31" t="s">
        <v>541</v>
      </c>
      <c r="BS130" s="31">
        <v>2</v>
      </c>
      <c r="BT130" s="31" t="s">
        <v>511</v>
      </c>
      <c r="BU130" s="31">
        <v>0</v>
      </c>
      <c r="BV130" s="31">
        <v>0</v>
      </c>
      <c r="BW130" s="83">
        <v>47.66644287109375</v>
      </c>
      <c r="BX130" s="83">
        <v>49.119338989257813</v>
      </c>
      <c r="BY130" s="83">
        <v>53.229118347167969</v>
      </c>
      <c r="BZ130" s="83">
        <v>67.864639282226563</v>
      </c>
      <c r="CA130" s="83">
        <v>28.699777603149411</v>
      </c>
      <c r="CB130" s="83">
        <v>42.076374053955078</v>
      </c>
      <c r="CC130" s="83">
        <v>45.009410858154297</v>
      </c>
      <c r="CD130" s="31">
        <v>51400</v>
      </c>
      <c r="CE130" s="82" t="s">
        <v>492</v>
      </c>
    </row>
    <row r="131" spans="1:83" x14ac:dyDescent="0.25">
      <c r="A131" s="41">
        <v>54498</v>
      </c>
      <c r="B131" s="41" t="s">
        <v>801</v>
      </c>
      <c r="C131" s="41" t="s">
        <v>587</v>
      </c>
      <c r="D131" s="41" t="s">
        <v>588</v>
      </c>
      <c r="E131" s="41" t="s">
        <v>802</v>
      </c>
      <c r="F131" s="92">
        <v>3</v>
      </c>
      <c r="G131" s="79">
        <v>68.843533333333298</v>
      </c>
      <c r="H131" s="41">
        <v>59.56</v>
      </c>
      <c r="I131" s="41">
        <v>53.99</v>
      </c>
      <c r="J131" s="41">
        <v>65.09</v>
      </c>
      <c r="K131" s="79">
        <v>35.685887847096552</v>
      </c>
      <c r="L131" s="79">
        <v>48.06043453374739</v>
      </c>
      <c r="M131" s="79">
        <v>45.749781419426455</v>
      </c>
      <c r="N131" s="79">
        <v>43.710700000000003</v>
      </c>
      <c r="O131" s="79">
        <v>61.870883333333332</v>
      </c>
      <c r="P131" s="79">
        <v>43.301700950067598</v>
      </c>
      <c r="Q131" s="79">
        <v>52.586292141700469</v>
      </c>
      <c r="R131" s="79">
        <v>42.58552476639187</v>
      </c>
      <c r="S131" s="78">
        <v>57.41447523360813</v>
      </c>
      <c r="T131" s="79">
        <v>0.61673027710247319</v>
      </c>
      <c r="U131" s="41">
        <v>0</v>
      </c>
      <c r="V131" s="41">
        <v>32.431558524342542</v>
      </c>
      <c r="W131" s="92" t="s">
        <v>2810</v>
      </c>
      <c r="X131" s="41">
        <v>0</v>
      </c>
      <c r="Y131" s="41">
        <v>1</v>
      </c>
      <c r="Z131" s="41">
        <v>0</v>
      </c>
      <c r="AA131" s="41">
        <v>0</v>
      </c>
      <c r="AB131" s="31">
        <v>0</v>
      </c>
      <c r="AC131" s="31" t="s">
        <v>483</v>
      </c>
      <c r="AD131" s="31">
        <v>4</v>
      </c>
      <c r="AE131" s="31" t="s">
        <v>566</v>
      </c>
      <c r="AF131" s="31">
        <v>1</v>
      </c>
      <c r="AG131" s="81" t="s">
        <v>486</v>
      </c>
      <c r="AH131" s="81" t="s">
        <v>486</v>
      </c>
      <c r="AI131" s="82">
        <v>31.4</v>
      </c>
      <c r="AJ131" s="82">
        <v>12.576917168906038</v>
      </c>
      <c r="AK131" s="83">
        <v>3.0601298912400989</v>
      </c>
      <c r="AL131" s="31" t="s">
        <v>487</v>
      </c>
      <c r="AM131" s="31">
        <v>12.188657292248143</v>
      </c>
      <c r="AN131" s="31" t="s">
        <v>654</v>
      </c>
      <c r="AO131" s="84">
        <v>185217.37986300001</v>
      </c>
      <c r="AP131" s="84">
        <v>23775.707630000001</v>
      </c>
      <c r="AQ131" s="77">
        <v>136427</v>
      </c>
      <c r="AR131" s="85">
        <v>1.3576299402830818</v>
      </c>
      <c r="AS131" s="85">
        <v>0.1742742098704802</v>
      </c>
      <c r="AT131" s="83">
        <v>68.208918064945493</v>
      </c>
      <c r="AU131" s="83">
        <v>96.266207662990482</v>
      </c>
      <c r="AV131" s="83">
        <v>58.06</v>
      </c>
      <c r="AW131" s="83">
        <v>87.455748583918478</v>
      </c>
      <c r="AX131" s="83">
        <v>56.373627740859853</v>
      </c>
      <c r="AY131" s="83">
        <v>77.49771857796361</v>
      </c>
      <c r="AZ131" s="83">
        <v>57.019619598869582</v>
      </c>
      <c r="BA131" s="31">
        <v>14</v>
      </c>
      <c r="BB131" s="31">
        <v>1</v>
      </c>
      <c r="BC131" s="31">
        <v>4</v>
      </c>
      <c r="BD131" s="31">
        <v>55286.934047000002</v>
      </c>
      <c r="BE131" s="77">
        <v>25147.984596999999</v>
      </c>
      <c r="BF131" s="86">
        <v>0.4548630708228717</v>
      </c>
      <c r="BG131" s="31" t="s">
        <v>503</v>
      </c>
      <c r="BH131" s="87">
        <v>7.3164967140979908E-4</v>
      </c>
      <c r="BI131" s="81">
        <v>0</v>
      </c>
      <c r="BJ131" s="88">
        <v>0</v>
      </c>
      <c r="BK131" s="81">
        <v>0</v>
      </c>
      <c r="BL131" s="88">
        <v>0</v>
      </c>
      <c r="BM131" s="77">
        <v>0</v>
      </c>
      <c r="BN131" s="86">
        <v>0</v>
      </c>
      <c r="BO131" s="81">
        <v>0</v>
      </c>
      <c r="BP131" s="88">
        <v>0</v>
      </c>
      <c r="BQ131" s="31">
        <v>0.94940115642115996</v>
      </c>
      <c r="BR131" s="31" t="s">
        <v>490</v>
      </c>
      <c r="BS131" s="31">
        <v>2</v>
      </c>
      <c r="BT131" s="31" t="s">
        <v>511</v>
      </c>
      <c r="BU131" s="31">
        <v>1</v>
      </c>
      <c r="BV131" s="31" t="s">
        <v>590</v>
      </c>
      <c r="BW131" s="83">
        <v>50.286029815673828</v>
      </c>
      <c r="BX131" s="83">
        <v>44.667037963867188</v>
      </c>
      <c r="BY131" s="83">
        <v>49.582542419433587</v>
      </c>
      <c r="BZ131" s="83">
        <v>68.543388366699219</v>
      </c>
      <c r="CA131" s="83">
        <v>58.238632202148438</v>
      </c>
      <c r="CB131" s="83">
        <v>28.25529861450195</v>
      </c>
      <c r="CC131" s="83">
        <v>52.429275512695313</v>
      </c>
      <c r="CD131" s="31">
        <v>1511</v>
      </c>
      <c r="CE131" s="82" t="s">
        <v>492</v>
      </c>
    </row>
    <row r="132" spans="1:83" x14ac:dyDescent="0.25">
      <c r="A132" s="41">
        <v>19455</v>
      </c>
      <c r="B132" s="41" t="s">
        <v>803</v>
      </c>
      <c r="C132" s="41" t="s">
        <v>630</v>
      </c>
      <c r="D132" s="41" t="s">
        <v>631</v>
      </c>
      <c r="E132" s="41" t="s">
        <v>804</v>
      </c>
      <c r="F132" s="92">
        <v>2</v>
      </c>
      <c r="G132" s="79">
        <v>62.253733333333301</v>
      </c>
      <c r="H132" s="41">
        <v>64.709999999999994</v>
      </c>
      <c r="I132" s="41">
        <v>75.36</v>
      </c>
      <c r="J132" s="41">
        <v>76.41</v>
      </c>
      <c r="K132" s="79">
        <v>59.956517873152713</v>
      </c>
      <c r="L132" s="79">
        <v>53.483760072328039</v>
      </c>
      <c r="M132" s="79">
        <v>64.771368798388437</v>
      </c>
      <c r="N132" s="79">
        <v>50.955500000000001</v>
      </c>
      <c r="O132" s="79">
        <v>69.683433333333312</v>
      </c>
      <c r="P132" s="79">
        <v>57.291786685967296</v>
      </c>
      <c r="Q132" s="79">
        <v>63.487610009650304</v>
      </c>
      <c r="R132" s="79">
        <v>42.285499753967045</v>
      </c>
      <c r="S132" s="78">
        <v>57.714500246032955</v>
      </c>
      <c r="T132" s="79">
        <v>0.61943050221429652</v>
      </c>
      <c r="U132" s="41">
        <v>0</v>
      </c>
      <c r="V132" s="41">
        <v>39.326162152663088</v>
      </c>
      <c r="W132" s="92" t="s">
        <v>2809</v>
      </c>
      <c r="X132" s="41">
        <v>0</v>
      </c>
      <c r="Y132" s="41">
        <v>0</v>
      </c>
      <c r="Z132" s="41">
        <v>0</v>
      </c>
      <c r="AA132" s="41">
        <v>1</v>
      </c>
      <c r="AB132" s="31">
        <v>1</v>
      </c>
      <c r="AC132" s="31" t="s">
        <v>593</v>
      </c>
      <c r="AD132" s="31">
        <v>5</v>
      </c>
      <c r="AE132" s="31" t="s">
        <v>594</v>
      </c>
      <c r="AF132" s="31">
        <v>1</v>
      </c>
      <c r="AG132" s="81" t="s">
        <v>486</v>
      </c>
      <c r="AH132" s="81" t="s">
        <v>486</v>
      </c>
      <c r="AI132" s="82">
        <v>21.6</v>
      </c>
      <c r="AJ132" s="82">
        <v>9.3377715487035733</v>
      </c>
      <c r="AK132" s="83">
        <v>6.330000000000001</v>
      </c>
      <c r="AL132" s="31" t="s">
        <v>514</v>
      </c>
      <c r="AM132" s="31">
        <v>17.89434239586042</v>
      </c>
      <c r="AN132" s="31" t="s">
        <v>654</v>
      </c>
      <c r="AO132" s="84">
        <v>38061.083270000003</v>
      </c>
      <c r="AP132" s="84">
        <v>18567.300071999998</v>
      </c>
      <c r="AQ132" s="77">
        <v>32570</v>
      </c>
      <c r="AR132" s="85">
        <v>1.1685932843107154</v>
      </c>
      <c r="AS132" s="85">
        <v>0.57007368965305494</v>
      </c>
      <c r="AT132" s="83">
        <v>69.495334940152944</v>
      </c>
      <c r="AU132" s="83">
        <v>78.054225552728909</v>
      </c>
      <c r="AV132" s="83">
        <v>46.493393302458138</v>
      </c>
      <c r="AW132" s="83">
        <v>85.827114297243199</v>
      </c>
      <c r="AX132" s="83">
        <v>69.204471863984779</v>
      </c>
      <c r="AY132" s="83">
        <v>69.967517023145803</v>
      </c>
      <c r="AZ132" s="83">
        <v>70.59288249823328</v>
      </c>
      <c r="BA132" s="31">
        <v>32</v>
      </c>
      <c r="BB132" s="31">
        <v>0</v>
      </c>
      <c r="BC132" s="31">
        <v>7</v>
      </c>
      <c r="BD132" s="31">
        <v>18971.928467000002</v>
      </c>
      <c r="BE132" s="77">
        <v>6758.4661580000002</v>
      </c>
      <c r="BF132" s="86">
        <v>0.35623506433495977</v>
      </c>
      <c r="BG132" s="31" t="s">
        <v>503</v>
      </c>
      <c r="BH132" s="87">
        <v>1.9662925769108495E-4</v>
      </c>
      <c r="BI132" s="81">
        <v>43.114111999999999</v>
      </c>
      <c r="BJ132" s="88">
        <v>2.2725213240706236E-3</v>
      </c>
      <c r="BK132" s="81" t="s">
        <v>497</v>
      </c>
      <c r="BL132" s="88">
        <v>1.7119125231349036E-6</v>
      </c>
      <c r="BM132" s="77">
        <v>0</v>
      </c>
      <c r="BN132" s="86">
        <v>0</v>
      </c>
      <c r="BO132" s="81">
        <v>0</v>
      </c>
      <c r="BP132" s="88">
        <v>0</v>
      </c>
      <c r="BQ132" s="31">
        <v>0.96294489744854384</v>
      </c>
      <c r="BR132" s="31" t="s">
        <v>490</v>
      </c>
      <c r="BS132" s="31">
        <v>3</v>
      </c>
      <c r="BT132" s="31" t="s">
        <v>491</v>
      </c>
      <c r="BU132" s="31">
        <v>0</v>
      </c>
      <c r="BV132" s="31">
        <v>0</v>
      </c>
      <c r="BW132" s="83">
        <v>47.753570556640618</v>
      </c>
      <c r="BX132" s="83">
        <v>46.833942413330078</v>
      </c>
      <c r="BY132" s="83">
        <v>52.191978454589837</v>
      </c>
      <c r="BZ132" s="83">
        <v>59.755455017089837</v>
      </c>
      <c r="CA132" s="83">
        <v>53.846748352050781</v>
      </c>
      <c r="CB132" s="83">
        <v>21.359224319458011</v>
      </c>
      <c r="CC132" s="83">
        <v>52.534065246582031</v>
      </c>
      <c r="CD132" s="31">
        <v>15695</v>
      </c>
      <c r="CE132" s="82" t="s">
        <v>492</v>
      </c>
    </row>
    <row r="133" spans="1:83" x14ac:dyDescent="0.25">
      <c r="A133" s="41">
        <v>66594</v>
      </c>
      <c r="B133" s="41" t="s">
        <v>805</v>
      </c>
      <c r="C133" s="41" t="s">
        <v>535</v>
      </c>
      <c r="D133" s="41" t="s">
        <v>536</v>
      </c>
      <c r="E133" s="41" t="s">
        <v>806</v>
      </c>
      <c r="F133" s="92">
        <v>2</v>
      </c>
      <c r="G133" s="79">
        <v>98.249126339342794</v>
      </c>
      <c r="H133" s="41">
        <v>85.84</v>
      </c>
      <c r="I133" s="41">
        <v>75.69</v>
      </c>
      <c r="J133" s="41">
        <v>72.58</v>
      </c>
      <c r="K133" s="79">
        <v>60.233108792979792</v>
      </c>
      <c r="L133" s="79">
        <v>56.671133915885193</v>
      </c>
      <c r="M133" s="79">
        <v>55.667859512484462</v>
      </c>
      <c r="N133" s="79">
        <v>56.146799999999999</v>
      </c>
      <c r="O133" s="79">
        <v>83.089781584835691</v>
      </c>
      <c r="P133" s="79">
        <v>57.179725555337356</v>
      </c>
      <c r="Q133" s="79">
        <v>70.134753570086531</v>
      </c>
      <c r="R133" s="79">
        <v>42.450780079995155</v>
      </c>
      <c r="S133" s="78">
        <v>57.549219920004845</v>
      </c>
      <c r="T133" s="79">
        <v>0.6179429792800436</v>
      </c>
      <c r="U133" s="41">
        <v>0</v>
      </c>
      <c r="V133" s="41">
        <v>43.339278572170947</v>
      </c>
      <c r="W133" s="92" t="s">
        <v>2809</v>
      </c>
      <c r="X133" s="41">
        <v>0</v>
      </c>
      <c r="Y133" s="41">
        <v>0</v>
      </c>
      <c r="Z133" s="41">
        <v>0</v>
      </c>
      <c r="AA133" s="41">
        <v>0</v>
      </c>
      <c r="AB133" s="31">
        <v>1</v>
      </c>
      <c r="AC133" s="31" t="s">
        <v>593</v>
      </c>
      <c r="AD133" s="31">
        <v>6</v>
      </c>
      <c r="AE133" s="31" t="s">
        <v>594</v>
      </c>
      <c r="AF133" s="31">
        <v>1</v>
      </c>
      <c r="AG133" s="81" t="s">
        <v>486</v>
      </c>
      <c r="AH133" s="81" t="s">
        <v>485</v>
      </c>
      <c r="AI133" s="82">
        <v>41.4</v>
      </c>
      <c r="AJ133" s="82">
        <v>16.416487967595902</v>
      </c>
      <c r="AK133" s="83">
        <v>52.585803544056382</v>
      </c>
      <c r="AL133" s="31" t="s">
        <v>654</v>
      </c>
      <c r="AM133" s="31">
        <v>1.2337503345749745</v>
      </c>
      <c r="AN133" s="31" t="s">
        <v>488</v>
      </c>
      <c r="AO133" s="84">
        <v>49013.685656000001</v>
      </c>
      <c r="AP133" s="84">
        <v>6472.3386780000001</v>
      </c>
      <c r="AQ133" s="77">
        <v>28224</v>
      </c>
      <c r="AR133" s="85">
        <v>1.7365960053854876</v>
      </c>
      <c r="AS133" s="85">
        <v>0.22932038966836735</v>
      </c>
      <c r="AT133" s="83">
        <v>64.682319039549242</v>
      </c>
      <c r="AU133" s="83">
        <v>93.922163960695386</v>
      </c>
      <c r="AV133" s="83">
        <v>52.534999999999997</v>
      </c>
      <c r="AW133" s="83">
        <v>96.235657642767805</v>
      </c>
      <c r="AX133" s="83">
        <v>60.55419234635221</v>
      </c>
      <c r="AY133" s="83">
        <v>76.8437851607531</v>
      </c>
      <c r="AZ133" s="83">
        <v>60.994490994435928</v>
      </c>
      <c r="BA133" s="31">
        <v>31</v>
      </c>
      <c r="BB133" s="31">
        <v>0</v>
      </c>
      <c r="BC133" s="31">
        <v>6</v>
      </c>
      <c r="BD133" s="31">
        <v>14013.777894000001</v>
      </c>
      <c r="BE133" s="77">
        <v>483.129908</v>
      </c>
      <c r="BF133" s="86">
        <v>3.4475350733712717E-2</v>
      </c>
      <c r="BG133" s="31" t="s">
        <v>497</v>
      </c>
      <c r="BH133" s="87">
        <v>1.4056070261734403E-5</v>
      </c>
      <c r="BI133" s="81">
        <v>36.382984999999998</v>
      </c>
      <c r="BJ133" s="88">
        <v>2.5962296016962972E-3</v>
      </c>
      <c r="BK133" s="81" t="s">
        <v>497</v>
      </c>
      <c r="BL133" s="88">
        <v>1.4446427111969592E-6</v>
      </c>
      <c r="BM133" s="77">
        <v>0</v>
      </c>
      <c r="BN133" s="86">
        <v>0</v>
      </c>
      <c r="BO133" s="81">
        <v>0</v>
      </c>
      <c r="BP133" s="88">
        <v>0</v>
      </c>
      <c r="BQ133" s="31">
        <v>0.93276966177578502</v>
      </c>
      <c r="BR133" s="31" t="s">
        <v>490</v>
      </c>
      <c r="BS133" s="31">
        <v>3</v>
      </c>
      <c r="BT133" s="31" t="s">
        <v>491</v>
      </c>
      <c r="BU133" s="31">
        <v>0</v>
      </c>
      <c r="BV133" s="31">
        <v>0</v>
      </c>
      <c r="BW133" s="83">
        <v>51.265411376953118</v>
      </c>
      <c r="BX133" s="83">
        <v>30.55143928527832</v>
      </c>
      <c r="BY133" s="83">
        <v>42.886932373046882</v>
      </c>
      <c r="BZ133" s="83">
        <v>56.555881500244141</v>
      </c>
      <c r="CA133" s="83">
        <v>48.958419799804688</v>
      </c>
      <c r="CB133" s="83">
        <v>88.242973327636719</v>
      </c>
      <c r="CC133" s="83">
        <v>40.396820068359382</v>
      </c>
      <c r="CD133" s="31">
        <v>8151</v>
      </c>
      <c r="CE133" s="82" t="s">
        <v>492</v>
      </c>
    </row>
    <row r="134" spans="1:83" x14ac:dyDescent="0.25">
      <c r="A134" s="41">
        <v>25200</v>
      </c>
      <c r="B134" s="41" t="s">
        <v>807</v>
      </c>
      <c r="C134" s="41" t="s">
        <v>529</v>
      </c>
      <c r="D134" s="41" t="s">
        <v>530</v>
      </c>
      <c r="E134" s="41" t="s">
        <v>808</v>
      </c>
      <c r="F134" s="92">
        <v>2</v>
      </c>
      <c r="G134" s="79">
        <v>65.660433333333302</v>
      </c>
      <c r="H134" s="41">
        <v>68.63</v>
      </c>
      <c r="I134" s="41">
        <v>49.82</v>
      </c>
      <c r="J134" s="41">
        <v>57.58</v>
      </c>
      <c r="K134" s="79">
        <v>77.002683610946022</v>
      </c>
      <c r="L134" s="79">
        <v>64.163816243828222</v>
      </c>
      <c r="M134" s="79">
        <v>70.407708325020636</v>
      </c>
      <c r="N134" s="79">
        <v>67.242099999999994</v>
      </c>
      <c r="O134" s="79">
        <v>60.422608333333315</v>
      </c>
      <c r="P134" s="79">
        <v>69.704077044948718</v>
      </c>
      <c r="Q134" s="79">
        <v>65.063342689141024</v>
      </c>
      <c r="R134" s="79">
        <v>43.101761529987861</v>
      </c>
      <c r="S134" s="78">
        <v>56.898238470012139</v>
      </c>
      <c r="T134" s="79">
        <v>0.61208414623010932</v>
      </c>
      <c r="U134" s="41">
        <v>0</v>
      </c>
      <c r="V134" s="41">
        <v>39.824240560759911</v>
      </c>
      <c r="W134" s="92" t="s">
        <v>2809</v>
      </c>
      <c r="X134" s="41">
        <v>0</v>
      </c>
      <c r="Y134" s="41">
        <v>0</v>
      </c>
      <c r="Z134" s="41">
        <v>0</v>
      </c>
      <c r="AA134" s="41">
        <v>0</v>
      </c>
      <c r="AB134" s="31">
        <v>0</v>
      </c>
      <c r="AC134" s="31" t="s">
        <v>483</v>
      </c>
      <c r="AD134" s="31">
        <v>5</v>
      </c>
      <c r="AE134" s="80" t="s">
        <v>484</v>
      </c>
      <c r="AF134" s="31">
        <v>1</v>
      </c>
      <c r="AG134" s="81" t="s">
        <v>486</v>
      </c>
      <c r="AH134" s="81" t="s">
        <v>486</v>
      </c>
      <c r="AI134" s="82">
        <v>12.6</v>
      </c>
      <c r="AJ134" s="82">
        <v>3.5959809624537282</v>
      </c>
      <c r="AK134" s="83">
        <v>13.418609339581149</v>
      </c>
      <c r="AL134" s="31" t="s">
        <v>514</v>
      </c>
      <c r="AM134" s="31">
        <v>0.32661679949416839</v>
      </c>
      <c r="AN134" s="31" t="s">
        <v>488</v>
      </c>
      <c r="AO134" s="84">
        <v>42083.220022000001</v>
      </c>
      <c r="AP134" s="84">
        <v>24660.907835000002</v>
      </c>
      <c r="AQ134" s="77">
        <v>24963</v>
      </c>
      <c r="AR134" s="85">
        <v>1.6858238201337981</v>
      </c>
      <c r="AS134" s="85">
        <v>0.98789840303649412</v>
      </c>
      <c r="AT134" s="83">
        <v>62.801594458839737</v>
      </c>
      <c r="AU134" s="83">
        <v>79.903862539091179</v>
      </c>
      <c r="AV134" s="83">
        <v>61.428333333333327</v>
      </c>
      <c r="AW134" s="83">
        <v>89.484505677128212</v>
      </c>
      <c r="AX134" s="83">
        <v>69.574499940301649</v>
      </c>
      <c r="AY134" s="83">
        <v>73.404574002098116</v>
      </c>
      <c r="AZ134" s="83">
        <v>70.161214444201605</v>
      </c>
      <c r="BA134" s="31">
        <v>36</v>
      </c>
      <c r="BB134" s="31">
        <v>0</v>
      </c>
      <c r="BC134" s="31">
        <v>7</v>
      </c>
      <c r="BD134" s="31">
        <v>13270.127930000001</v>
      </c>
      <c r="BE134" s="77">
        <v>9574.4756689999995</v>
      </c>
      <c r="BF134" s="86">
        <v>0.72150590555761118</v>
      </c>
      <c r="BG134" s="31" t="s">
        <v>489</v>
      </c>
      <c r="BH134" s="87">
        <v>2.7855758977920797E-4</v>
      </c>
      <c r="BI134" s="81">
        <v>0</v>
      </c>
      <c r="BJ134" s="88">
        <v>0</v>
      </c>
      <c r="BK134" s="81">
        <v>0</v>
      </c>
      <c r="BL134" s="88">
        <v>0</v>
      </c>
      <c r="BM134" s="77">
        <v>0</v>
      </c>
      <c r="BN134" s="86">
        <v>0</v>
      </c>
      <c r="BO134" s="81">
        <v>0</v>
      </c>
      <c r="BP134" s="88">
        <v>0</v>
      </c>
      <c r="BQ134" s="31">
        <v>0.9645536748667134</v>
      </c>
      <c r="BR134" s="31" t="s">
        <v>490</v>
      </c>
      <c r="BS134" s="31">
        <v>3</v>
      </c>
      <c r="BT134" s="31" t="s">
        <v>491</v>
      </c>
      <c r="BU134" s="31">
        <v>0</v>
      </c>
      <c r="BV134" s="31">
        <v>0</v>
      </c>
      <c r="BW134" s="83">
        <v>61.686996459960938</v>
      </c>
      <c r="BX134" s="83">
        <v>52.517982482910163</v>
      </c>
      <c r="BY134" s="83">
        <v>62.459484100341797</v>
      </c>
      <c r="BZ134" s="83">
        <v>63.463752746582031</v>
      </c>
      <c r="CA134" s="83">
        <v>61.436794281005859</v>
      </c>
      <c r="CB134" s="83">
        <v>62.648471832275391</v>
      </c>
      <c r="CC134" s="83">
        <v>67.595497131347656</v>
      </c>
      <c r="CD134" s="31">
        <v>145</v>
      </c>
      <c r="CE134" s="82" t="s">
        <v>492</v>
      </c>
    </row>
    <row r="135" spans="1:83" x14ac:dyDescent="0.25">
      <c r="A135" s="41">
        <v>73449</v>
      </c>
      <c r="B135" s="41" t="s">
        <v>809</v>
      </c>
      <c r="C135" s="41" t="s">
        <v>670</v>
      </c>
      <c r="D135" s="41" t="s">
        <v>671</v>
      </c>
      <c r="E135" s="41" t="s">
        <v>810</v>
      </c>
      <c r="F135" s="92">
        <v>2</v>
      </c>
      <c r="G135" s="79">
        <v>56.528500000000001</v>
      </c>
      <c r="H135" s="41">
        <v>48.62</v>
      </c>
      <c r="I135" s="41">
        <v>71.87</v>
      </c>
      <c r="J135" s="41">
        <v>75.16</v>
      </c>
      <c r="K135" s="79">
        <v>70.277161221567539</v>
      </c>
      <c r="L135" s="79">
        <v>68.406912690948502</v>
      </c>
      <c r="M135" s="79">
        <v>66.309012693530534</v>
      </c>
      <c r="N135" s="79">
        <v>66.971000000000004</v>
      </c>
      <c r="O135" s="79">
        <v>63.044625000000003</v>
      </c>
      <c r="P135" s="79">
        <v>67.991021651511645</v>
      </c>
      <c r="Q135" s="79">
        <v>65.517823325755828</v>
      </c>
      <c r="R135" s="79">
        <v>42.026446036458807</v>
      </c>
      <c r="S135" s="78">
        <v>57.973553963541193</v>
      </c>
      <c r="T135" s="79">
        <v>0.62176198567187069</v>
      </c>
      <c r="U135" s="41">
        <v>0</v>
      </c>
      <c r="V135" s="41">
        <v>40.736491927920753</v>
      </c>
      <c r="W135" s="92" t="s">
        <v>2809</v>
      </c>
      <c r="X135" s="41">
        <v>0</v>
      </c>
      <c r="Y135" s="41">
        <v>0</v>
      </c>
      <c r="Z135" s="41">
        <v>0</v>
      </c>
      <c r="AA135" s="41">
        <v>0</v>
      </c>
      <c r="AB135" s="31">
        <v>0</v>
      </c>
      <c r="AC135" s="31" t="s">
        <v>593</v>
      </c>
      <c r="AD135" s="31">
        <v>4</v>
      </c>
      <c r="AE135" s="31" t="s">
        <v>594</v>
      </c>
      <c r="AF135" s="31">
        <v>0</v>
      </c>
      <c r="AG135" s="81" t="s">
        <v>486</v>
      </c>
      <c r="AH135" s="81" t="s">
        <v>485</v>
      </c>
      <c r="AI135" s="82">
        <v>19.7</v>
      </c>
      <c r="AJ135" s="82">
        <v>9.4987119888668463</v>
      </c>
      <c r="AK135" s="83">
        <v>0.81515151515151529</v>
      </c>
      <c r="AL135" s="31" t="s">
        <v>487</v>
      </c>
      <c r="AM135" s="31">
        <v>8.6547041174375874</v>
      </c>
      <c r="AN135" s="31" t="s">
        <v>540</v>
      </c>
      <c r="AO135" s="84">
        <v>106646.046754</v>
      </c>
      <c r="AP135" s="84">
        <v>41965.437109999999</v>
      </c>
      <c r="AQ135" s="77">
        <v>39096</v>
      </c>
      <c r="AR135" s="85">
        <v>2.7277994361059954</v>
      </c>
      <c r="AS135" s="85">
        <v>1.0733946467669326</v>
      </c>
      <c r="AT135" s="83">
        <v>77.686723340998313</v>
      </c>
      <c r="AU135" s="83">
        <v>97.026222565309311</v>
      </c>
      <c r="AV135" s="83">
        <v>71.69</v>
      </c>
      <c r="AW135" s="83">
        <v>87.232281875741492</v>
      </c>
      <c r="AX135" s="83">
        <v>69.796631479993266</v>
      </c>
      <c r="AY135" s="83">
        <v>83.408806945512282</v>
      </c>
      <c r="AZ135" s="83">
        <v>71.372180075560649</v>
      </c>
      <c r="BA135" s="31">
        <v>6</v>
      </c>
      <c r="BB135" s="31">
        <v>0</v>
      </c>
      <c r="BC135" s="31">
        <v>4</v>
      </c>
      <c r="BD135" s="31">
        <v>20199.633798999999</v>
      </c>
      <c r="BE135" s="77">
        <v>7025.0918819999997</v>
      </c>
      <c r="BF135" s="86">
        <v>0.34778313071931943</v>
      </c>
      <c r="BG135" s="31" t="s">
        <v>503</v>
      </c>
      <c r="BH135" s="87">
        <v>2.0438640509196537E-4</v>
      </c>
      <c r="BI135" s="81">
        <v>0</v>
      </c>
      <c r="BJ135" s="88">
        <v>0</v>
      </c>
      <c r="BK135" s="81">
        <v>0</v>
      </c>
      <c r="BL135" s="88">
        <v>0</v>
      </c>
      <c r="BM135" s="77">
        <v>0</v>
      </c>
      <c r="BN135" s="86">
        <v>0</v>
      </c>
      <c r="BO135" s="81">
        <v>0</v>
      </c>
      <c r="BP135" s="88">
        <v>0</v>
      </c>
      <c r="BQ135" s="31">
        <v>0.86047496173805538</v>
      </c>
      <c r="BR135" s="31" t="s">
        <v>490</v>
      </c>
      <c r="BS135" s="31">
        <v>4</v>
      </c>
      <c r="BT135" s="31" t="s">
        <v>491</v>
      </c>
      <c r="BU135" s="31">
        <v>0</v>
      </c>
      <c r="BV135" s="31">
        <v>0</v>
      </c>
      <c r="BW135" s="83">
        <v>50.413681030273438</v>
      </c>
      <c r="BX135" s="83">
        <v>39.629734039306641</v>
      </c>
      <c r="BY135" s="83">
        <v>54.510982513427727</v>
      </c>
      <c r="BZ135" s="83">
        <v>82.543632507324219</v>
      </c>
      <c r="CA135" s="83">
        <v>47.028579711914063</v>
      </c>
      <c r="CB135" s="83">
        <v>33.344985961914063</v>
      </c>
      <c r="CC135" s="83">
        <v>45.424167633056641</v>
      </c>
      <c r="CD135" s="31">
        <v>986</v>
      </c>
      <c r="CE135" s="82" t="s">
        <v>492</v>
      </c>
    </row>
    <row r="136" spans="1:83" x14ac:dyDescent="0.25">
      <c r="A136" s="41">
        <v>47980</v>
      </c>
      <c r="B136" s="41" t="s">
        <v>811</v>
      </c>
      <c r="C136" s="41" t="s">
        <v>713</v>
      </c>
      <c r="D136" s="41" t="s">
        <v>714</v>
      </c>
      <c r="E136" s="41" t="s">
        <v>812</v>
      </c>
      <c r="F136" s="92">
        <v>3</v>
      </c>
      <c r="G136" s="79">
        <v>44.429666666666698</v>
      </c>
      <c r="H136" s="41">
        <v>68.98</v>
      </c>
      <c r="I136" s="41">
        <v>39.22</v>
      </c>
      <c r="J136" s="41">
        <v>38.380000000000003</v>
      </c>
      <c r="K136" s="79">
        <v>45.095008320651154</v>
      </c>
      <c r="L136" s="79">
        <v>61.655974091442808</v>
      </c>
      <c r="M136" s="79">
        <v>58.966856631611542</v>
      </c>
      <c r="N136" s="79">
        <v>54.317399999999999</v>
      </c>
      <c r="O136" s="79">
        <v>47.752416666666676</v>
      </c>
      <c r="P136" s="79">
        <v>55.008809760926376</v>
      </c>
      <c r="Q136" s="79">
        <v>51.380613213796522</v>
      </c>
      <c r="R136" s="79">
        <v>41.747758639133906</v>
      </c>
      <c r="S136" s="78">
        <v>58.252241360866094</v>
      </c>
      <c r="T136" s="79">
        <v>0.62427017224779491</v>
      </c>
      <c r="U136" s="41">
        <v>0</v>
      </c>
      <c r="V136" s="41">
        <v>32.075384261174079</v>
      </c>
      <c r="W136" s="92" t="s">
        <v>2810</v>
      </c>
      <c r="X136" s="41">
        <v>0</v>
      </c>
      <c r="Y136" s="41">
        <v>0</v>
      </c>
      <c r="Z136" s="41">
        <v>0</v>
      </c>
      <c r="AA136" s="41">
        <v>0</v>
      </c>
      <c r="AB136" s="31">
        <v>0</v>
      </c>
      <c r="AC136" s="31" t="s">
        <v>593</v>
      </c>
      <c r="AD136" s="31">
        <v>6</v>
      </c>
      <c r="AE136" s="31" t="s">
        <v>594</v>
      </c>
      <c r="AF136" s="31">
        <v>0</v>
      </c>
      <c r="AG136" s="81" t="s">
        <v>486</v>
      </c>
      <c r="AH136" s="81" t="s">
        <v>486</v>
      </c>
      <c r="AI136" s="82">
        <v>48.6</v>
      </c>
      <c r="AJ136" s="82">
        <v>28.765605820185023</v>
      </c>
      <c r="AK136" s="83">
        <v>0</v>
      </c>
      <c r="AL136" s="31" t="s">
        <v>487</v>
      </c>
      <c r="AM136" s="31">
        <v>11.471197297021114</v>
      </c>
      <c r="AN136" s="31" t="s">
        <v>654</v>
      </c>
      <c r="AO136" s="84">
        <v>94620.542662000007</v>
      </c>
      <c r="AP136" s="84">
        <v>9461.1854380000004</v>
      </c>
      <c r="AQ136" s="77">
        <v>79037</v>
      </c>
      <c r="AR136" s="85">
        <v>1.1971676893353747</v>
      </c>
      <c r="AS136" s="85">
        <v>0.11970577625668991</v>
      </c>
      <c r="AT136" s="83">
        <v>66.435721361809996</v>
      </c>
      <c r="AU136" s="83">
        <v>88.138349782675618</v>
      </c>
      <c r="AV136" s="83">
        <v>38.70972504402004</v>
      </c>
      <c r="AW136" s="83">
        <v>85.05311172344652</v>
      </c>
      <c r="AX136" s="83">
        <v>31.411044959128439</v>
      </c>
      <c r="AY136" s="83">
        <v>69.584226977988052</v>
      </c>
      <c r="AZ136" s="83">
        <v>31.900721922559079</v>
      </c>
      <c r="BA136" s="31">
        <v>42</v>
      </c>
      <c r="BB136" s="31">
        <v>0</v>
      </c>
      <c r="BC136" s="31">
        <v>7</v>
      </c>
      <c r="BD136" s="31">
        <v>41803.021792</v>
      </c>
      <c r="BE136" s="77">
        <v>34022.139784999999</v>
      </c>
      <c r="BF136" s="86">
        <v>0.81386795323755623</v>
      </c>
      <c r="BG136" s="31" t="s">
        <v>489</v>
      </c>
      <c r="BH136" s="87">
        <v>9.898322984229521E-4</v>
      </c>
      <c r="BI136" s="81">
        <v>0</v>
      </c>
      <c r="BJ136" s="88">
        <v>0</v>
      </c>
      <c r="BK136" s="81">
        <v>0</v>
      </c>
      <c r="BL136" s="88">
        <v>0</v>
      </c>
      <c r="BM136" s="77">
        <v>0</v>
      </c>
      <c r="BN136" s="86">
        <v>0</v>
      </c>
      <c r="BO136" s="81">
        <v>0</v>
      </c>
      <c r="BP136" s="88">
        <v>0</v>
      </c>
      <c r="BQ136" s="31">
        <v>0.91186251287521736</v>
      </c>
      <c r="BR136" s="31" t="s">
        <v>490</v>
      </c>
      <c r="BS136" s="31">
        <v>1</v>
      </c>
      <c r="BT136" s="31" t="s">
        <v>511</v>
      </c>
      <c r="BU136" s="31">
        <v>0</v>
      </c>
      <c r="BV136" s="31">
        <v>0</v>
      </c>
      <c r="BW136" s="83">
        <v>47.2689208984375</v>
      </c>
      <c r="BX136" s="83">
        <v>38.386219024658203</v>
      </c>
      <c r="BY136" s="83">
        <v>53.249202728271477</v>
      </c>
      <c r="BZ136" s="83">
        <v>73.319000244140625</v>
      </c>
      <c r="CA136" s="83">
        <v>23.758256912231449</v>
      </c>
      <c r="CB136" s="83">
        <v>45.844390869140618</v>
      </c>
      <c r="CC136" s="83">
        <v>49.056453704833977</v>
      </c>
      <c r="CD136" s="31">
        <v>31866</v>
      </c>
      <c r="CE136" s="82" t="s">
        <v>492</v>
      </c>
    </row>
    <row r="137" spans="1:83" x14ac:dyDescent="0.25">
      <c r="A137" s="41">
        <v>76622</v>
      </c>
      <c r="B137" s="41" t="s">
        <v>813</v>
      </c>
      <c r="C137" s="41" t="s">
        <v>520</v>
      </c>
      <c r="D137" s="41" t="s">
        <v>521</v>
      </c>
      <c r="E137" s="41" t="s">
        <v>814</v>
      </c>
      <c r="F137" s="92">
        <v>2</v>
      </c>
      <c r="G137" s="79">
        <v>68.873633333333302</v>
      </c>
      <c r="H137" s="41">
        <v>80.900000000000006</v>
      </c>
      <c r="I137" s="41">
        <v>73.89</v>
      </c>
      <c r="J137" s="41">
        <v>88.49</v>
      </c>
      <c r="K137" s="79">
        <v>49.740680454469704</v>
      </c>
      <c r="L137" s="79">
        <v>60.932765296792141</v>
      </c>
      <c r="M137" s="79">
        <v>63.735014887961789</v>
      </c>
      <c r="N137" s="79">
        <v>60.415300000000002</v>
      </c>
      <c r="O137" s="79">
        <v>78.038408333333322</v>
      </c>
      <c r="P137" s="79">
        <v>58.705940159805913</v>
      </c>
      <c r="Q137" s="79">
        <v>68.372174246569614</v>
      </c>
      <c r="R137" s="79">
        <v>42.745301652690749</v>
      </c>
      <c r="S137" s="78">
        <v>57.254698347309251</v>
      </c>
      <c r="T137" s="79">
        <v>0.61529228512578327</v>
      </c>
      <c r="U137" s="41">
        <v>0</v>
      </c>
      <c r="V137" s="41">
        <v>42.068871331190046</v>
      </c>
      <c r="W137" s="92" t="s">
        <v>2809</v>
      </c>
      <c r="X137" s="41">
        <v>0</v>
      </c>
      <c r="Y137" s="41">
        <v>0</v>
      </c>
      <c r="Z137" s="41">
        <v>0</v>
      </c>
      <c r="AA137" s="41">
        <v>0</v>
      </c>
      <c r="AB137" s="31">
        <v>1</v>
      </c>
      <c r="AC137" s="31" t="s">
        <v>593</v>
      </c>
      <c r="AD137" s="31">
        <v>6</v>
      </c>
      <c r="AE137" s="31" t="s">
        <v>594</v>
      </c>
      <c r="AF137" s="31">
        <v>1</v>
      </c>
      <c r="AG137" s="81" t="s">
        <v>486</v>
      </c>
      <c r="AH137" s="81" t="s">
        <v>486</v>
      </c>
      <c r="AI137" s="82">
        <v>16.5</v>
      </c>
      <c r="AJ137" s="82">
        <v>5.8094451153626139</v>
      </c>
      <c r="AK137" s="83">
        <v>6.3121881974587311</v>
      </c>
      <c r="AL137" s="31" t="s">
        <v>514</v>
      </c>
      <c r="AM137" s="31">
        <v>5.3139762711402296</v>
      </c>
      <c r="AN137" s="31" t="s">
        <v>488</v>
      </c>
      <c r="AO137" s="84">
        <v>58223.308254000003</v>
      </c>
      <c r="AP137" s="84">
        <v>12843.202748</v>
      </c>
      <c r="AQ137" s="77">
        <v>38443</v>
      </c>
      <c r="AR137" s="85">
        <v>1.5145360209661058</v>
      </c>
      <c r="AS137" s="85">
        <v>0.33408430008063889</v>
      </c>
      <c r="AT137" s="83">
        <v>61.882300718602771</v>
      </c>
      <c r="AU137" s="83">
        <v>97.863830036248103</v>
      </c>
      <c r="AV137" s="83">
        <v>58.595063928070601</v>
      </c>
      <c r="AW137" s="83">
        <v>82.793756958695752</v>
      </c>
      <c r="AX137" s="83">
        <v>58.171047433342011</v>
      </c>
      <c r="AY137" s="83">
        <v>75.283737910404312</v>
      </c>
      <c r="AZ137" s="83">
        <v>58.539565002455888</v>
      </c>
      <c r="BA137" s="31">
        <v>66</v>
      </c>
      <c r="BB137" s="31">
        <v>0</v>
      </c>
      <c r="BC137" s="31">
        <v>6</v>
      </c>
      <c r="BD137" s="31">
        <v>23516.663514</v>
      </c>
      <c r="BE137" s="77">
        <v>14153.714690999999</v>
      </c>
      <c r="BF137" s="86">
        <v>0.6018589619473006</v>
      </c>
      <c r="BG137" s="31" t="s">
        <v>523</v>
      </c>
      <c r="BH137" s="87">
        <v>4.1178491512729615E-4</v>
      </c>
      <c r="BI137" s="81">
        <v>0</v>
      </c>
      <c r="BJ137" s="88">
        <v>0</v>
      </c>
      <c r="BK137" s="81">
        <v>0</v>
      </c>
      <c r="BL137" s="88">
        <v>0</v>
      </c>
      <c r="BM137" s="77">
        <v>0</v>
      </c>
      <c r="BN137" s="86">
        <v>0</v>
      </c>
      <c r="BO137" s="81">
        <v>0</v>
      </c>
      <c r="BP137" s="88">
        <v>0</v>
      </c>
      <c r="BQ137" s="31">
        <v>0.86860835273699766</v>
      </c>
      <c r="BR137" s="31" t="s">
        <v>490</v>
      </c>
      <c r="BS137" s="31">
        <v>3</v>
      </c>
      <c r="BT137" s="31" t="s">
        <v>491</v>
      </c>
      <c r="BU137" s="31">
        <v>0</v>
      </c>
      <c r="BV137" s="31">
        <v>0</v>
      </c>
      <c r="BW137" s="83">
        <v>54.798202514648438</v>
      </c>
      <c r="BX137" s="83">
        <v>37.849781036376953</v>
      </c>
      <c r="BY137" s="83">
        <v>55.811206817626953</v>
      </c>
      <c r="BZ137" s="83">
        <v>67.831504821777344</v>
      </c>
      <c r="CA137" s="83">
        <v>62.517612457275391</v>
      </c>
      <c r="CB137" s="83">
        <v>42.725822448730469</v>
      </c>
      <c r="CC137" s="83">
        <v>62.053291320800781</v>
      </c>
      <c r="CD137" s="31">
        <v>987</v>
      </c>
      <c r="CE137" s="82" t="s">
        <v>492</v>
      </c>
    </row>
    <row r="138" spans="1:83" x14ac:dyDescent="0.25">
      <c r="A138" s="41">
        <v>23001</v>
      </c>
      <c r="B138" s="41" t="s">
        <v>815</v>
      </c>
      <c r="C138" s="41" t="s">
        <v>641</v>
      </c>
      <c r="D138" s="41" t="s">
        <v>642</v>
      </c>
      <c r="E138" s="41" t="s">
        <v>816</v>
      </c>
      <c r="F138" s="92">
        <v>2</v>
      </c>
      <c r="G138" s="79">
        <v>69.881166666666701</v>
      </c>
      <c r="H138" s="41">
        <v>75.25</v>
      </c>
      <c r="I138" s="41">
        <v>79.16</v>
      </c>
      <c r="J138" s="41">
        <v>82.49</v>
      </c>
      <c r="K138" s="79">
        <v>63.839104212441619</v>
      </c>
      <c r="L138" s="79">
        <v>53.602182661820805</v>
      </c>
      <c r="M138" s="79">
        <v>66.383182195661163</v>
      </c>
      <c r="N138" s="79">
        <v>66.782200000000003</v>
      </c>
      <c r="O138" s="79">
        <v>76.695291666666677</v>
      </c>
      <c r="P138" s="79">
        <v>62.651667267480903</v>
      </c>
      <c r="Q138" s="79">
        <v>69.67347946707379</v>
      </c>
      <c r="R138" s="79">
        <v>41.874444887687226</v>
      </c>
      <c r="S138" s="78">
        <v>58.125555112312774</v>
      </c>
      <c r="T138" s="79">
        <v>0.62312999601081498</v>
      </c>
      <c r="U138" s="41">
        <v>0</v>
      </c>
      <c r="V138" s="41">
        <v>43.415634982377291</v>
      </c>
      <c r="W138" s="92" t="s">
        <v>2809</v>
      </c>
      <c r="X138" s="41">
        <v>1</v>
      </c>
      <c r="Y138" s="41">
        <v>0</v>
      </c>
      <c r="Z138" s="41">
        <v>0</v>
      </c>
      <c r="AA138" s="41">
        <v>0</v>
      </c>
      <c r="AB138" s="31">
        <v>0</v>
      </c>
      <c r="AC138" s="31" t="s">
        <v>483</v>
      </c>
      <c r="AD138" s="31">
        <v>1</v>
      </c>
      <c r="AE138" s="31" t="s">
        <v>566</v>
      </c>
      <c r="AF138" s="31">
        <v>0</v>
      </c>
      <c r="AG138" s="81" t="s">
        <v>485</v>
      </c>
      <c r="AH138" s="81" t="s">
        <v>486</v>
      </c>
      <c r="AI138" s="82">
        <v>27.1</v>
      </c>
      <c r="AJ138" s="82">
        <v>18.79873585312524</v>
      </c>
      <c r="AK138" s="83">
        <v>4.5196759767639376</v>
      </c>
      <c r="AL138" s="31" t="s">
        <v>487</v>
      </c>
      <c r="AM138" s="31">
        <v>1.8118328652283286</v>
      </c>
      <c r="AN138" s="31" t="s">
        <v>488</v>
      </c>
      <c r="AO138" s="84">
        <v>1444683.443285</v>
      </c>
      <c r="AP138" s="84">
        <v>305482.44757199998</v>
      </c>
      <c r="AQ138" s="77">
        <v>563597</v>
      </c>
      <c r="AR138" s="85">
        <v>2.5633270639925336</v>
      </c>
      <c r="AS138" s="85">
        <v>0.54202284180362914</v>
      </c>
      <c r="AT138" s="83">
        <v>66.131543333044334</v>
      </c>
      <c r="AU138" s="83">
        <v>94.12465904407297</v>
      </c>
      <c r="AV138" s="83">
        <v>63.722096157714731</v>
      </c>
      <c r="AW138" s="83">
        <v>91.66530852314763</v>
      </c>
      <c r="AX138" s="83">
        <v>59.97971040093546</v>
      </c>
      <c r="AY138" s="83">
        <v>78.910901764494909</v>
      </c>
      <c r="AZ138" s="83">
        <v>61.324054068365633</v>
      </c>
      <c r="BA138" s="31">
        <v>56</v>
      </c>
      <c r="BB138" s="31">
        <v>1</v>
      </c>
      <c r="BC138" s="31">
        <v>3</v>
      </c>
      <c r="BD138" s="31">
        <v>313734.68645899999</v>
      </c>
      <c r="BE138" s="77">
        <v>18588.400783000001</v>
      </c>
      <c r="BF138" s="86">
        <v>5.9248790730792214E-2</v>
      </c>
      <c r="BG138" s="31" t="s">
        <v>497</v>
      </c>
      <c r="BH138" s="87">
        <v>5.4080665082553074E-4</v>
      </c>
      <c r="BI138" s="81">
        <v>0</v>
      </c>
      <c r="BJ138" s="88">
        <v>0</v>
      </c>
      <c r="BK138" s="81">
        <v>0</v>
      </c>
      <c r="BL138" s="88">
        <v>0</v>
      </c>
      <c r="BM138" s="77">
        <v>0</v>
      </c>
      <c r="BN138" s="86">
        <v>0</v>
      </c>
      <c r="BO138" s="81">
        <v>0</v>
      </c>
      <c r="BP138" s="88">
        <v>0</v>
      </c>
      <c r="BQ138" s="31">
        <v>0.85297025067947685</v>
      </c>
      <c r="BR138" s="31" t="s">
        <v>490</v>
      </c>
      <c r="BS138" s="31">
        <v>4</v>
      </c>
      <c r="BT138" s="31" t="s">
        <v>491</v>
      </c>
      <c r="BU138" s="31">
        <v>0</v>
      </c>
      <c r="BV138" s="31">
        <v>0</v>
      </c>
      <c r="BW138" s="83">
        <v>55.956962585449219</v>
      </c>
      <c r="BX138" s="83">
        <v>54.819961547851563</v>
      </c>
      <c r="BY138" s="83">
        <v>41.673629760742188</v>
      </c>
      <c r="BZ138" s="83">
        <v>61.41143798828125</v>
      </c>
      <c r="CA138" s="83">
        <v>56.489345550537109</v>
      </c>
      <c r="CB138" s="83">
        <v>66.874351501464844</v>
      </c>
      <c r="CC138" s="83">
        <v>54.473045349121087</v>
      </c>
      <c r="CD138" s="31">
        <v>24432</v>
      </c>
      <c r="CE138" s="82">
        <v>4.9183248106311082</v>
      </c>
    </row>
    <row r="139" spans="1:83" x14ac:dyDescent="0.25">
      <c r="A139" s="41">
        <v>66682</v>
      </c>
      <c r="B139" s="41" t="s">
        <v>817</v>
      </c>
      <c r="C139" s="41" t="s">
        <v>535</v>
      </c>
      <c r="D139" s="41" t="s">
        <v>536</v>
      </c>
      <c r="E139" s="41" t="s">
        <v>818</v>
      </c>
      <c r="F139" s="92">
        <v>2</v>
      </c>
      <c r="G139" s="79">
        <v>77.905933333333294</v>
      </c>
      <c r="H139" s="41">
        <v>71.48</v>
      </c>
      <c r="I139" s="41">
        <v>74.3</v>
      </c>
      <c r="J139" s="41">
        <v>59.55</v>
      </c>
      <c r="K139" s="79">
        <v>52.554566570822708</v>
      </c>
      <c r="L139" s="79">
        <v>59.618381886090475</v>
      </c>
      <c r="M139" s="79">
        <v>59.826301499548023</v>
      </c>
      <c r="N139" s="79">
        <v>50.483800000000002</v>
      </c>
      <c r="O139" s="79">
        <v>70.80898333333333</v>
      </c>
      <c r="P139" s="79">
        <v>55.6207624891153</v>
      </c>
      <c r="Q139" s="79">
        <v>63.214872911224319</v>
      </c>
      <c r="R139" s="79">
        <v>42.955516967471311</v>
      </c>
      <c r="S139" s="78">
        <v>57.044483032528689</v>
      </c>
      <c r="T139" s="79">
        <v>0.61340034729275827</v>
      </c>
      <c r="U139" s="41">
        <v>0</v>
      </c>
      <c r="V139" s="41">
        <v>38.776024997812577</v>
      </c>
      <c r="W139" s="92" t="s">
        <v>2809</v>
      </c>
      <c r="X139" s="41">
        <v>0</v>
      </c>
      <c r="Y139" s="41">
        <v>1</v>
      </c>
      <c r="Z139" s="41">
        <v>0</v>
      </c>
      <c r="AA139" s="41">
        <v>0</v>
      </c>
      <c r="AB139" s="31">
        <v>0</v>
      </c>
      <c r="AC139" s="31" t="s">
        <v>483</v>
      </c>
      <c r="AD139" s="31">
        <v>4</v>
      </c>
      <c r="AE139" s="80" t="s">
        <v>484</v>
      </c>
      <c r="AF139" s="31">
        <v>1</v>
      </c>
      <c r="AG139" s="81" t="s">
        <v>486</v>
      </c>
      <c r="AH139" s="81" t="s">
        <v>485</v>
      </c>
      <c r="AI139" s="82">
        <v>21.2</v>
      </c>
      <c r="AJ139" s="82">
        <v>7.7083274303686284</v>
      </c>
      <c r="AK139" s="83">
        <v>5.9433370743813478</v>
      </c>
      <c r="AL139" s="31" t="s">
        <v>514</v>
      </c>
      <c r="AM139" s="31">
        <v>2.2452900289234963</v>
      </c>
      <c r="AN139" s="31" t="s">
        <v>488</v>
      </c>
      <c r="AO139" s="84">
        <v>124643.520189</v>
      </c>
      <c r="AP139" s="84">
        <v>40069.960076000003</v>
      </c>
      <c r="AQ139" s="77">
        <v>83030</v>
      </c>
      <c r="AR139" s="85">
        <v>1.5011865613513189</v>
      </c>
      <c r="AS139" s="85">
        <v>0.48259617097434665</v>
      </c>
      <c r="AT139" s="83">
        <v>69.358429944375473</v>
      </c>
      <c r="AU139" s="83">
        <v>92.237404661756671</v>
      </c>
      <c r="AV139" s="83">
        <v>67.161666666666676</v>
      </c>
      <c r="AW139" s="83">
        <v>87.66676532373306</v>
      </c>
      <c r="AX139" s="83">
        <v>63.80266258379978</v>
      </c>
      <c r="AY139" s="83">
        <v>79.10606664913297</v>
      </c>
      <c r="AZ139" s="83">
        <v>65.443597336693671</v>
      </c>
      <c r="BA139" s="31">
        <v>49</v>
      </c>
      <c r="BB139" s="31">
        <v>0</v>
      </c>
      <c r="BC139" s="31">
        <v>5</v>
      </c>
      <c r="BD139" s="31">
        <v>54332.923053999999</v>
      </c>
      <c r="BE139" s="77">
        <v>42835.395127999996</v>
      </c>
      <c r="BF139" s="86">
        <v>0.78838745865793147</v>
      </c>
      <c r="BG139" s="31" t="s">
        <v>489</v>
      </c>
      <c r="BH139" s="87">
        <v>1.2462431193730268E-3</v>
      </c>
      <c r="BI139" s="81">
        <v>0</v>
      </c>
      <c r="BJ139" s="88">
        <v>0</v>
      </c>
      <c r="BK139" s="81">
        <v>0</v>
      </c>
      <c r="BL139" s="88">
        <v>0</v>
      </c>
      <c r="BM139" s="77">
        <v>0</v>
      </c>
      <c r="BN139" s="86">
        <v>0</v>
      </c>
      <c r="BO139" s="81">
        <v>0</v>
      </c>
      <c r="BP139" s="88">
        <v>0</v>
      </c>
      <c r="BQ139" s="31">
        <v>0.97529042879827332</v>
      </c>
      <c r="BR139" s="31" t="s">
        <v>490</v>
      </c>
      <c r="BS139" s="31">
        <v>2</v>
      </c>
      <c r="BT139" s="31" t="s">
        <v>511</v>
      </c>
      <c r="BU139" s="31">
        <v>0</v>
      </c>
      <c r="BV139" s="31">
        <v>0</v>
      </c>
      <c r="BW139" s="83">
        <v>58.986789703369141</v>
      </c>
      <c r="BX139" s="83">
        <v>47.615699768066413</v>
      </c>
      <c r="BY139" s="83">
        <v>65.820793151855469</v>
      </c>
      <c r="BZ139" s="83">
        <v>67.550537109375</v>
      </c>
      <c r="CA139" s="83">
        <v>78.019027709960938</v>
      </c>
      <c r="CB139" s="83">
        <v>33.189289093017578</v>
      </c>
      <c r="CC139" s="83">
        <v>61.725399017333977</v>
      </c>
      <c r="CD139" s="31">
        <v>1153</v>
      </c>
      <c r="CE139" s="82" t="s">
        <v>492</v>
      </c>
    </row>
    <row r="140" spans="1:83" x14ac:dyDescent="0.25">
      <c r="A140" s="41">
        <v>76122</v>
      </c>
      <c r="B140" s="41" t="s">
        <v>819</v>
      </c>
      <c r="C140" s="41" t="s">
        <v>520</v>
      </c>
      <c r="D140" s="41" t="s">
        <v>521</v>
      </c>
      <c r="E140" s="41" t="s">
        <v>820</v>
      </c>
      <c r="F140" s="92">
        <v>3</v>
      </c>
      <c r="G140" s="79">
        <v>69.364366666666697</v>
      </c>
      <c r="H140" s="41">
        <v>65.010000000000005</v>
      </c>
      <c r="I140" s="41">
        <v>67.31</v>
      </c>
      <c r="J140" s="41">
        <v>72.78</v>
      </c>
      <c r="K140" s="79">
        <v>37.538322744468708</v>
      </c>
      <c r="L140" s="79">
        <v>37.418801255702554</v>
      </c>
      <c r="M140" s="79">
        <v>47.971330066980656</v>
      </c>
      <c r="N140" s="79">
        <v>40.506500000000003</v>
      </c>
      <c r="O140" s="79">
        <v>68.616091666666676</v>
      </c>
      <c r="P140" s="79">
        <v>40.85873851678798</v>
      </c>
      <c r="Q140" s="79">
        <v>54.737415091727328</v>
      </c>
      <c r="R140" s="79">
        <v>42.684517587969012</v>
      </c>
      <c r="S140" s="78">
        <v>57.315482412030988</v>
      </c>
      <c r="T140" s="79">
        <v>0.61583934170827892</v>
      </c>
      <c r="U140" s="41">
        <v>0</v>
      </c>
      <c r="V140" s="41">
        <v>33.709453676902172</v>
      </c>
      <c r="W140" s="92" t="s">
        <v>2810</v>
      </c>
      <c r="X140" s="41">
        <v>0</v>
      </c>
      <c r="Y140" s="41">
        <v>0</v>
      </c>
      <c r="Z140" s="41">
        <v>0</v>
      </c>
      <c r="AA140" s="41">
        <v>0</v>
      </c>
      <c r="AB140" s="31">
        <v>1</v>
      </c>
      <c r="AC140" s="31" t="s">
        <v>593</v>
      </c>
      <c r="AD140" s="31">
        <v>6</v>
      </c>
      <c r="AE140" s="31" t="s">
        <v>594</v>
      </c>
      <c r="AF140" s="31">
        <v>0</v>
      </c>
      <c r="AG140" s="81" t="s">
        <v>486</v>
      </c>
      <c r="AH140" s="81" t="s">
        <v>486</v>
      </c>
      <c r="AI140" s="82">
        <v>24.6</v>
      </c>
      <c r="AJ140" s="82">
        <v>8.4608908617786618</v>
      </c>
      <c r="AK140" s="83">
        <v>6.6152177096003966</v>
      </c>
      <c r="AL140" s="31" t="s">
        <v>514</v>
      </c>
      <c r="AM140" s="31">
        <v>7.0635551051336929</v>
      </c>
      <c r="AN140" s="31" t="s">
        <v>540</v>
      </c>
      <c r="AO140" s="84">
        <v>51616.522083000003</v>
      </c>
      <c r="AP140" s="84">
        <v>8000.4392340000004</v>
      </c>
      <c r="AQ140" s="77">
        <v>30115</v>
      </c>
      <c r="AR140" s="85">
        <v>1.7139804776025238</v>
      </c>
      <c r="AS140" s="85">
        <v>0.26566293322264656</v>
      </c>
      <c r="AT140" s="83">
        <v>58.424948042268362</v>
      </c>
      <c r="AU140" s="83">
        <v>87.672083287398308</v>
      </c>
      <c r="AV140" s="83">
        <v>59.417435897435887</v>
      </c>
      <c r="AW140" s="83">
        <v>86.423345769266845</v>
      </c>
      <c r="AX140" s="83">
        <v>51.598925004682123</v>
      </c>
      <c r="AY140" s="83">
        <v>72.984453249092354</v>
      </c>
      <c r="AZ140" s="83">
        <v>52.454685333028152</v>
      </c>
      <c r="BA140" s="31">
        <v>16</v>
      </c>
      <c r="BB140" s="31">
        <v>0</v>
      </c>
      <c r="BC140" s="31">
        <v>7</v>
      </c>
      <c r="BD140" s="31">
        <v>16713.736156999999</v>
      </c>
      <c r="BE140" s="77">
        <v>10459.70775</v>
      </c>
      <c r="BF140" s="86">
        <v>0.62581505725273123</v>
      </c>
      <c r="BG140" s="31" t="s">
        <v>523</v>
      </c>
      <c r="BH140" s="87">
        <v>3.0431232804409172E-4</v>
      </c>
      <c r="BI140" s="81">
        <v>43.276736</v>
      </c>
      <c r="BJ140" s="88">
        <v>2.5892915619512734E-3</v>
      </c>
      <c r="BK140" s="81" t="s">
        <v>497</v>
      </c>
      <c r="BL140" s="88">
        <v>1.7183697606668351E-6</v>
      </c>
      <c r="BM140" s="77">
        <v>0</v>
      </c>
      <c r="BN140" s="86">
        <v>0</v>
      </c>
      <c r="BO140" s="81">
        <v>0</v>
      </c>
      <c r="BP140" s="88">
        <v>0</v>
      </c>
      <c r="BQ140" s="31">
        <v>0.97355922193259126</v>
      </c>
      <c r="BR140" s="31" t="s">
        <v>490</v>
      </c>
      <c r="BS140" s="31">
        <v>2</v>
      </c>
      <c r="BT140" s="31" t="s">
        <v>511</v>
      </c>
      <c r="BU140" s="31">
        <v>0</v>
      </c>
      <c r="BV140" s="31">
        <v>0</v>
      </c>
      <c r="BW140" s="83">
        <v>49.919612884521477</v>
      </c>
      <c r="BX140" s="83">
        <v>38.012371063232422</v>
      </c>
      <c r="BY140" s="83">
        <v>55.646633148193359</v>
      </c>
      <c r="BZ140" s="83">
        <v>62.02386474609375</v>
      </c>
      <c r="CA140" s="83">
        <v>61.373924255371087</v>
      </c>
      <c r="CB140" s="83">
        <v>32.488948822021477</v>
      </c>
      <c r="CC140" s="83">
        <v>49.971942901611328</v>
      </c>
      <c r="CD140" s="31">
        <v>975</v>
      </c>
      <c r="CE140" s="82" t="s">
        <v>492</v>
      </c>
    </row>
    <row r="141" spans="1:83" x14ac:dyDescent="0.25">
      <c r="A141" s="41">
        <v>23586</v>
      </c>
      <c r="B141" s="41" t="s">
        <v>821</v>
      </c>
      <c r="C141" s="41" t="s">
        <v>641</v>
      </c>
      <c r="D141" s="41" t="s">
        <v>642</v>
      </c>
      <c r="E141" s="41" t="s">
        <v>822</v>
      </c>
      <c r="F141" s="92">
        <v>3</v>
      </c>
      <c r="G141" s="79">
        <v>62.441166666666703</v>
      </c>
      <c r="H141" s="41">
        <v>64.760000000000005</v>
      </c>
      <c r="I141" s="41">
        <v>30.9</v>
      </c>
      <c r="J141" s="41">
        <v>57.87</v>
      </c>
      <c r="K141" s="79">
        <v>54.597375344758483</v>
      </c>
      <c r="L141" s="79">
        <v>55.227606415584852</v>
      </c>
      <c r="M141" s="79">
        <v>51.815045156246626</v>
      </c>
      <c r="N141" s="79">
        <v>50.4617</v>
      </c>
      <c r="O141" s="79">
        <v>53.992791666666676</v>
      </c>
      <c r="P141" s="79">
        <v>53.025431729147492</v>
      </c>
      <c r="Q141" s="79">
        <v>53.509111697907088</v>
      </c>
      <c r="R141" s="79">
        <v>42.536467662295081</v>
      </c>
      <c r="S141" s="78">
        <v>57.463532337704919</v>
      </c>
      <c r="T141" s="79">
        <v>0.61717179103934428</v>
      </c>
      <c r="U141" s="41">
        <v>0</v>
      </c>
      <c r="V141" s="41">
        <v>33.024314303521642</v>
      </c>
      <c r="W141" s="92" t="s">
        <v>2810</v>
      </c>
      <c r="X141" s="41">
        <v>0</v>
      </c>
      <c r="Y141" s="41">
        <v>0</v>
      </c>
      <c r="Z141" s="41">
        <v>0</v>
      </c>
      <c r="AA141" s="41">
        <v>0</v>
      </c>
      <c r="AB141" s="31">
        <v>0</v>
      </c>
      <c r="AC141" s="31" t="s">
        <v>593</v>
      </c>
      <c r="AD141" s="31">
        <v>6</v>
      </c>
      <c r="AE141" s="31" t="s">
        <v>594</v>
      </c>
      <c r="AF141" s="31">
        <v>1</v>
      </c>
      <c r="AG141" s="81" t="s">
        <v>486</v>
      </c>
      <c r="AH141" s="81" t="s">
        <v>485</v>
      </c>
      <c r="AI141" s="82">
        <v>53.1</v>
      </c>
      <c r="AJ141" s="82">
        <v>36.083526050877431</v>
      </c>
      <c r="AK141" s="83">
        <v>21.74</v>
      </c>
      <c r="AL141" s="31" t="s">
        <v>540</v>
      </c>
      <c r="AM141" s="31">
        <v>1.8379836436247097</v>
      </c>
      <c r="AN141" s="31" t="s">
        <v>488</v>
      </c>
      <c r="AO141" s="84">
        <v>45687.165943</v>
      </c>
      <c r="AP141" s="84">
        <v>1958.8179009999999</v>
      </c>
      <c r="AQ141" s="77">
        <v>19091</v>
      </c>
      <c r="AR141" s="85">
        <v>2.3931258678434864</v>
      </c>
      <c r="AS141" s="85">
        <v>0.10260425860353045</v>
      </c>
      <c r="AT141" s="83">
        <v>58.615407382375153</v>
      </c>
      <c r="AU141" s="83">
        <v>92.542153353587196</v>
      </c>
      <c r="AV141" s="83">
        <v>37.327573316811232</v>
      </c>
      <c r="AW141" s="83">
        <v>97.709584618185431</v>
      </c>
      <c r="AX141" s="83">
        <v>49.921043962682432</v>
      </c>
      <c r="AY141" s="83">
        <v>71.548679667739748</v>
      </c>
      <c r="AZ141" s="83">
        <v>50.356608074809969</v>
      </c>
      <c r="BA141" s="31">
        <v>10</v>
      </c>
      <c r="BB141" s="31">
        <v>0</v>
      </c>
      <c r="BC141" s="31">
        <v>7</v>
      </c>
      <c r="BD141" s="31">
        <v>11749.475354</v>
      </c>
      <c r="BE141" s="77">
        <v>4965.6737510000003</v>
      </c>
      <c r="BF141" s="86">
        <v>0.42262940270856286</v>
      </c>
      <c r="BG141" s="31" t="s">
        <v>503</v>
      </c>
      <c r="BH141" s="87">
        <v>1.444701683442587E-4</v>
      </c>
      <c r="BI141" s="81">
        <v>49.678255999999998</v>
      </c>
      <c r="BJ141" s="88">
        <v>4.2281254697119301E-3</v>
      </c>
      <c r="BK141" s="81" t="s">
        <v>497</v>
      </c>
      <c r="BL141" s="88">
        <v>1.9725520167016698E-6</v>
      </c>
      <c r="BM141" s="77">
        <v>0</v>
      </c>
      <c r="BN141" s="86">
        <v>0</v>
      </c>
      <c r="BO141" s="81">
        <v>0</v>
      </c>
      <c r="BP141" s="88">
        <v>0</v>
      </c>
      <c r="BQ141" s="31">
        <v>0.96193173731395243</v>
      </c>
      <c r="BR141" s="31" t="s">
        <v>490</v>
      </c>
      <c r="BS141" s="31">
        <v>1</v>
      </c>
      <c r="BT141" s="31" t="s">
        <v>511</v>
      </c>
      <c r="BU141" s="31">
        <v>0</v>
      </c>
      <c r="BV141" s="31">
        <v>0</v>
      </c>
      <c r="BW141" s="83">
        <v>54.731975555419922</v>
      </c>
      <c r="BX141" s="83">
        <v>28.507883071899411</v>
      </c>
      <c r="BY141" s="83">
        <v>60.238323211669922</v>
      </c>
      <c r="BZ141" s="83">
        <v>54.051738739013672</v>
      </c>
      <c r="CA141" s="83">
        <v>29.484245300292969</v>
      </c>
      <c r="CB141" s="83">
        <v>94.011100769042969</v>
      </c>
      <c r="CC141" s="83">
        <v>62.098567962646477</v>
      </c>
      <c r="CD141" s="31">
        <v>3730</v>
      </c>
      <c r="CE141" s="82" t="s">
        <v>492</v>
      </c>
    </row>
    <row r="142" spans="1:83" x14ac:dyDescent="0.25">
      <c r="A142" s="41">
        <v>17042</v>
      </c>
      <c r="B142" s="41" t="s">
        <v>823</v>
      </c>
      <c r="C142" s="41" t="s">
        <v>576</v>
      </c>
      <c r="D142" s="41" t="s">
        <v>577</v>
      </c>
      <c r="E142" s="41" t="s">
        <v>824</v>
      </c>
      <c r="F142" s="92">
        <v>2</v>
      </c>
      <c r="G142" s="79">
        <v>73.301100000000005</v>
      </c>
      <c r="H142" s="41">
        <v>64.069999999999993</v>
      </c>
      <c r="I142" s="41">
        <v>60.99</v>
      </c>
      <c r="J142" s="41">
        <v>52.7</v>
      </c>
      <c r="K142" s="79">
        <v>50.668406711912446</v>
      </c>
      <c r="L142" s="79">
        <v>50.750691249360948</v>
      </c>
      <c r="M142" s="79">
        <v>55.623845993611177</v>
      </c>
      <c r="N142" s="79">
        <v>57.999299999999998</v>
      </c>
      <c r="O142" s="79">
        <v>62.765275000000003</v>
      </c>
      <c r="P142" s="79">
        <v>53.760560988721146</v>
      </c>
      <c r="Q142" s="79">
        <v>58.262917994360578</v>
      </c>
      <c r="R142" s="79">
        <v>43.144664649632212</v>
      </c>
      <c r="S142" s="78">
        <v>56.855335350367788</v>
      </c>
      <c r="T142" s="79">
        <v>0.61169801815331004</v>
      </c>
      <c r="U142" s="41">
        <v>0</v>
      </c>
      <c r="V142" s="41">
        <v>35.639311468979194</v>
      </c>
      <c r="W142" s="92" t="s">
        <v>2809</v>
      </c>
      <c r="X142" s="41">
        <v>0</v>
      </c>
      <c r="Y142" s="41">
        <v>0</v>
      </c>
      <c r="Z142" s="41">
        <v>0</v>
      </c>
      <c r="AA142" s="41">
        <v>0</v>
      </c>
      <c r="AB142" s="31">
        <v>1</v>
      </c>
      <c r="AC142" s="31" t="s">
        <v>593</v>
      </c>
      <c r="AD142" s="31">
        <v>6</v>
      </c>
      <c r="AE142" s="31" t="s">
        <v>594</v>
      </c>
      <c r="AF142" s="31">
        <v>1</v>
      </c>
      <c r="AG142" s="81" t="s">
        <v>486</v>
      </c>
      <c r="AH142" s="81" t="s">
        <v>485</v>
      </c>
      <c r="AI142" s="82">
        <v>32.5</v>
      </c>
      <c r="AJ142" s="82">
        <v>10.665436732616579</v>
      </c>
      <c r="AK142" s="83">
        <v>25.78936015089279</v>
      </c>
      <c r="AL142" s="31" t="s">
        <v>540</v>
      </c>
      <c r="AM142" s="31">
        <v>1.1733268884052703</v>
      </c>
      <c r="AN142" s="31" t="s">
        <v>488</v>
      </c>
      <c r="AO142" s="84">
        <v>57896.096158</v>
      </c>
      <c r="AP142" s="84">
        <v>10118.143722000001</v>
      </c>
      <c r="AQ142" s="77">
        <v>37428</v>
      </c>
      <c r="AR142" s="85">
        <v>1.5468658800363364</v>
      </c>
      <c r="AS142" s="85">
        <v>0.2703362114459763</v>
      </c>
      <c r="AT142" s="83">
        <v>59.302609932434677</v>
      </c>
      <c r="AU142" s="83">
        <v>93.780098309733589</v>
      </c>
      <c r="AV142" s="83">
        <v>51.334901462174173</v>
      </c>
      <c r="AW142" s="83">
        <v>93.830089714623838</v>
      </c>
      <c r="AX142" s="83">
        <v>54.92115987120691</v>
      </c>
      <c r="AY142" s="83">
        <v>74.561924854741576</v>
      </c>
      <c r="AZ142" s="83">
        <v>55.830921581544501</v>
      </c>
      <c r="BA142" s="31">
        <v>31</v>
      </c>
      <c r="BB142" s="31">
        <v>0</v>
      </c>
      <c r="BC142" s="31">
        <v>6</v>
      </c>
      <c r="BD142" s="31">
        <v>20915.969802</v>
      </c>
      <c r="BE142" s="77">
        <v>153.903381</v>
      </c>
      <c r="BF142" s="86">
        <v>7.3581757124780147E-3</v>
      </c>
      <c r="BG142" s="31" t="s">
        <v>497</v>
      </c>
      <c r="BH142" s="87">
        <v>4.4776295175137021E-6</v>
      </c>
      <c r="BI142" s="81">
        <v>163.98766699999999</v>
      </c>
      <c r="BJ142" s="88">
        <v>7.84030903431116E-3</v>
      </c>
      <c r="BK142" s="81" t="s">
        <v>497</v>
      </c>
      <c r="BL142" s="88">
        <v>6.5113840400325622E-6</v>
      </c>
      <c r="BM142" s="77">
        <v>0</v>
      </c>
      <c r="BN142" s="86">
        <v>0</v>
      </c>
      <c r="BO142" s="81">
        <v>0</v>
      </c>
      <c r="BP142" s="88">
        <v>0</v>
      </c>
      <c r="BQ142" s="31">
        <v>0.93926474890207645</v>
      </c>
      <c r="BR142" s="31" t="s">
        <v>490</v>
      </c>
      <c r="BS142" s="31">
        <v>1</v>
      </c>
      <c r="BT142" s="31" t="s">
        <v>511</v>
      </c>
      <c r="BU142" s="31">
        <v>0</v>
      </c>
      <c r="BV142" s="31">
        <v>0</v>
      </c>
      <c r="BW142" s="83">
        <v>54.341773986816413</v>
      </c>
      <c r="BX142" s="83">
        <v>32.020847320556641</v>
      </c>
      <c r="BY142" s="83">
        <v>58.425823211669922</v>
      </c>
      <c r="BZ142" s="83">
        <v>58.441204071044922</v>
      </c>
      <c r="CA142" s="83">
        <v>57.847877502441413</v>
      </c>
      <c r="CB142" s="83">
        <v>68.069526672363281</v>
      </c>
      <c r="CC142" s="83">
        <v>51.245361328125</v>
      </c>
      <c r="CD142" s="31">
        <v>1653</v>
      </c>
      <c r="CE142" s="82" t="s">
        <v>492</v>
      </c>
    </row>
    <row r="143" spans="1:83" x14ac:dyDescent="0.25">
      <c r="A143" s="41">
        <v>5400</v>
      </c>
      <c r="B143" s="41" t="s">
        <v>825</v>
      </c>
      <c r="C143" s="41" t="s">
        <v>494</v>
      </c>
      <c r="D143" s="41" t="s">
        <v>495</v>
      </c>
      <c r="E143" s="41" t="s">
        <v>703</v>
      </c>
      <c r="F143" s="92">
        <v>3</v>
      </c>
      <c r="G143" s="79">
        <v>50.572566666666702</v>
      </c>
      <c r="H143" s="41">
        <v>50.4</v>
      </c>
      <c r="I143" s="41">
        <v>49.84</v>
      </c>
      <c r="J143" s="41">
        <v>39.659999999999997</v>
      </c>
      <c r="K143" s="79">
        <v>56.386026807232682</v>
      </c>
      <c r="L143" s="79">
        <v>64.937479037088096</v>
      </c>
      <c r="M143" s="79">
        <v>76.421116271037192</v>
      </c>
      <c r="N143" s="79">
        <v>65.911100000000005</v>
      </c>
      <c r="O143" s="79">
        <v>47.618141666666673</v>
      </c>
      <c r="P143" s="79">
        <v>65.913930528839501</v>
      </c>
      <c r="Q143" s="79">
        <v>56.766036097753087</v>
      </c>
      <c r="R143" s="79">
        <v>42.703447049811572</v>
      </c>
      <c r="S143" s="78">
        <v>57.296552950188428</v>
      </c>
      <c r="T143" s="79">
        <v>0.61566897655169583</v>
      </c>
      <c r="U143" s="41">
        <v>0</v>
      </c>
      <c r="V143" s="41">
        <v>34.949087347200262</v>
      </c>
      <c r="W143" s="92" t="s">
        <v>2809</v>
      </c>
      <c r="X143" s="41">
        <v>0</v>
      </c>
      <c r="Y143" s="41">
        <v>0</v>
      </c>
      <c r="Z143" s="41">
        <v>0</v>
      </c>
      <c r="AA143" s="41">
        <v>0</v>
      </c>
      <c r="AB143" s="31">
        <v>0</v>
      </c>
      <c r="AC143" s="31" t="s">
        <v>593</v>
      </c>
      <c r="AD143" s="31">
        <v>6</v>
      </c>
      <c r="AE143" s="31" t="s">
        <v>594</v>
      </c>
      <c r="AF143" s="31">
        <v>1</v>
      </c>
      <c r="AG143" s="81" t="s">
        <v>486</v>
      </c>
      <c r="AH143" s="81" t="s">
        <v>485</v>
      </c>
      <c r="AI143" s="82">
        <v>23</v>
      </c>
      <c r="AJ143" s="82">
        <v>6.6689169640273898</v>
      </c>
      <c r="AK143" s="83">
        <v>13.555626654898498</v>
      </c>
      <c r="AL143" s="31" t="s">
        <v>514</v>
      </c>
      <c r="AM143" s="31">
        <v>5.6967191091807861</v>
      </c>
      <c r="AN143" s="31" t="s">
        <v>488</v>
      </c>
      <c r="AO143" s="84">
        <v>44826.065000000002</v>
      </c>
      <c r="AP143" s="84">
        <v>15189.481169999999</v>
      </c>
      <c r="AQ143" s="77">
        <v>23718</v>
      </c>
      <c r="AR143" s="85">
        <v>1.8899597352221942</v>
      </c>
      <c r="AS143" s="85">
        <v>0.6404199835567923</v>
      </c>
      <c r="AT143" s="83">
        <v>79.698565328714793</v>
      </c>
      <c r="AU143" s="83">
        <v>94.747473636363637</v>
      </c>
      <c r="AV143" s="83">
        <v>57.95333333333334</v>
      </c>
      <c r="AW143" s="83">
        <v>91.340121474215209</v>
      </c>
      <c r="AX143" s="83">
        <v>70.104363678471941</v>
      </c>
      <c r="AY143" s="83">
        <v>80.934873443156746</v>
      </c>
      <c r="AZ143" s="83">
        <v>70.753514872262954</v>
      </c>
      <c r="BA143" s="31">
        <v>22</v>
      </c>
      <c r="BB143" s="31">
        <v>0</v>
      </c>
      <c r="BC143" s="31">
        <v>7</v>
      </c>
      <c r="BD143" s="31">
        <v>16767.031784999999</v>
      </c>
      <c r="BE143" s="77">
        <v>304.99133999999998</v>
      </c>
      <c r="BF143" s="86">
        <v>1.8189942257570545E-2</v>
      </c>
      <c r="BG143" s="31" t="s">
        <v>497</v>
      </c>
      <c r="BH143" s="87">
        <v>8.8733477958489914E-6</v>
      </c>
      <c r="BI143" s="81">
        <v>0</v>
      </c>
      <c r="BJ143" s="88">
        <v>0</v>
      </c>
      <c r="BK143" s="81">
        <v>0</v>
      </c>
      <c r="BL143" s="88">
        <v>0</v>
      </c>
      <c r="BM143" s="77">
        <v>0</v>
      </c>
      <c r="BN143" s="86">
        <v>0</v>
      </c>
      <c r="BO143" s="81">
        <v>0</v>
      </c>
      <c r="BP143" s="88">
        <v>0</v>
      </c>
      <c r="BQ143" s="31">
        <v>0.89300434800637429</v>
      </c>
      <c r="BR143" s="31" t="s">
        <v>490</v>
      </c>
      <c r="BS143" s="31">
        <v>3</v>
      </c>
      <c r="BT143" s="31" t="s">
        <v>491</v>
      </c>
      <c r="BU143" s="31">
        <v>0</v>
      </c>
      <c r="BV143" s="31">
        <v>0</v>
      </c>
      <c r="BW143" s="83">
        <v>50.840320587158203</v>
      </c>
      <c r="BX143" s="83">
        <v>40.655742645263672</v>
      </c>
      <c r="BY143" s="83">
        <v>47.519222259521477</v>
      </c>
      <c r="BZ143" s="83">
        <v>64.507537841796875</v>
      </c>
      <c r="CA143" s="83">
        <v>66.82769775390625</v>
      </c>
      <c r="CB143" s="83">
        <v>29.085935592651371</v>
      </c>
      <c r="CC143" s="83">
        <v>56.445793151855469</v>
      </c>
      <c r="CD143" s="31">
        <v>193</v>
      </c>
      <c r="CE143" s="82" t="s">
        <v>492</v>
      </c>
    </row>
    <row r="144" spans="1:83" x14ac:dyDescent="0.25">
      <c r="A144" s="41">
        <v>13683</v>
      </c>
      <c r="B144" s="41" t="s">
        <v>826</v>
      </c>
      <c r="C144" s="41" t="s">
        <v>549</v>
      </c>
      <c r="D144" s="41" t="s">
        <v>550</v>
      </c>
      <c r="E144" s="41" t="s">
        <v>827</v>
      </c>
      <c r="F144" s="92">
        <v>2</v>
      </c>
      <c r="G144" s="79">
        <v>71.400499999999994</v>
      </c>
      <c r="H144" s="41">
        <v>89.81</v>
      </c>
      <c r="I144" s="41">
        <v>91.29</v>
      </c>
      <c r="J144" s="41">
        <v>78.790000000000006</v>
      </c>
      <c r="K144" s="79">
        <v>61.540459261881892</v>
      </c>
      <c r="L144" s="79">
        <v>61.948153785114734</v>
      </c>
      <c r="M144" s="79">
        <v>62.996073159594154</v>
      </c>
      <c r="N144" s="79">
        <v>61.586199999999998</v>
      </c>
      <c r="O144" s="79">
        <v>82.822625000000002</v>
      </c>
      <c r="P144" s="79">
        <v>62.017721551647689</v>
      </c>
      <c r="Q144" s="79">
        <v>72.420173275823842</v>
      </c>
      <c r="R144" s="79">
        <v>43.105222817071656</v>
      </c>
      <c r="S144" s="78">
        <v>56.894777182928344</v>
      </c>
      <c r="T144" s="79">
        <v>0.6120529946463551</v>
      </c>
      <c r="U144" s="41">
        <v>0</v>
      </c>
      <c r="V144" s="41">
        <v>44.32498392627592</v>
      </c>
      <c r="W144" s="92" t="s">
        <v>2809</v>
      </c>
      <c r="X144" s="41">
        <v>0</v>
      </c>
      <c r="Y144" s="41">
        <v>0</v>
      </c>
      <c r="Z144" s="41">
        <v>0</v>
      </c>
      <c r="AA144" s="41">
        <v>0</v>
      </c>
      <c r="AB144" s="31">
        <v>0</v>
      </c>
      <c r="AC144" s="31" t="s">
        <v>483</v>
      </c>
      <c r="AD144" s="31">
        <v>6</v>
      </c>
      <c r="AE144" s="80" t="s">
        <v>484</v>
      </c>
      <c r="AF144" s="31">
        <v>0</v>
      </c>
      <c r="AG144" s="81" t="s">
        <v>486</v>
      </c>
      <c r="AH144" s="81" t="s">
        <v>485</v>
      </c>
      <c r="AI144" s="82">
        <v>54.3</v>
      </c>
      <c r="AJ144" s="82">
        <v>70.911564625850346</v>
      </c>
      <c r="AK144" s="83">
        <v>21.875</v>
      </c>
      <c r="AL144" s="31" t="s">
        <v>540</v>
      </c>
      <c r="AM144" s="31">
        <v>11.16018547488529</v>
      </c>
      <c r="AN144" s="31" t="s">
        <v>540</v>
      </c>
      <c r="AO144" s="84">
        <v>63399.070408</v>
      </c>
      <c r="AP144" s="84">
        <v>8446.9705809999996</v>
      </c>
      <c r="AQ144" s="77">
        <v>22371</v>
      </c>
      <c r="AR144" s="85">
        <v>2.8339846411872514</v>
      </c>
      <c r="AS144" s="85">
        <v>0.37758573961825576</v>
      </c>
      <c r="AT144" s="83">
        <v>53.329989609423279</v>
      </c>
      <c r="AU144" s="83">
        <v>91.616357562618262</v>
      </c>
      <c r="AV144" s="83">
        <v>13.80833333333333</v>
      </c>
      <c r="AW144" s="83">
        <v>46.072409874565729</v>
      </c>
      <c r="AX144" s="83">
        <v>23.59167469483609</v>
      </c>
      <c r="AY144" s="83">
        <v>51.206772594985154</v>
      </c>
      <c r="AZ144" s="83">
        <v>22.306912801873931</v>
      </c>
      <c r="BA144" s="31">
        <v>48</v>
      </c>
      <c r="BB144" s="31">
        <v>0</v>
      </c>
      <c r="BC144" s="31">
        <v>7</v>
      </c>
      <c r="BD144" s="31">
        <v>15461.311315000001</v>
      </c>
      <c r="BE144" s="77">
        <v>45.713110999999998</v>
      </c>
      <c r="BF144" s="86">
        <v>2.9566128039638399E-3</v>
      </c>
      <c r="BG144" s="31" t="s">
        <v>497</v>
      </c>
      <c r="BH144" s="87">
        <v>1.3299667221149633E-6</v>
      </c>
      <c r="BI144" s="81">
        <v>0</v>
      </c>
      <c r="BJ144" s="88">
        <v>0</v>
      </c>
      <c r="BK144" s="81">
        <v>0</v>
      </c>
      <c r="BL144" s="88">
        <v>0</v>
      </c>
      <c r="BM144" s="77">
        <v>0</v>
      </c>
      <c r="BN144" s="86">
        <v>0</v>
      </c>
      <c r="BO144" s="81">
        <v>0</v>
      </c>
      <c r="BP144" s="88">
        <v>0</v>
      </c>
      <c r="BQ144" s="31">
        <v>0.77170783398476595</v>
      </c>
      <c r="BR144" s="31" t="s">
        <v>504</v>
      </c>
      <c r="BS144" s="31">
        <v>3</v>
      </c>
      <c r="BT144" s="31" t="s">
        <v>491</v>
      </c>
      <c r="BU144" s="31">
        <v>0</v>
      </c>
      <c r="BV144" s="31">
        <v>0</v>
      </c>
      <c r="BW144" s="83">
        <v>35.737796783447273</v>
      </c>
      <c r="BX144" s="83">
        <v>40.967613220214837</v>
      </c>
      <c r="BY144" s="83">
        <v>46.355255126953118</v>
      </c>
      <c r="BZ144" s="83">
        <v>47.359798431396477</v>
      </c>
      <c r="CA144" s="83">
        <v>26.858102798461911</v>
      </c>
      <c r="CB144" s="83">
        <v>12.5</v>
      </c>
      <c r="CC144" s="83">
        <v>40.386020660400391</v>
      </c>
      <c r="CD144" s="31">
        <v>1486</v>
      </c>
      <c r="CE144" s="82" t="s">
        <v>492</v>
      </c>
    </row>
    <row r="145" spans="1:83" x14ac:dyDescent="0.25">
      <c r="A145" s="41">
        <v>76248</v>
      </c>
      <c r="B145" s="41" t="s">
        <v>828</v>
      </c>
      <c r="C145" s="41" t="s">
        <v>520</v>
      </c>
      <c r="D145" s="41" t="s">
        <v>521</v>
      </c>
      <c r="E145" s="41" t="s">
        <v>829</v>
      </c>
      <c r="F145" s="92">
        <v>3</v>
      </c>
      <c r="G145" s="79">
        <v>53.2143333333333</v>
      </c>
      <c r="H145" s="41">
        <v>52.61</v>
      </c>
      <c r="I145" s="41">
        <v>51.13</v>
      </c>
      <c r="J145" s="41">
        <v>51.95</v>
      </c>
      <c r="K145" s="79">
        <v>48.582540636300827</v>
      </c>
      <c r="L145" s="79">
        <v>63.426727547754396</v>
      </c>
      <c r="M145" s="79">
        <v>74.136703151822843</v>
      </c>
      <c r="N145" s="79">
        <v>69.423599999999993</v>
      </c>
      <c r="O145" s="79">
        <v>52.226083333333321</v>
      </c>
      <c r="P145" s="79">
        <v>63.892392833969517</v>
      </c>
      <c r="Q145" s="79">
        <v>58.059238083651422</v>
      </c>
      <c r="R145" s="79">
        <v>43.563259798928158</v>
      </c>
      <c r="S145" s="78">
        <v>56.436740201071842</v>
      </c>
      <c r="T145" s="79">
        <v>0.60793066180964661</v>
      </c>
      <c r="U145" s="41">
        <v>0</v>
      </c>
      <c r="V145" s="41">
        <v>35.295991032358046</v>
      </c>
      <c r="W145" s="92" t="s">
        <v>2809</v>
      </c>
      <c r="X145" s="41">
        <v>0</v>
      </c>
      <c r="Y145" s="41">
        <v>0</v>
      </c>
      <c r="Z145" s="41">
        <v>0</v>
      </c>
      <c r="AA145" s="41">
        <v>0</v>
      </c>
      <c r="AB145" s="31">
        <v>0</v>
      </c>
      <c r="AC145" s="31" t="s">
        <v>593</v>
      </c>
      <c r="AD145" s="31">
        <v>5</v>
      </c>
      <c r="AE145" s="31" t="s">
        <v>594</v>
      </c>
      <c r="AF145" s="31">
        <v>0</v>
      </c>
      <c r="AG145" s="81" t="s">
        <v>486</v>
      </c>
      <c r="AH145" s="81" t="s">
        <v>485</v>
      </c>
      <c r="AI145" s="82">
        <v>15.2</v>
      </c>
      <c r="AJ145" s="82">
        <v>6.818223961134084</v>
      </c>
      <c r="AK145" s="83">
        <v>4.5980802453486573</v>
      </c>
      <c r="AL145" s="31" t="s">
        <v>487</v>
      </c>
      <c r="AM145" s="31">
        <v>6.0662176759892885</v>
      </c>
      <c r="AN145" s="31" t="s">
        <v>540</v>
      </c>
      <c r="AO145" s="84">
        <v>75004.156902999996</v>
      </c>
      <c r="AP145" s="84">
        <v>36624.035950999998</v>
      </c>
      <c r="AQ145" s="77">
        <v>56819</v>
      </c>
      <c r="AR145" s="85">
        <v>1.3200541527130008</v>
      </c>
      <c r="AS145" s="85">
        <v>0.64457375087558733</v>
      </c>
      <c r="AT145" s="83">
        <v>67.24971241352894</v>
      </c>
      <c r="AU145" s="83">
        <v>85.937355177532552</v>
      </c>
      <c r="AV145" s="83">
        <v>66.185000000000002</v>
      </c>
      <c r="AW145" s="83">
        <v>82.422408396536767</v>
      </c>
      <c r="AX145" s="83">
        <v>68.633412722424339</v>
      </c>
      <c r="AY145" s="83">
        <v>75.448618996899569</v>
      </c>
      <c r="AZ145" s="83">
        <v>68.816697580669526</v>
      </c>
      <c r="BA145" s="31">
        <v>85</v>
      </c>
      <c r="BB145" s="31">
        <v>0</v>
      </c>
      <c r="BC145" s="31">
        <v>6</v>
      </c>
      <c r="BD145" s="31">
        <v>44200.765515999999</v>
      </c>
      <c r="BE145" s="77">
        <v>19689.500636000001</v>
      </c>
      <c r="BF145" s="86">
        <v>0.44545610027665028</v>
      </c>
      <c r="BG145" s="31" t="s">
        <v>503</v>
      </c>
      <c r="BH145" s="87">
        <v>5.7284179632712819E-4</v>
      </c>
      <c r="BI145" s="81">
        <v>52.104987999999999</v>
      </c>
      <c r="BJ145" s="88">
        <v>1.17882546584264E-3</v>
      </c>
      <c r="BK145" s="81" t="s">
        <v>497</v>
      </c>
      <c r="BL145" s="88">
        <v>2.0689091654025921E-6</v>
      </c>
      <c r="BM145" s="77">
        <v>0</v>
      </c>
      <c r="BN145" s="86">
        <v>0</v>
      </c>
      <c r="BO145" s="81">
        <v>0</v>
      </c>
      <c r="BP145" s="88">
        <v>0</v>
      </c>
      <c r="BQ145" s="31">
        <v>0.95286933574976862</v>
      </c>
      <c r="BR145" s="31" t="s">
        <v>490</v>
      </c>
      <c r="BS145" s="31">
        <v>3</v>
      </c>
      <c r="BT145" s="31" t="s">
        <v>491</v>
      </c>
      <c r="BU145" s="31">
        <v>0</v>
      </c>
      <c r="BV145" s="31">
        <v>0</v>
      </c>
      <c r="BW145" s="83">
        <v>49.719745635986328</v>
      </c>
      <c r="BX145" s="83">
        <v>47.751270294189453</v>
      </c>
      <c r="BY145" s="83">
        <v>55.861175537109382</v>
      </c>
      <c r="BZ145" s="83">
        <v>64.098480224609375</v>
      </c>
      <c r="CA145" s="83">
        <v>59.59539794921875</v>
      </c>
      <c r="CB145" s="83">
        <v>11.502073287963871</v>
      </c>
      <c r="CC145" s="83">
        <v>59.510074615478523</v>
      </c>
      <c r="CD145" s="31">
        <v>15615</v>
      </c>
      <c r="CE145" s="82" t="s">
        <v>492</v>
      </c>
    </row>
    <row r="146" spans="1:83" x14ac:dyDescent="0.25">
      <c r="A146" s="41">
        <v>25743</v>
      </c>
      <c r="B146" s="41" t="s">
        <v>830</v>
      </c>
      <c r="C146" s="41" t="s">
        <v>529</v>
      </c>
      <c r="D146" s="41" t="s">
        <v>530</v>
      </c>
      <c r="E146" s="41" t="s">
        <v>831</v>
      </c>
      <c r="F146" s="92">
        <v>2</v>
      </c>
      <c r="G146" s="79">
        <v>71.965133333333299</v>
      </c>
      <c r="H146" s="41">
        <v>68.739999999999995</v>
      </c>
      <c r="I146" s="41">
        <v>56.98</v>
      </c>
      <c r="J146" s="41">
        <v>54.64</v>
      </c>
      <c r="K146" s="79">
        <v>49.719260041086514</v>
      </c>
      <c r="L146" s="79">
        <v>59.772690112975809</v>
      </c>
      <c r="M146" s="79">
        <v>63.818650042431827</v>
      </c>
      <c r="N146" s="79">
        <v>64.712299999999999</v>
      </c>
      <c r="O146" s="79">
        <v>63.081283333333317</v>
      </c>
      <c r="P146" s="79">
        <v>59.505725049123534</v>
      </c>
      <c r="Q146" s="79">
        <v>61.293504191228422</v>
      </c>
      <c r="R146" s="79">
        <v>44.579749743993439</v>
      </c>
      <c r="S146" s="78">
        <v>55.420250256006561</v>
      </c>
      <c r="T146" s="79">
        <v>0.59878225230405913</v>
      </c>
      <c r="U146" s="41">
        <v>0</v>
      </c>
      <c r="V146" s="41">
        <v>36.701462491232043</v>
      </c>
      <c r="W146" s="92" t="s">
        <v>2809</v>
      </c>
      <c r="X146" s="41">
        <v>0</v>
      </c>
      <c r="Y146" s="41">
        <v>0</v>
      </c>
      <c r="Z146" s="41">
        <v>0</v>
      </c>
      <c r="AA146" s="41">
        <v>0</v>
      </c>
      <c r="AB146" s="31">
        <v>1</v>
      </c>
      <c r="AC146" s="31" t="s">
        <v>593</v>
      </c>
      <c r="AD146" s="31">
        <v>6</v>
      </c>
      <c r="AE146" s="31" t="s">
        <v>594</v>
      </c>
      <c r="AF146" s="31">
        <v>1</v>
      </c>
      <c r="AG146" s="81" t="s">
        <v>486</v>
      </c>
      <c r="AH146" s="81" t="s">
        <v>485</v>
      </c>
      <c r="AI146" s="82">
        <v>23.5</v>
      </c>
      <c r="AJ146" s="82">
        <v>8.0105119719680751</v>
      </c>
      <c r="AK146" s="83">
        <v>29.813601362007986</v>
      </c>
      <c r="AL146" s="31" t="s">
        <v>540</v>
      </c>
      <c r="AM146" s="31">
        <v>0.39401809535156757</v>
      </c>
      <c r="AN146" s="31" t="s">
        <v>488</v>
      </c>
      <c r="AO146" s="84">
        <v>43682.419417999998</v>
      </c>
      <c r="AP146" s="84">
        <v>12487.612332000001</v>
      </c>
      <c r="AQ146" s="77">
        <v>22445</v>
      </c>
      <c r="AR146" s="85">
        <v>1.9461982364891957</v>
      </c>
      <c r="AS146" s="85">
        <v>0.5563649958565382</v>
      </c>
      <c r="AT146" s="83">
        <v>58.602640401483349</v>
      </c>
      <c r="AU146" s="83">
        <v>86.955261716789195</v>
      </c>
      <c r="AV146" s="83">
        <v>33.884925086095073</v>
      </c>
      <c r="AW146" s="83">
        <v>80.92591572344439</v>
      </c>
      <c r="AX146" s="83">
        <v>62.934826842184783</v>
      </c>
      <c r="AY146" s="83">
        <v>65.092185731953009</v>
      </c>
      <c r="AZ146" s="83">
        <v>62.267552511073497</v>
      </c>
      <c r="BA146" s="31">
        <v>78</v>
      </c>
      <c r="BB146" s="31">
        <v>0</v>
      </c>
      <c r="BC146" s="31">
        <v>7</v>
      </c>
      <c r="BD146" s="31">
        <v>16278.506073</v>
      </c>
      <c r="BE146" s="77">
        <v>6087.5795310000003</v>
      </c>
      <c r="BF146" s="86">
        <v>0.37396426328685256</v>
      </c>
      <c r="BG146" s="31" t="s">
        <v>503</v>
      </c>
      <c r="BH146" s="87">
        <v>1.7711063669366577E-4</v>
      </c>
      <c r="BI146" s="81">
        <v>0</v>
      </c>
      <c r="BJ146" s="88">
        <v>0</v>
      </c>
      <c r="BK146" s="81">
        <v>0</v>
      </c>
      <c r="BL146" s="88">
        <v>0</v>
      </c>
      <c r="BM146" s="77">
        <v>0</v>
      </c>
      <c r="BN146" s="86">
        <v>0</v>
      </c>
      <c r="BO146" s="81">
        <v>0</v>
      </c>
      <c r="BP146" s="88">
        <v>0</v>
      </c>
      <c r="BQ146" s="31">
        <v>0.97168932898664329</v>
      </c>
      <c r="BR146" s="31" t="s">
        <v>490</v>
      </c>
      <c r="BS146" s="31">
        <v>3</v>
      </c>
      <c r="BT146" s="31" t="s">
        <v>491</v>
      </c>
      <c r="BU146" s="31">
        <v>0</v>
      </c>
      <c r="BV146" s="31">
        <v>0</v>
      </c>
      <c r="BW146" s="83">
        <v>46.979995727539063</v>
      </c>
      <c r="BX146" s="83">
        <v>32.886825561523438</v>
      </c>
      <c r="BY146" s="83">
        <v>45.948806762695313</v>
      </c>
      <c r="BZ146" s="83">
        <v>62.333297729492188</v>
      </c>
      <c r="CA146" s="83">
        <v>55.446773529052727</v>
      </c>
      <c r="CB146" s="83">
        <v>42.841377258300781</v>
      </c>
      <c r="CC146" s="83">
        <v>42.422893524169922</v>
      </c>
      <c r="CD146" s="31">
        <v>109</v>
      </c>
      <c r="CE146" s="82" t="s">
        <v>492</v>
      </c>
    </row>
    <row r="147" spans="1:83" x14ac:dyDescent="0.25">
      <c r="A147" s="41">
        <v>25151</v>
      </c>
      <c r="B147" s="41" t="s">
        <v>832</v>
      </c>
      <c r="C147" s="41" t="s">
        <v>529</v>
      </c>
      <c r="D147" s="41" t="s">
        <v>530</v>
      </c>
      <c r="E147" s="41" t="s">
        <v>833</v>
      </c>
      <c r="F147" s="92">
        <v>2</v>
      </c>
      <c r="G147" s="79">
        <v>63.668033333333298</v>
      </c>
      <c r="H147" s="41">
        <v>61.33</v>
      </c>
      <c r="I147" s="41">
        <v>63.44</v>
      </c>
      <c r="J147" s="41">
        <v>66.14</v>
      </c>
      <c r="K147" s="79">
        <v>55.755286300829908</v>
      </c>
      <c r="L147" s="79">
        <v>53.724375053299411</v>
      </c>
      <c r="M147" s="79">
        <v>69.389530967102516</v>
      </c>
      <c r="N147" s="79">
        <v>54.849299999999999</v>
      </c>
      <c r="O147" s="79">
        <v>63.64450833333332</v>
      </c>
      <c r="P147" s="79">
        <v>58.429623080307955</v>
      </c>
      <c r="Q147" s="79">
        <v>61.037065706820641</v>
      </c>
      <c r="R147" s="79">
        <v>44.157561348097019</v>
      </c>
      <c r="S147" s="78">
        <v>55.842438651902981</v>
      </c>
      <c r="T147" s="79">
        <v>0.60258194786712682</v>
      </c>
      <c r="U147" s="41">
        <v>0</v>
      </c>
      <c r="V147" s="41">
        <v>36.77983394570979</v>
      </c>
      <c r="W147" s="92" t="s">
        <v>2809</v>
      </c>
      <c r="X147" s="41">
        <v>0</v>
      </c>
      <c r="Y147" s="41">
        <v>0</v>
      </c>
      <c r="Z147" s="41">
        <v>0</v>
      </c>
      <c r="AA147" s="41">
        <v>0</v>
      </c>
      <c r="AB147" s="31">
        <v>0</v>
      </c>
      <c r="AC147" s="31" t="s">
        <v>593</v>
      </c>
      <c r="AD147" s="31">
        <v>6</v>
      </c>
      <c r="AE147" s="31" t="s">
        <v>594</v>
      </c>
      <c r="AF147" s="31">
        <v>0</v>
      </c>
      <c r="AG147" s="81" t="s">
        <v>486</v>
      </c>
      <c r="AH147" s="81" t="s">
        <v>486</v>
      </c>
      <c r="AI147" s="82">
        <v>21.7</v>
      </c>
      <c r="AJ147" s="82">
        <v>7.5218658892128278</v>
      </c>
      <c r="AK147" s="83">
        <v>10.778421052631579</v>
      </c>
      <c r="AL147" s="31" t="s">
        <v>514</v>
      </c>
      <c r="AM147" s="31">
        <v>14.380075663328123</v>
      </c>
      <c r="AN147" s="31" t="s">
        <v>654</v>
      </c>
      <c r="AO147" s="84">
        <v>25264.239205000002</v>
      </c>
      <c r="AP147" s="84">
        <v>7328.4993910000003</v>
      </c>
      <c r="AQ147" s="77">
        <v>18061</v>
      </c>
      <c r="AR147" s="85">
        <v>1.3988283707989593</v>
      </c>
      <c r="AS147" s="85">
        <v>0.40576376673495379</v>
      </c>
      <c r="AT147" s="83">
        <v>57.917401446291571</v>
      </c>
      <c r="AU147" s="83">
        <v>95.068738604258058</v>
      </c>
      <c r="AV147" s="83">
        <v>35.178024771368896</v>
      </c>
      <c r="AW147" s="83">
        <v>88.562366545282273</v>
      </c>
      <c r="AX147" s="83">
        <v>41.321034620933943</v>
      </c>
      <c r="AY147" s="83">
        <v>69.181632841800209</v>
      </c>
      <c r="AZ147" s="83">
        <v>41.869640869990192</v>
      </c>
      <c r="BA147" s="31">
        <v>40</v>
      </c>
      <c r="BB147" s="31">
        <v>1</v>
      </c>
      <c r="BC147" s="31">
        <v>6</v>
      </c>
      <c r="BD147" s="31">
        <v>11140.520939</v>
      </c>
      <c r="BE147" s="77">
        <v>25.748328000000001</v>
      </c>
      <c r="BF147" s="86">
        <v>2.311231955936814E-3</v>
      </c>
      <c r="BG147" s="31" t="s">
        <v>497</v>
      </c>
      <c r="BH147" s="87">
        <v>7.4911592409671984E-7</v>
      </c>
      <c r="BI147" s="81">
        <v>0</v>
      </c>
      <c r="BJ147" s="88">
        <v>0</v>
      </c>
      <c r="BK147" s="81">
        <v>0</v>
      </c>
      <c r="BL147" s="88">
        <v>0</v>
      </c>
      <c r="BM147" s="77">
        <v>0</v>
      </c>
      <c r="BN147" s="86">
        <v>0</v>
      </c>
      <c r="BO147" s="81">
        <v>0</v>
      </c>
      <c r="BP147" s="88">
        <v>0</v>
      </c>
      <c r="BQ147" s="31">
        <v>0.85120152415771977</v>
      </c>
      <c r="BR147" s="31" t="s">
        <v>490</v>
      </c>
      <c r="BS147" s="31">
        <v>2</v>
      </c>
      <c r="BT147" s="31" t="s">
        <v>511</v>
      </c>
      <c r="BU147" s="31">
        <v>0</v>
      </c>
      <c r="BV147" s="31">
        <v>0</v>
      </c>
      <c r="BW147" s="83">
        <v>47.23052978515625</v>
      </c>
      <c r="BX147" s="83">
        <v>44.068355560302727</v>
      </c>
      <c r="BY147" s="83">
        <v>52.727413177490227</v>
      </c>
      <c r="BZ147" s="83">
        <v>56.857707977294922</v>
      </c>
      <c r="CA147" s="83">
        <v>49.028984069824219</v>
      </c>
      <c r="CB147" s="83">
        <v>43.558658599853523</v>
      </c>
      <c r="CC147" s="83">
        <v>37.142047882080078</v>
      </c>
      <c r="CD147" s="31">
        <v>180</v>
      </c>
      <c r="CE147" s="82" t="s">
        <v>492</v>
      </c>
    </row>
    <row r="148" spans="1:83" x14ac:dyDescent="0.25">
      <c r="A148" s="41">
        <v>52019</v>
      </c>
      <c r="B148" s="41" t="s">
        <v>834</v>
      </c>
      <c r="C148" s="41" t="s">
        <v>747</v>
      </c>
      <c r="D148" s="41" t="s">
        <v>748</v>
      </c>
      <c r="E148" s="41" t="s">
        <v>835</v>
      </c>
      <c r="F148" s="92">
        <v>3</v>
      </c>
      <c r="G148" s="79">
        <v>71.844666666666697</v>
      </c>
      <c r="H148" s="41">
        <v>56.27</v>
      </c>
      <c r="I148" s="41">
        <v>56.22</v>
      </c>
      <c r="J148" s="41">
        <v>38.78</v>
      </c>
      <c r="K148" s="79">
        <v>53.68771511916534</v>
      </c>
      <c r="L148" s="79">
        <v>48.553822536562208</v>
      </c>
      <c r="M148" s="79">
        <v>49.541750312796239</v>
      </c>
      <c r="N148" s="79">
        <v>44.425800000000002</v>
      </c>
      <c r="O148" s="79">
        <v>55.778666666666673</v>
      </c>
      <c r="P148" s="79">
        <v>49.052271992130947</v>
      </c>
      <c r="Q148" s="79">
        <v>52.41546932939881</v>
      </c>
      <c r="R148" s="79">
        <v>43.56483677574456</v>
      </c>
      <c r="S148" s="78">
        <v>56.43516322425544</v>
      </c>
      <c r="T148" s="79">
        <v>0.60791646901829888</v>
      </c>
      <c r="U148" s="41">
        <v>0</v>
      </c>
      <c r="V148" s="41">
        <v>31.864227036665067</v>
      </c>
      <c r="W148" s="92" t="s">
        <v>2809</v>
      </c>
      <c r="X148" s="41">
        <v>0</v>
      </c>
      <c r="Y148" s="41">
        <v>0</v>
      </c>
      <c r="Z148" s="41">
        <v>0</v>
      </c>
      <c r="AA148" s="41">
        <v>0</v>
      </c>
      <c r="AB148" s="31">
        <v>0</v>
      </c>
      <c r="AC148" s="31" t="s">
        <v>593</v>
      </c>
      <c r="AD148" s="31">
        <v>6</v>
      </c>
      <c r="AE148" s="31" t="s">
        <v>594</v>
      </c>
      <c r="AF148" s="31">
        <v>0</v>
      </c>
      <c r="AG148" s="81" t="s">
        <v>486</v>
      </c>
      <c r="AH148" s="81" t="s">
        <v>485</v>
      </c>
      <c r="AI148" s="82">
        <v>44.2</v>
      </c>
      <c r="AJ148" s="82">
        <v>15.895495055548773</v>
      </c>
      <c r="AK148" s="83">
        <v>35.569651826106153</v>
      </c>
      <c r="AL148" s="31" t="s">
        <v>654</v>
      </c>
      <c r="AM148" s="31">
        <v>4.8074348458730451</v>
      </c>
      <c r="AN148" s="31" t="s">
        <v>488</v>
      </c>
      <c r="AO148" s="84">
        <v>26739.315701</v>
      </c>
      <c r="AP148" s="84">
        <v>758.89963299999999</v>
      </c>
      <c r="AQ148" s="77">
        <v>9628</v>
      </c>
      <c r="AR148" s="85">
        <v>2.7772450873493977</v>
      </c>
      <c r="AS148" s="85">
        <v>7.8822147174906529E-2</v>
      </c>
      <c r="AT148" s="83">
        <v>57.781865604016993</v>
      </c>
      <c r="AU148" s="83">
        <v>84.13783856945021</v>
      </c>
      <c r="AV148" s="83">
        <v>45.528629870871903</v>
      </c>
      <c r="AW148" s="83">
        <v>96.122821426014525</v>
      </c>
      <c r="AX148" s="83">
        <v>43.363431939946373</v>
      </c>
      <c r="AY148" s="83">
        <v>70.892788867588408</v>
      </c>
      <c r="AZ148" s="83">
        <v>43.040354664921757</v>
      </c>
      <c r="BA148" s="31">
        <v>69</v>
      </c>
      <c r="BB148" s="31">
        <v>0</v>
      </c>
      <c r="BC148" s="31">
        <v>7</v>
      </c>
      <c r="BD148" s="31">
        <v>3863.842486</v>
      </c>
      <c r="BE148" s="77">
        <v>1106.956727</v>
      </c>
      <c r="BF148" s="86">
        <v>0.28649116288018373</v>
      </c>
      <c r="BG148" s="31" t="s">
        <v>497</v>
      </c>
      <c r="BH148" s="87">
        <v>3.2205544044711775E-5</v>
      </c>
      <c r="BI148" s="81">
        <v>0</v>
      </c>
      <c r="BJ148" s="88">
        <v>0</v>
      </c>
      <c r="BK148" s="81">
        <v>0</v>
      </c>
      <c r="BL148" s="88">
        <v>0</v>
      </c>
      <c r="BM148" s="77">
        <v>0</v>
      </c>
      <c r="BN148" s="86">
        <v>0</v>
      </c>
      <c r="BO148" s="81">
        <v>0</v>
      </c>
      <c r="BP148" s="88">
        <v>0</v>
      </c>
      <c r="BQ148" s="31">
        <v>0.93740610212833753</v>
      </c>
      <c r="BR148" s="31" t="s">
        <v>490</v>
      </c>
      <c r="BS148" s="31">
        <v>1</v>
      </c>
      <c r="BT148" s="31" t="s">
        <v>511</v>
      </c>
      <c r="BU148" s="31">
        <v>0</v>
      </c>
      <c r="BV148" s="31">
        <v>0</v>
      </c>
      <c r="BW148" s="83">
        <v>53.636325836181641</v>
      </c>
      <c r="BX148" s="83">
        <v>27.341045379638668</v>
      </c>
      <c r="BY148" s="83">
        <v>50.484317779541023</v>
      </c>
      <c r="BZ148" s="83">
        <v>64.242095947265625</v>
      </c>
      <c r="CA148" s="83">
        <v>48.959396362304688</v>
      </c>
      <c r="CB148" s="83">
        <v>83.842315673828125</v>
      </c>
      <c r="CC148" s="83">
        <v>46.948768615722663</v>
      </c>
      <c r="CD148" s="31">
        <v>196</v>
      </c>
      <c r="CE148" s="82" t="s">
        <v>492</v>
      </c>
    </row>
    <row r="149" spans="1:83" x14ac:dyDescent="0.25">
      <c r="A149" s="41">
        <v>17873</v>
      </c>
      <c r="B149" s="41" t="s">
        <v>836</v>
      </c>
      <c r="C149" s="41" t="s">
        <v>576</v>
      </c>
      <c r="D149" s="41" t="s">
        <v>577</v>
      </c>
      <c r="E149" s="41" t="s">
        <v>837</v>
      </c>
      <c r="F149" s="92">
        <v>2</v>
      </c>
      <c r="G149" s="79">
        <v>65.292766666666694</v>
      </c>
      <c r="H149" s="41">
        <v>62.32</v>
      </c>
      <c r="I149" s="41">
        <v>64.05</v>
      </c>
      <c r="J149" s="41">
        <v>60.86</v>
      </c>
      <c r="K149" s="79">
        <v>69.070904491648108</v>
      </c>
      <c r="L149" s="79">
        <v>67.995364276177696</v>
      </c>
      <c r="M149" s="79">
        <v>68.649531256207482</v>
      </c>
      <c r="N149" s="79">
        <v>63.181899999999999</v>
      </c>
      <c r="O149" s="79">
        <v>63.130691666666678</v>
      </c>
      <c r="P149" s="79">
        <v>67.224425006008317</v>
      </c>
      <c r="Q149" s="79">
        <v>65.177558336337498</v>
      </c>
      <c r="R149" s="79">
        <v>43.504245694847519</v>
      </c>
      <c r="S149" s="78">
        <v>56.495754305152481</v>
      </c>
      <c r="T149" s="79">
        <v>0.60846178874637236</v>
      </c>
      <c r="U149" s="41">
        <v>0</v>
      </c>
      <c r="V149" s="41">
        <v>39.658053731448945</v>
      </c>
      <c r="W149" s="92" t="s">
        <v>2809</v>
      </c>
      <c r="X149" s="41">
        <v>0</v>
      </c>
      <c r="Y149" s="41">
        <v>0</v>
      </c>
      <c r="Z149" s="41">
        <v>0</v>
      </c>
      <c r="AA149" s="41">
        <v>0</v>
      </c>
      <c r="AB149" s="31">
        <v>0</v>
      </c>
      <c r="AC149" s="31" t="s">
        <v>483</v>
      </c>
      <c r="AD149" s="31">
        <v>5</v>
      </c>
      <c r="AE149" s="80" t="s">
        <v>484</v>
      </c>
      <c r="AF149" s="31">
        <v>1</v>
      </c>
      <c r="AG149" s="81" t="s">
        <v>486</v>
      </c>
      <c r="AH149" s="81" t="s">
        <v>486</v>
      </c>
      <c r="AI149" s="82">
        <v>17</v>
      </c>
      <c r="AJ149" s="82">
        <v>6.8612276810646069</v>
      </c>
      <c r="AK149" s="83">
        <v>6.9630335313407041</v>
      </c>
      <c r="AL149" s="31" t="s">
        <v>514</v>
      </c>
      <c r="AM149" s="31">
        <v>0.49620272070789251</v>
      </c>
      <c r="AN149" s="31" t="s">
        <v>488</v>
      </c>
      <c r="AO149" s="84">
        <v>62176.145815999997</v>
      </c>
      <c r="AP149" s="84">
        <v>22219.813096999998</v>
      </c>
      <c r="AQ149" s="77">
        <v>72649</v>
      </c>
      <c r="AR149" s="85">
        <v>0.855843106112954</v>
      </c>
      <c r="AS149" s="85">
        <v>0.30585160287134028</v>
      </c>
      <c r="AT149" s="83">
        <v>61.81011520631305</v>
      </c>
      <c r="AU149" s="83">
        <v>76.11290977650529</v>
      </c>
      <c r="AV149" s="83">
        <v>61.197997035390038</v>
      </c>
      <c r="AW149" s="83">
        <v>91.663259351045681</v>
      </c>
      <c r="AX149" s="83">
        <v>61.412977346109898</v>
      </c>
      <c r="AY149" s="83">
        <v>72.696070342313519</v>
      </c>
      <c r="AZ149" s="83">
        <v>62.739777114768827</v>
      </c>
      <c r="BA149" s="31">
        <v>19</v>
      </c>
      <c r="BB149" s="31">
        <v>0</v>
      </c>
      <c r="BC149" s="31">
        <v>7</v>
      </c>
      <c r="BD149" s="31">
        <v>45487.084753000003</v>
      </c>
      <c r="BE149" s="77">
        <v>38882.082907999997</v>
      </c>
      <c r="BF149" s="86">
        <v>0.85479390730652649</v>
      </c>
      <c r="BG149" s="31" t="s">
        <v>489</v>
      </c>
      <c r="BH149" s="87">
        <v>1.1312263642296188E-3</v>
      </c>
      <c r="BI149" s="81">
        <v>0</v>
      </c>
      <c r="BJ149" s="88">
        <v>0</v>
      </c>
      <c r="BK149" s="81">
        <v>0</v>
      </c>
      <c r="BL149" s="88">
        <v>0</v>
      </c>
      <c r="BM149" s="77">
        <v>0</v>
      </c>
      <c r="BN149" s="86">
        <v>0</v>
      </c>
      <c r="BO149" s="81">
        <v>0</v>
      </c>
      <c r="BP149" s="88">
        <v>0</v>
      </c>
      <c r="BQ149" s="31">
        <v>0.97109422137869017</v>
      </c>
      <c r="BR149" s="31" t="s">
        <v>490</v>
      </c>
      <c r="BS149" s="31">
        <v>4</v>
      </c>
      <c r="BT149" s="31" t="s">
        <v>491</v>
      </c>
      <c r="BU149" s="31">
        <v>0</v>
      </c>
      <c r="BV149" s="31">
        <v>0</v>
      </c>
      <c r="BW149" s="83">
        <v>63.790515899658203</v>
      </c>
      <c r="BX149" s="83">
        <v>41.118392944335938</v>
      </c>
      <c r="BY149" s="83">
        <v>61.089611053466797</v>
      </c>
      <c r="BZ149" s="83">
        <v>70.902229309082031</v>
      </c>
      <c r="CA149" s="83">
        <v>69.926925659179688</v>
      </c>
      <c r="CB149" s="83">
        <v>78.889152526855469</v>
      </c>
      <c r="CC149" s="83">
        <v>60.8167724609375</v>
      </c>
      <c r="CD149" s="31">
        <v>1707</v>
      </c>
      <c r="CE149" s="82" t="s">
        <v>492</v>
      </c>
    </row>
    <row r="150" spans="1:83" x14ac:dyDescent="0.25">
      <c r="A150" s="41">
        <v>52323</v>
      </c>
      <c r="B150" s="41" t="s">
        <v>838</v>
      </c>
      <c r="C150" s="41" t="s">
        <v>747</v>
      </c>
      <c r="D150" s="41" t="s">
        <v>748</v>
      </c>
      <c r="E150" s="41" t="s">
        <v>839</v>
      </c>
      <c r="F150" s="92">
        <v>2</v>
      </c>
      <c r="G150" s="79">
        <v>68.227033333333296</v>
      </c>
      <c r="H150" s="41">
        <v>63.31</v>
      </c>
      <c r="I150" s="41">
        <v>71.31</v>
      </c>
      <c r="J150" s="41">
        <v>70.95</v>
      </c>
      <c r="K150" s="79">
        <v>45.931849616143651</v>
      </c>
      <c r="L150" s="79">
        <v>61.468591321408226</v>
      </c>
      <c r="M150" s="79">
        <v>67.5957537589656</v>
      </c>
      <c r="N150" s="79">
        <v>61.186599999999999</v>
      </c>
      <c r="O150" s="79">
        <v>68.449258333333319</v>
      </c>
      <c r="P150" s="79">
        <v>59.045698674129369</v>
      </c>
      <c r="Q150" s="79">
        <v>63.747478503731344</v>
      </c>
      <c r="R150" s="79">
        <v>43.235907175565167</v>
      </c>
      <c r="S150" s="78">
        <v>56.764092824434833</v>
      </c>
      <c r="T150" s="79">
        <v>0.61087683541991344</v>
      </c>
      <c r="U150" s="41">
        <v>0</v>
      </c>
      <c r="V150" s="41">
        <v>38.94185793435836</v>
      </c>
      <c r="W150" s="92" t="s">
        <v>2809</v>
      </c>
      <c r="X150" s="41">
        <v>0</v>
      </c>
      <c r="Y150" s="41">
        <v>0</v>
      </c>
      <c r="Z150" s="41">
        <v>0</v>
      </c>
      <c r="AA150" s="41">
        <v>0</v>
      </c>
      <c r="AB150" s="31">
        <v>0</v>
      </c>
      <c r="AC150" s="31" t="s">
        <v>593</v>
      </c>
      <c r="AD150" s="31">
        <v>6</v>
      </c>
      <c r="AE150" s="31" t="s">
        <v>594</v>
      </c>
      <c r="AF150" s="31">
        <v>0</v>
      </c>
      <c r="AG150" s="81" t="s">
        <v>486</v>
      </c>
      <c r="AH150" s="81" t="s">
        <v>485</v>
      </c>
      <c r="AI150" s="82">
        <v>30.9</v>
      </c>
      <c r="AJ150" s="82">
        <v>15.643879173290937</v>
      </c>
      <c r="AK150" s="83">
        <v>23.912794322789942</v>
      </c>
      <c r="AL150" s="31" t="s">
        <v>540</v>
      </c>
      <c r="AM150" s="31">
        <v>1.157508257728582</v>
      </c>
      <c r="AN150" s="31" t="s">
        <v>488</v>
      </c>
      <c r="AO150" s="84">
        <v>16250.790083</v>
      </c>
      <c r="AP150" s="84">
        <v>1018.085471</v>
      </c>
      <c r="AQ150" s="77">
        <v>7609</v>
      </c>
      <c r="AR150" s="85">
        <v>2.1357326958864502</v>
      </c>
      <c r="AS150" s="85">
        <v>0.13380016703903272</v>
      </c>
      <c r="AT150" s="83">
        <v>71.120997691458399</v>
      </c>
      <c r="AU150" s="83">
        <v>53.143209033600563</v>
      </c>
      <c r="AV150" s="83">
        <v>57.175833333333337</v>
      </c>
      <c r="AW150" s="83">
        <v>96.565121698507838</v>
      </c>
      <c r="AX150" s="83">
        <v>59.389197061415508</v>
      </c>
      <c r="AY150" s="83">
        <v>69.501290439225031</v>
      </c>
      <c r="AZ150" s="83">
        <v>56.452551128589143</v>
      </c>
      <c r="BA150" s="31">
        <v>28</v>
      </c>
      <c r="BB150" s="31">
        <v>0</v>
      </c>
      <c r="BC150" s="31">
        <v>7</v>
      </c>
      <c r="BD150" s="31">
        <v>2999.411537</v>
      </c>
      <c r="BE150" s="77">
        <v>683.65216999999996</v>
      </c>
      <c r="BF150" s="86">
        <v>0.22792876588178568</v>
      </c>
      <c r="BG150" s="31" t="s">
        <v>497</v>
      </c>
      <c r="BH150" s="87">
        <v>1.9890018765112739E-5</v>
      </c>
      <c r="BI150" s="81">
        <v>0</v>
      </c>
      <c r="BJ150" s="88">
        <v>0</v>
      </c>
      <c r="BK150" s="81">
        <v>0</v>
      </c>
      <c r="BL150" s="88">
        <v>0</v>
      </c>
      <c r="BM150" s="77">
        <v>0</v>
      </c>
      <c r="BN150" s="86">
        <v>0</v>
      </c>
      <c r="BO150" s="81">
        <v>0</v>
      </c>
      <c r="BP150" s="88">
        <v>0</v>
      </c>
      <c r="BQ150" s="31">
        <v>0.98801757105812338</v>
      </c>
      <c r="BR150" s="31" t="s">
        <v>490</v>
      </c>
      <c r="BS150" s="31">
        <v>3</v>
      </c>
      <c r="BT150" s="31" t="s">
        <v>491</v>
      </c>
      <c r="BU150" s="31">
        <v>0</v>
      </c>
      <c r="BV150" s="31">
        <v>0</v>
      </c>
      <c r="BW150" s="83">
        <v>54.979625701904297</v>
      </c>
      <c r="BX150" s="83">
        <v>30.830924987792969</v>
      </c>
      <c r="BY150" s="83">
        <v>48.326927185058587</v>
      </c>
      <c r="BZ150" s="83">
        <v>66.917961120605469</v>
      </c>
      <c r="CA150" s="83">
        <v>47.750106811523438</v>
      </c>
      <c r="CB150" s="83">
        <v>88.097618103027344</v>
      </c>
      <c r="CC150" s="83">
        <v>47.954212188720703</v>
      </c>
      <c r="CD150" s="31">
        <v>215</v>
      </c>
      <c r="CE150" s="82" t="s">
        <v>492</v>
      </c>
    </row>
    <row r="151" spans="1:83" x14ac:dyDescent="0.25">
      <c r="A151" s="41">
        <v>17524</v>
      </c>
      <c r="B151" s="41" t="s">
        <v>840</v>
      </c>
      <c r="C151" s="41" t="s">
        <v>576</v>
      </c>
      <c r="D151" s="41" t="s">
        <v>577</v>
      </c>
      <c r="E151" s="41" t="s">
        <v>841</v>
      </c>
      <c r="F151" s="92">
        <v>3</v>
      </c>
      <c r="G151" s="79">
        <v>58.746899999999997</v>
      </c>
      <c r="H151" s="41">
        <v>41.25</v>
      </c>
      <c r="I151" s="41">
        <v>68.260000000000005</v>
      </c>
      <c r="J151" s="41">
        <v>71.55</v>
      </c>
      <c r="K151" s="79">
        <v>60.691128668456209</v>
      </c>
      <c r="L151" s="79">
        <v>55.248820293738135</v>
      </c>
      <c r="M151" s="79">
        <v>56.270526237390413</v>
      </c>
      <c r="N151" s="79">
        <v>50.759500000000003</v>
      </c>
      <c r="O151" s="79">
        <v>59.951724999999996</v>
      </c>
      <c r="P151" s="79">
        <v>55.742493799896188</v>
      </c>
      <c r="Q151" s="79">
        <v>57.847109399948096</v>
      </c>
      <c r="R151" s="79">
        <v>44.020547501020175</v>
      </c>
      <c r="S151" s="78">
        <v>55.979452498979825</v>
      </c>
      <c r="T151" s="90">
        <v>0.60381507249081834</v>
      </c>
      <c r="U151" s="41">
        <v>0</v>
      </c>
      <c r="V151" s="41">
        <v>34.92895655571396</v>
      </c>
      <c r="W151" s="92" t="s">
        <v>2809</v>
      </c>
      <c r="X151" s="41">
        <v>0</v>
      </c>
      <c r="Y151" s="41">
        <v>0</v>
      </c>
      <c r="Z151" s="41">
        <v>0</v>
      </c>
      <c r="AA151" s="41">
        <v>0</v>
      </c>
      <c r="AB151" s="31">
        <v>1</v>
      </c>
      <c r="AC151" s="31" t="s">
        <v>593</v>
      </c>
      <c r="AD151" s="31">
        <v>6</v>
      </c>
      <c r="AE151" s="31" t="s">
        <v>594</v>
      </c>
      <c r="AF151" s="31">
        <v>1</v>
      </c>
      <c r="AG151" s="81" t="s">
        <v>486</v>
      </c>
      <c r="AH151" s="81" t="s">
        <v>486</v>
      </c>
      <c r="AI151" s="82">
        <v>30.1</v>
      </c>
      <c r="AJ151" s="82">
        <v>9.2512972572275753</v>
      </c>
      <c r="AK151" s="83">
        <v>35.575677842740099</v>
      </c>
      <c r="AL151" s="31" t="s">
        <v>654</v>
      </c>
      <c r="AM151" s="31">
        <v>1.1229963945222081</v>
      </c>
      <c r="AN151" s="31" t="s">
        <v>488</v>
      </c>
      <c r="AO151" s="84">
        <v>32470.478751999999</v>
      </c>
      <c r="AP151" s="84">
        <v>6834.6698040000001</v>
      </c>
      <c r="AQ151" s="77">
        <v>16059</v>
      </c>
      <c r="AR151" s="85">
        <v>2.0219489851173797</v>
      </c>
      <c r="AS151" s="85">
        <v>0.42559747207173548</v>
      </c>
      <c r="AT151" s="83">
        <v>65.174167971508396</v>
      </c>
      <c r="AU151" s="83">
        <v>89.37879103493367</v>
      </c>
      <c r="AV151" s="83">
        <v>54.8158502185141</v>
      </c>
      <c r="AW151" s="83">
        <v>83.771701486285892</v>
      </c>
      <c r="AX151" s="83">
        <v>60.701717159844449</v>
      </c>
      <c r="AY151" s="83">
        <v>73.285127677810507</v>
      </c>
      <c r="AZ151" s="83">
        <v>62.625172036855183</v>
      </c>
      <c r="BA151" s="31">
        <v>19</v>
      </c>
      <c r="BB151" s="31">
        <v>0</v>
      </c>
      <c r="BC151" s="31">
        <v>7</v>
      </c>
      <c r="BD151" s="31">
        <v>11220.389364000001</v>
      </c>
      <c r="BE151" s="77">
        <v>25.114070999999999</v>
      </c>
      <c r="BF151" s="86">
        <v>2.2382530752967549E-3</v>
      </c>
      <c r="BG151" s="31" t="s">
        <v>497</v>
      </c>
      <c r="BH151" s="87">
        <v>7.3066299703016176E-7</v>
      </c>
      <c r="BI151" s="81">
        <v>0</v>
      </c>
      <c r="BJ151" s="88">
        <v>0</v>
      </c>
      <c r="BK151" s="81">
        <v>0</v>
      </c>
      <c r="BL151" s="88">
        <v>0</v>
      </c>
      <c r="BM151" s="77">
        <v>0</v>
      </c>
      <c r="BN151" s="86">
        <v>0</v>
      </c>
      <c r="BO151" s="81">
        <v>0</v>
      </c>
      <c r="BP151" s="88">
        <v>0</v>
      </c>
      <c r="BQ151" s="31">
        <v>0.90531013026153517</v>
      </c>
      <c r="BR151" s="31" t="s">
        <v>490</v>
      </c>
      <c r="BS151" s="31">
        <v>3</v>
      </c>
      <c r="BT151" s="31" t="s">
        <v>491</v>
      </c>
      <c r="BU151" s="31">
        <v>0</v>
      </c>
      <c r="BV151" s="31">
        <v>0</v>
      </c>
      <c r="BW151" s="83">
        <v>50.453136444091797</v>
      </c>
      <c r="BX151" s="83">
        <v>37.070655822753913</v>
      </c>
      <c r="BY151" s="83">
        <v>59.995594024658203</v>
      </c>
      <c r="BZ151" s="83">
        <v>65.583259582519531</v>
      </c>
      <c r="CA151" s="83">
        <v>59.844211578369141</v>
      </c>
      <c r="CB151" s="83">
        <v>23.840311050415039</v>
      </c>
      <c r="CC151" s="83">
        <v>56.384780883789063</v>
      </c>
      <c r="CD151" s="31">
        <v>404</v>
      </c>
      <c r="CE151" s="82" t="s">
        <v>492</v>
      </c>
    </row>
    <row r="152" spans="1:83" x14ac:dyDescent="0.25">
      <c r="A152" s="41">
        <v>19513</v>
      </c>
      <c r="B152" s="41" t="s">
        <v>842</v>
      </c>
      <c r="C152" s="41" t="s">
        <v>630</v>
      </c>
      <c r="D152" s="41" t="s">
        <v>631</v>
      </c>
      <c r="E152" s="41" t="s">
        <v>843</v>
      </c>
      <c r="F152" s="92">
        <v>3</v>
      </c>
      <c r="G152" s="79">
        <v>68.167000000000002</v>
      </c>
      <c r="H152" s="41">
        <v>41.49</v>
      </c>
      <c r="I152" s="41">
        <v>56.2</v>
      </c>
      <c r="J152" s="41">
        <v>56.65</v>
      </c>
      <c r="K152" s="79">
        <v>40.50540833362345</v>
      </c>
      <c r="L152" s="79">
        <v>54.098305544819439</v>
      </c>
      <c r="M152" s="79">
        <v>50.587986714326121</v>
      </c>
      <c r="N152" s="79">
        <v>42.063400000000001</v>
      </c>
      <c r="O152" s="79">
        <v>55.626750000000008</v>
      </c>
      <c r="P152" s="79">
        <v>46.813775148192249</v>
      </c>
      <c r="Q152" s="79">
        <v>51.220262574096125</v>
      </c>
      <c r="R152" s="79">
        <v>43.735152035177791</v>
      </c>
      <c r="S152" s="78">
        <v>56.264847964822209</v>
      </c>
      <c r="T152" s="79">
        <v>0.60638363168339982</v>
      </c>
      <c r="U152" s="41">
        <v>0</v>
      </c>
      <c r="V152" s="41">
        <v>31.059128835457734</v>
      </c>
      <c r="W152" s="92" t="s">
        <v>2810</v>
      </c>
      <c r="X152" s="41">
        <v>0</v>
      </c>
      <c r="Y152" s="41">
        <v>0</v>
      </c>
      <c r="Z152" s="41">
        <v>0</v>
      </c>
      <c r="AA152" s="41">
        <v>0</v>
      </c>
      <c r="AB152" s="31">
        <v>0</v>
      </c>
      <c r="AC152" s="31" t="s">
        <v>483</v>
      </c>
      <c r="AD152" s="31">
        <v>6</v>
      </c>
      <c r="AE152" s="80" t="s">
        <v>484</v>
      </c>
      <c r="AF152" s="31">
        <v>1</v>
      </c>
      <c r="AG152" s="81" t="s">
        <v>486</v>
      </c>
      <c r="AH152" s="81" t="s">
        <v>486</v>
      </c>
      <c r="AI152" s="82">
        <v>22</v>
      </c>
      <c r="AJ152" s="82">
        <v>8.3190688120506682</v>
      </c>
      <c r="AK152" s="83">
        <v>14.021134156688978</v>
      </c>
      <c r="AL152" s="31" t="s">
        <v>540</v>
      </c>
      <c r="AM152" s="31">
        <v>5.1026473068049372</v>
      </c>
      <c r="AN152" s="31" t="s">
        <v>488</v>
      </c>
      <c r="AO152" s="84">
        <v>13991.560172</v>
      </c>
      <c r="AP152" s="84">
        <v>1593.112852</v>
      </c>
      <c r="AQ152" s="77">
        <v>10541</v>
      </c>
      <c r="AR152" s="85">
        <v>1.3273465678778105</v>
      </c>
      <c r="AS152" s="85">
        <v>0.15113488777155867</v>
      </c>
      <c r="AT152" s="83">
        <v>47.998761459246829</v>
      </c>
      <c r="AU152" s="83">
        <v>88.88783480378207</v>
      </c>
      <c r="AV152" s="83">
        <v>34.445805008944532</v>
      </c>
      <c r="AW152" s="83">
        <v>87.691203581613379</v>
      </c>
      <c r="AX152" s="83">
        <v>49.200127833469807</v>
      </c>
      <c r="AY152" s="83">
        <v>64.755901213396697</v>
      </c>
      <c r="AZ152" s="83">
        <v>49.620053978273987</v>
      </c>
      <c r="BA152" s="31">
        <v>32</v>
      </c>
      <c r="BB152" s="31">
        <v>0</v>
      </c>
      <c r="BC152" s="31">
        <v>7</v>
      </c>
      <c r="BD152" s="31">
        <v>6969.6992730000002</v>
      </c>
      <c r="BE152" s="77">
        <v>310.29576200000002</v>
      </c>
      <c r="BF152" s="86">
        <v>4.4520681574032675E-2</v>
      </c>
      <c r="BG152" s="31" t="s">
        <v>497</v>
      </c>
      <c r="BH152" s="87">
        <v>9.027673427724155E-6</v>
      </c>
      <c r="BI152" s="81">
        <v>234.020037</v>
      </c>
      <c r="BJ152" s="88">
        <v>3.3576776821142483E-2</v>
      </c>
      <c r="BK152" s="81" t="s">
        <v>497</v>
      </c>
      <c r="BL152" s="88">
        <v>9.2921276449992408E-6</v>
      </c>
      <c r="BM152" s="77">
        <v>0</v>
      </c>
      <c r="BN152" s="86">
        <v>0</v>
      </c>
      <c r="BO152" s="81">
        <v>0</v>
      </c>
      <c r="BP152" s="88">
        <v>0</v>
      </c>
      <c r="BQ152" s="31">
        <v>0.90048742655787417</v>
      </c>
      <c r="BR152" s="31" t="s">
        <v>490</v>
      </c>
      <c r="BS152" s="31">
        <v>1</v>
      </c>
      <c r="BT152" s="31" t="s">
        <v>511</v>
      </c>
      <c r="BU152" s="31">
        <v>0</v>
      </c>
      <c r="BV152" s="31">
        <v>0</v>
      </c>
      <c r="BW152" s="83">
        <v>45.246936798095703</v>
      </c>
      <c r="BX152" s="83">
        <v>39.573898315429688</v>
      </c>
      <c r="BY152" s="83">
        <v>53.060024261474609</v>
      </c>
      <c r="BZ152" s="83">
        <v>54.333274841308587</v>
      </c>
      <c r="CA152" s="83">
        <v>21.561313629150391</v>
      </c>
      <c r="CB152" s="83">
        <v>36.450279235839837</v>
      </c>
      <c r="CC152" s="83">
        <v>66.502822875976563</v>
      </c>
      <c r="CD152" s="31">
        <v>9629</v>
      </c>
      <c r="CE152" s="82" t="s">
        <v>492</v>
      </c>
    </row>
    <row r="153" spans="1:83" x14ac:dyDescent="0.25">
      <c r="A153" s="41">
        <v>76845</v>
      </c>
      <c r="B153" s="41" t="s">
        <v>844</v>
      </c>
      <c r="C153" s="41" t="s">
        <v>520</v>
      </c>
      <c r="D153" s="41" t="s">
        <v>521</v>
      </c>
      <c r="E153" s="41" t="s">
        <v>845</v>
      </c>
      <c r="F153" s="92">
        <v>3</v>
      </c>
      <c r="G153" s="79">
        <v>58.907833333333301</v>
      </c>
      <c r="H153" s="41">
        <v>39.97</v>
      </c>
      <c r="I153" s="41">
        <v>41.37</v>
      </c>
      <c r="J153" s="41">
        <v>34.28</v>
      </c>
      <c r="K153" s="79">
        <v>59.882198413139285</v>
      </c>
      <c r="L153" s="79">
        <v>61.66295651873773</v>
      </c>
      <c r="M153" s="79">
        <v>55.239613625819104</v>
      </c>
      <c r="N153" s="79">
        <v>53.865099999999998</v>
      </c>
      <c r="O153" s="79">
        <v>43.631958333333323</v>
      </c>
      <c r="P153" s="79">
        <v>57.662467139424024</v>
      </c>
      <c r="Q153" s="79">
        <v>50.647212736378677</v>
      </c>
      <c r="R153" s="79">
        <v>44.135043339602191</v>
      </c>
      <c r="S153" s="78">
        <v>55.864956660397809</v>
      </c>
      <c r="T153" s="79">
        <v>0.6027846099435803</v>
      </c>
      <c r="U153" s="41">
        <v>0</v>
      </c>
      <c r="V153" s="41">
        <v>30.529360374027554</v>
      </c>
      <c r="W153" s="92" t="s">
        <v>2810</v>
      </c>
      <c r="X153" s="41">
        <v>0</v>
      </c>
      <c r="Y153" s="41">
        <v>0</v>
      </c>
      <c r="Z153" s="41">
        <v>0</v>
      </c>
      <c r="AA153" s="41">
        <v>0</v>
      </c>
      <c r="AB153" s="31">
        <v>0</v>
      </c>
      <c r="AC153" s="31" t="s">
        <v>593</v>
      </c>
      <c r="AD153" s="31">
        <v>6</v>
      </c>
      <c r="AE153" s="31" t="s">
        <v>594</v>
      </c>
      <c r="AF153" s="31">
        <v>0</v>
      </c>
      <c r="AG153" s="81" t="s">
        <v>486</v>
      </c>
      <c r="AH153" s="81" t="s">
        <v>486</v>
      </c>
      <c r="AI153" s="82">
        <v>24.2</v>
      </c>
      <c r="AJ153" s="82">
        <v>7.9421626152556577</v>
      </c>
      <c r="AK153" s="83">
        <v>21.328587110932993</v>
      </c>
      <c r="AL153" s="31" t="s">
        <v>540</v>
      </c>
      <c r="AM153" s="31">
        <v>1.468507456569548</v>
      </c>
      <c r="AN153" s="31" t="s">
        <v>488</v>
      </c>
      <c r="AO153" s="84">
        <v>9959.9816200000005</v>
      </c>
      <c r="AP153" s="84">
        <v>1516.459987</v>
      </c>
      <c r="AQ153" s="77">
        <v>5636</v>
      </c>
      <c r="AR153" s="85">
        <v>1.7672075266146203</v>
      </c>
      <c r="AS153" s="85">
        <v>0.26906671167494678</v>
      </c>
      <c r="AT153" s="83">
        <v>49.055222792910158</v>
      </c>
      <c r="AU153" s="83">
        <v>75.7352876460847</v>
      </c>
      <c r="AV153" s="83">
        <v>44.61879988515647</v>
      </c>
      <c r="AW153" s="83">
        <v>79.945543644614887</v>
      </c>
      <c r="AX153" s="83">
        <v>63.612730112259179</v>
      </c>
      <c r="AY153" s="83">
        <v>62.338713492191559</v>
      </c>
      <c r="AZ153" s="83">
        <v>62.576662580707882</v>
      </c>
      <c r="BA153" s="31">
        <v>49</v>
      </c>
      <c r="BB153" s="31">
        <v>0</v>
      </c>
      <c r="BC153" s="31">
        <v>7</v>
      </c>
      <c r="BD153" s="31">
        <v>4187.2252900000003</v>
      </c>
      <c r="BE153" s="77">
        <v>3950.9042730000001</v>
      </c>
      <c r="BF153" s="86">
        <v>0.94356142776353924</v>
      </c>
      <c r="BG153" s="31" t="s">
        <v>489</v>
      </c>
      <c r="BH153" s="87">
        <v>1.1494669888802388E-4</v>
      </c>
      <c r="BI153" s="81">
        <v>0</v>
      </c>
      <c r="BJ153" s="88">
        <v>0</v>
      </c>
      <c r="BK153" s="81">
        <v>0</v>
      </c>
      <c r="BL153" s="88">
        <v>0</v>
      </c>
      <c r="BM153" s="77">
        <v>0</v>
      </c>
      <c r="BN153" s="86">
        <v>0</v>
      </c>
      <c r="BO153" s="81">
        <v>0</v>
      </c>
      <c r="BP153" s="88">
        <v>0</v>
      </c>
      <c r="BQ153" s="31">
        <v>0.96953226828025785</v>
      </c>
      <c r="BR153" s="31" t="s">
        <v>490</v>
      </c>
      <c r="BS153" s="31">
        <v>2</v>
      </c>
      <c r="BT153" s="31" t="s">
        <v>511</v>
      </c>
      <c r="BU153" s="31">
        <v>0</v>
      </c>
      <c r="BV153" s="31">
        <v>0</v>
      </c>
      <c r="BW153" s="83">
        <v>54.586277008056641</v>
      </c>
      <c r="BX153" s="83">
        <v>31.096601486206051</v>
      </c>
      <c r="BY153" s="83">
        <v>60.069309234619141</v>
      </c>
      <c r="BZ153" s="83">
        <v>66.982109069824219</v>
      </c>
      <c r="CA153" s="83">
        <v>63.421733856201172</v>
      </c>
      <c r="CB153" s="83">
        <v>63.779918670654297</v>
      </c>
      <c r="CC153" s="83">
        <v>42.167987823486328</v>
      </c>
      <c r="CD153" s="31">
        <v>109</v>
      </c>
      <c r="CE153" s="82" t="s">
        <v>492</v>
      </c>
    </row>
    <row r="154" spans="1:83" x14ac:dyDescent="0.25">
      <c r="A154" s="41">
        <v>76563</v>
      </c>
      <c r="B154" s="41" t="s">
        <v>846</v>
      </c>
      <c r="C154" s="41" t="s">
        <v>520</v>
      </c>
      <c r="D154" s="41" t="s">
        <v>521</v>
      </c>
      <c r="E154" s="41" t="s">
        <v>847</v>
      </c>
      <c r="F154" s="92">
        <v>3</v>
      </c>
      <c r="G154" s="79">
        <v>67.944900000000004</v>
      </c>
      <c r="H154" s="41">
        <v>62.13</v>
      </c>
      <c r="I154" s="41">
        <v>57.14</v>
      </c>
      <c r="J154" s="41">
        <v>64.28</v>
      </c>
      <c r="K154" s="79">
        <v>46.150533668974319</v>
      </c>
      <c r="L154" s="79">
        <v>63.40294282717965</v>
      </c>
      <c r="M154" s="79">
        <v>54.320486612315577</v>
      </c>
      <c r="N154" s="79">
        <v>43.424900000000001</v>
      </c>
      <c r="O154" s="79">
        <v>62.873725</v>
      </c>
      <c r="P154" s="79">
        <v>51.824715777117383</v>
      </c>
      <c r="Q154" s="79">
        <v>57.349220388558692</v>
      </c>
      <c r="R154" s="79">
        <v>43.124617746431142</v>
      </c>
      <c r="S154" s="78">
        <v>56.875382253568858</v>
      </c>
      <c r="T154" s="79">
        <v>0.6118784402821198</v>
      </c>
      <c r="U154" s="41">
        <v>0</v>
      </c>
      <c r="V154" s="41">
        <v>35.090751522746835</v>
      </c>
      <c r="W154" s="92" t="s">
        <v>2809</v>
      </c>
      <c r="X154" s="41">
        <v>0</v>
      </c>
      <c r="Y154" s="41">
        <v>0</v>
      </c>
      <c r="Z154" s="41">
        <v>0</v>
      </c>
      <c r="AA154" s="41">
        <v>1</v>
      </c>
      <c r="AB154" s="31">
        <v>1</v>
      </c>
      <c r="AC154" s="31" t="s">
        <v>483</v>
      </c>
      <c r="AD154" s="31">
        <v>6</v>
      </c>
      <c r="AE154" s="80" t="s">
        <v>484</v>
      </c>
      <c r="AF154" s="31">
        <v>0</v>
      </c>
      <c r="AG154" s="81" t="s">
        <v>486</v>
      </c>
      <c r="AH154" s="81" t="s">
        <v>485</v>
      </c>
      <c r="AI154" s="82">
        <v>24.8</v>
      </c>
      <c r="AJ154" s="82">
        <v>10.377878913253344</v>
      </c>
      <c r="AK154" s="83">
        <v>2.1035350064428191</v>
      </c>
      <c r="AL154" s="31" t="s">
        <v>487</v>
      </c>
      <c r="AM154" s="31">
        <v>9.6177631530913601</v>
      </c>
      <c r="AN154" s="31" t="s">
        <v>540</v>
      </c>
      <c r="AO154" s="84">
        <v>87919.847941</v>
      </c>
      <c r="AP154" s="84">
        <v>17326.602518</v>
      </c>
      <c r="AQ154" s="77">
        <v>49776</v>
      </c>
      <c r="AR154" s="85">
        <v>1.7663100277442945</v>
      </c>
      <c r="AS154" s="85">
        <v>0.34809150028126001</v>
      </c>
      <c r="AT154" s="83">
        <v>57.731558015959898</v>
      </c>
      <c r="AU154" s="83">
        <v>91.066424523732977</v>
      </c>
      <c r="AV154" s="83">
        <v>67.430920810313069</v>
      </c>
      <c r="AW154" s="83">
        <v>76.104818655902946</v>
      </c>
      <c r="AX154" s="83">
        <v>44.667618798872823</v>
      </c>
      <c r="AY154" s="83">
        <v>73.083430501477224</v>
      </c>
      <c r="AZ154" s="83">
        <v>44.732674016746742</v>
      </c>
      <c r="BA154" s="31">
        <v>85</v>
      </c>
      <c r="BB154" s="31">
        <v>0</v>
      </c>
      <c r="BC154" s="31">
        <v>6</v>
      </c>
      <c r="BD154" s="31">
        <v>35677.461393999998</v>
      </c>
      <c r="BE154" s="77">
        <v>15657.150588</v>
      </c>
      <c r="BF154" s="86">
        <v>0.43885270914014968</v>
      </c>
      <c r="BG154" s="31" t="s">
        <v>503</v>
      </c>
      <c r="BH154" s="87">
        <v>4.5552553282104843E-4</v>
      </c>
      <c r="BI154" s="81">
        <v>1181.437586</v>
      </c>
      <c r="BJ154" s="88">
        <v>3.3114396031514913E-2</v>
      </c>
      <c r="BK154" s="81" t="s">
        <v>497</v>
      </c>
      <c r="BL154" s="88">
        <v>4.6910807272933508E-5</v>
      </c>
      <c r="BM154" s="77">
        <v>8545.4992976100002</v>
      </c>
      <c r="BN154" s="86">
        <v>0.23952094582175418</v>
      </c>
      <c r="BO154" s="81" t="s">
        <v>497</v>
      </c>
      <c r="BP154" s="88">
        <v>5.3589419677962059E-3</v>
      </c>
      <c r="BQ154" s="31">
        <v>0.73976844672388786</v>
      </c>
      <c r="BR154" s="31" t="s">
        <v>541</v>
      </c>
      <c r="BS154" s="31">
        <v>1</v>
      </c>
      <c r="BT154" s="31" t="s">
        <v>511</v>
      </c>
      <c r="BU154" s="31">
        <v>0</v>
      </c>
      <c r="BV154" s="31">
        <v>0</v>
      </c>
      <c r="BW154" s="83">
        <v>51.15728759765625</v>
      </c>
      <c r="BX154" s="83">
        <v>49.953407287597663</v>
      </c>
      <c r="BY154" s="83">
        <v>54.265655517578118</v>
      </c>
      <c r="BZ154" s="83">
        <v>67.545036315917969</v>
      </c>
      <c r="CA154" s="83">
        <v>54.333507537841797</v>
      </c>
      <c r="CB154" s="83">
        <v>20.698776245117191</v>
      </c>
      <c r="CC154" s="83">
        <v>60.147346496582031</v>
      </c>
      <c r="CD154" s="31">
        <v>18305</v>
      </c>
      <c r="CE154" s="82" t="s">
        <v>492</v>
      </c>
    </row>
    <row r="155" spans="1:83" x14ac:dyDescent="0.25">
      <c r="A155" s="41">
        <v>76275</v>
      </c>
      <c r="B155" s="41" t="s">
        <v>848</v>
      </c>
      <c r="C155" s="41" t="s">
        <v>520</v>
      </c>
      <c r="D155" s="41" t="s">
        <v>521</v>
      </c>
      <c r="E155" s="41" t="s">
        <v>849</v>
      </c>
      <c r="F155" s="92">
        <v>3</v>
      </c>
      <c r="G155" s="79">
        <v>67.231833333333299</v>
      </c>
      <c r="H155" s="41">
        <v>56.81</v>
      </c>
      <c r="I155" s="41">
        <v>60</v>
      </c>
      <c r="J155" s="41">
        <v>56.95</v>
      </c>
      <c r="K155" s="79">
        <v>49.740946475680765</v>
      </c>
      <c r="L155" s="79">
        <v>45.931522765242462</v>
      </c>
      <c r="M155" s="79">
        <v>51.188639975550231</v>
      </c>
      <c r="N155" s="79">
        <v>57.712800000000001</v>
      </c>
      <c r="O155" s="79">
        <v>60.24795833333333</v>
      </c>
      <c r="P155" s="79">
        <v>51.143477304118363</v>
      </c>
      <c r="Q155" s="79">
        <v>55.695717818725846</v>
      </c>
      <c r="R155" s="79">
        <v>43.284867645611349</v>
      </c>
      <c r="S155" s="78">
        <v>56.715132354388651</v>
      </c>
      <c r="T155" s="79">
        <v>0.61043619118949788</v>
      </c>
      <c r="U155" s="41">
        <v>0</v>
      </c>
      <c r="V155" s="41">
        <v>33.998681850828056</v>
      </c>
      <c r="W155" s="92" t="s">
        <v>2810</v>
      </c>
      <c r="X155" s="41">
        <v>0</v>
      </c>
      <c r="Y155" s="41">
        <v>0</v>
      </c>
      <c r="Z155" s="41">
        <v>0</v>
      </c>
      <c r="AA155" s="41">
        <v>1</v>
      </c>
      <c r="AB155" s="31">
        <v>1</v>
      </c>
      <c r="AC155" s="31" t="s">
        <v>483</v>
      </c>
      <c r="AD155" s="31">
        <v>6</v>
      </c>
      <c r="AE155" s="80" t="s">
        <v>484</v>
      </c>
      <c r="AF155" s="31">
        <v>0</v>
      </c>
      <c r="AG155" s="81" t="s">
        <v>486</v>
      </c>
      <c r="AH155" s="81" t="s">
        <v>486</v>
      </c>
      <c r="AI155" s="82">
        <v>18.899999999999999</v>
      </c>
      <c r="AJ155" s="82">
        <v>8.6058996070618186</v>
      </c>
      <c r="AK155" s="83">
        <v>9.8333236808242663</v>
      </c>
      <c r="AL155" s="31" t="s">
        <v>514</v>
      </c>
      <c r="AM155" s="31">
        <v>8.699246039892067</v>
      </c>
      <c r="AN155" s="31" t="s">
        <v>540</v>
      </c>
      <c r="AO155" s="84">
        <v>76415.430414000002</v>
      </c>
      <c r="AP155" s="84">
        <v>16032.389756</v>
      </c>
      <c r="AQ155" s="77">
        <v>57543</v>
      </c>
      <c r="AR155" s="85">
        <v>1.3279709159063657</v>
      </c>
      <c r="AS155" s="85">
        <v>0.27861581349599429</v>
      </c>
      <c r="AT155" s="83">
        <v>61.597175548978122</v>
      </c>
      <c r="AU155" s="83">
        <v>91.887906666666666</v>
      </c>
      <c r="AV155" s="83">
        <v>63.53744508118433</v>
      </c>
      <c r="AW155" s="83">
        <v>79.350571890655601</v>
      </c>
      <c r="AX155" s="83">
        <v>58.549986305759028</v>
      </c>
      <c r="AY155" s="83">
        <v>74.093274796871185</v>
      </c>
      <c r="AZ155" s="83">
        <v>58.3012134394179</v>
      </c>
      <c r="BA155" s="31">
        <v>85</v>
      </c>
      <c r="BB155" s="31">
        <v>0</v>
      </c>
      <c r="BC155" s="31">
        <v>6</v>
      </c>
      <c r="BD155" s="31">
        <v>40159.541382000003</v>
      </c>
      <c r="BE155" s="77">
        <v>20018.439720999999</v>
      </c>
      <c r="BF155" s="86">
        <v>0.49847281697227019</v>
      </c>
      <c r="BG155" s="31" t="s">
        <v>503</v>
      </c>
      <c r="BH155" s="87">
        <v>5.8241187430000882E-4</v>
      </c>
      <c r="BI155" s="81">
        <v>8673.3570650000001</v>
      </c>
      <c r="BJ155" s="88">
        <v>0.21597251279586338</v>
      </c>
      <c r="BK155" s="81" t="s">
        <v>497</v>
      </c>
      <c r="BL155" s="88">
        <v>3.4438906168806385E-4</v>
      </c>
      <c r="BM155" s="77">
        <v>0</v>
      </c>
      <c r="BN155" s="86">
        <v>0</v>
      </c>
      <c r="BO155" s="81">
        <v>0</v>
      </c>
      <c r="BP155" s="88">
        <v>0</v>
      </c>
      <c r="BQ155" s="31">
        <v>0.95615896617778717</v>
      </c>
      <c r="BR155" s="31" t="s">
        <v>490</v>
      </c>
      <c r="BS155" s="31">
        <v>1</v>
      </c>
      <c r="BT155" s="31" t="s">
        <v>511</v>
      </c>
      <c r="BU155" s="31">
        <v>0</v>
      </c>
      <c r="BV155" s="31">
        <v>0</v>
      </c>
      <c r="BW155" s="83">
        <v>47.305259704589837</v>
      </c>
      <c r="BX155" s="83">
        <v>46.931751251220703</v>
      </c>
      <c r="BY155" s="83">
        <v>52.633094787597663</v>
      </c>
      <c r="BZ155" s="83">
        <v>61.237491607666023</v>
      </c>
      <c r="CA155" s="83">
        <v>56.778514862060547</v>
      </c>
      <c r="CB155" s="83">
        <v>14.03135395050049</v>
      </c>
      <c r="CC155" s="83">
        <v>52.219341278076172</v>
      </c>
      <c r="CD155" s="31">
        <v>12967</v>
      </c>
      <c r="CE155" s="82" t="s">
        <v>492</v>
      </c>
    </row>
    <row r="156" spans="1:83" x14ac:dyDescent="0.25">
      <c r="A156" s="41">
        <v>8560</v>
      </c>
      <c r="B156" s="41" t="s">
        <v>850</v>
      </c>
      <c r="C156" s="41" t="s">
        <v>506</v>
      </c>
      <c r="D156" s="41" t="s">
        <v>507</v>
      </c>
      <c r="E156" s="41" t="s">
        <v>851</v>
      </c>
      <c r="F156" s="92">
        <v>3</v>
      </c>
      <c r="G156" s="79">
        <v>73.406733333333307</v>
      </c>
      <c r="H156" s="41">
        <v>68.52</v>
      </c>
      <c r="I156" s="41">
        <v>15.21</v>
      </c>
      <c r="J156" s="41">
        <v>39.340000000000003</v>
      </c>
      <c r="K156" s="79">
        <v>55.720477828615856</v>
      </c>
      <c r="L156" s="79">
        <v>65.987275526460266</v>
      </c>
      <c r="M156" s="79">
        <v>54.454608322287839</v>
      </c>
      <c r="N156" s="79">
        <v>60.339700000000001</v>
      </c>
      <c r="O156" s="79">
        <v>49.119183333333325</v>
      </c>
      <c r="P156" s="79">
        <v>59.125515419340985</v>
      </c>
      <c r="Q156" s="79">
        <v>54.122349376337155</v>
      </c>
      <c r="R156" s="79">
        <v>43.316309490259073</v>
      </c>
      <c r="S156" s="78">
        <v>56.683690509740927</v>
      </c>
      <c r="T156" s="79">
        <v>0.61015321458766836</v>
      </c>
      <c r="U156" s="41">
        <v>0</v>
      </c>
      <c r="V156" s="41">
        <v>33.022925453009002</v>
      </c>
      <c r="W156" s="92" t="s">
        <v>2809</v>
      </c>
      <c r="X156" s="41">
        <v>0</v>
      </c>
      <c r="Y156" s="41">
        <v>0</v>
      </c>
      <c r="Z156" s="41">
        <v>0</v>
      </c>
      <c r="AA156" s="41">
        <v>0</v>
      </c>
      <c r="AB156" s="31">
        <v>0</v>
      </c>
      <c r="AC156" s="31" t="s">
        <v>483</v>
      </c>
      <c r="AD156" s="31">
        <v>6</v>
      </c>
      <c r="AE156" s="80" t="s">
        <v>484</v>
      </c>
      <c r="AF156" s="31">
        <v>1</v>
      </c>
      <c r="AG156" s="81" t="s">
        <v>486</v>
      </c>
      <c r="AH156" s="81" t="s">
        <v>486</v>
      </c>
      <c r="AI156" s="82">
        <v>46.7</v>
      </c>
      <c r="AJ156" s="82">
        <v>23.214590808132581</v>
      </c>
      <c r="AK156" s="83">
        <v>5.8113565513882133</v>
      </c>
      <c r="AL156" s="31" t="s">
        <v>514</v>
      </c>
      <c r="AM156" s="31">
        <v>2.2929330363067457</v>
      </c>
      <c r="AN156" s="31" t="s">
        <v>488</v>
      </c>
      <c r="AO156" s="84">
        <v>48014.234002999998</v>
      </c>
      <c r="AP156" s="84">
        <v>4252.8275290000001</v>
      </c>
      <c r="AQ156" s="77">
        <v>27097</v>
      </c>
      <c r="AR156" s="85">
        <v>1.7719391077610067</v>
      </c>
      <c r="AS156" s="85">
        <v>0.15694827947743292</v>
      </c>
      <c r="AT156" s="83">
        <v>62.242072191102316</v>
      </c>
      <c r="AU156" s="83">
        <v>90.023076550786683</v>
      </c>
      <c r="AV156" s="83">
        <v>39.229014959584973</v>
      </c>
      <c r="AW156" s="83">
        <v>94.847922212305946</v>
      </c>
      <c r="AX156" s="83">
        <v>42.447304798297132</v>
      </c>
      <c r="AY156" s="83">
        <v>71.585521478444974</v>
      </c>
      <c r="AZ156" s="83">
        <v>43.772197027978081</v>
      </c>
      <c r="BA156" s="31">
        <v>77</v>
      </c>
      <c r="BB156" s="31">
        <v>0</v>
      </c>
      <c r="BC156" s="31">
        <v>7</v>
      </c>
      <c r="BD156" s="31">
        <v>20650.811281999999</v>
      </c>
      <c r="BE156" s="77">
        <v>1915.7829850000001</v>
      </c>
      <c r="BF156" s="86">
        <v>9.277034973777841E-2</v>
      </c>
      <c r="BG156" s="31" t="s">
        <v>497</v>
      </c>
      <c r="BH156" s="87">
        <v>5.5737348894151395E-5</v>
      </c>
      <c r="BI156" s="81">
        <v>0</v>
      </c>
      <c r="BJ156" s="88">
        <v>0</v>
      </c>
      <c r="BK156" s="81">
        <v>0</v>
      </c>
      <c r="BL156" s="88">
        <v>0</v>
      </c>
      <c r="BM156" s="77">
        <v>0</v>
      </c>
      <c r="BN156" s="86">
        <v>0</v>
      </c>
      <c r="BO156" s="81">
        <v>0</v>
      </c>
      <c r="BP156" s="88">
        <v>0</v>
      </c>
      <c r="BQ156" s="31">
        <v>0.86357365420647758</v>
      </c>
      <c r="BR156" s="31" t="s">
        <v>490</v>
      </c>
      <c r="BS156" s="31">
        <v>2</v>
      </c>
      <c r="BT156" s="31" t="s">
        <v>511</v>
      </c>
      <c r="BU156" s="31">
        <v>0</v>
      </c>
      <c r="BV156" s="31">
        <v>0</v>
      </c>
      <c r="BW156" s="83">
        <v>52.705287933349609</v>
      </c>
      <c r="BX156" s="83">
        <v>38.593318939208977</v>
      </c>
      <c r="BY156" s="83">
        <v>59.967739105224609</v>
      </c>
      <c r="BZ156" s="83">
        <v>49.904949188232422</v>
      </c>
      <c r="CA156" s="83">
        <v>34.007621765136719</v>
      </c>
      <c r="CB156" s="83">
        <v>70.15850830078125</v>
      </c>
      <c r="CC156" s="83">
        <v>63.599594116210938</v>
      </c>
      <c r="CD156" s="31">
        <v>566</v>
      </c>
      <c r="CE156" s="82" t="s">
        <v>492</v>
      </c>
    </row>
    <row r="157" spans="1:83" x14ac:dyDescent="0.25">
      <c r="A157" s="41">
        <v>8421</v>
      </c>
      <c r="B157" s="41" t="s">
        <v>852</v>
      </c>
      <c r="C157" s="41" t="s">
        <v>506</v>
      </c>
      <c r="D157" s="41" t="s">
        <v>507</v>
      </c>
      <c r="E157" s="41" t="s">
        <v>853</v>
      </c>
      <c r="F157" s="92">
        <v>3</v>
      </c>
      <c r="G157" s="79">
        <v>56.902299999999997</v>
      </c>
      <c r="H157" s="41">
        <v>56.84</v>
      </c>
      <c r="I157" s="41">
        <v>61.09</v>
      </c>
      <c r="J157" s="41">
        <v>48.04</v>
      </c>
      <c r="K157" s="79">
        <v>63.919434927720928</v>
      </c>
      <c r="L157" s="79">
        <v>61.546940846823532</v>
      </c>
      <c r="M157" s="79">
        <v>58.016236654825747</v>
      </c>
      <c r="N157" s="79">
        <v>51.9086</v>
      </c>
      <c r="O157" s="79">
        <v>55.718074999999999</v>
      </c>
      <c r="P157" s="79">
        <v>58.84780310734255</v>
      </c>
      <c r="Q157" s="79">
        <v>57.282939053671271</v>
      </c>
      <c r="R157" s="79">
        <v>43.223518960950067</v>
      </c>
      <c r="S157" s="78">
        <v>56.776481039049933</v>
      </c>
      <c r="T157" s="79">
        <v>0.61098832935144942</v>
      </c>
      <c r="U157" s="41">
        <v>0</v>
      </c>
      <c r="V157" s="41">
        <v>34.999207232743508</v>
      </c>
      <c r="W157" s="92" t="s">
        <v>2809</v>
      </c>
      <c r="X157" s="41">
        <v>0</v>
      </c>
      <c r="Y157" s="41">
        <v>0</v>
      </c>
      <c r="Z157" s="41">
        <v>0</v>
      </c>
      <c r="AA157" s="41">
        <v>0</v>
      </c>
      <c r="AB157" s="31">
        <v>0</v>
      </c>
      <c r="AC157" s="31" t="s">
        <v>593</v>
      </c>
      <c r="AD157" s="31">
        <v>6</v>
      </c>
      <c r="AE157" s="31" t="s">
        <v>594</v>
      </c>
      <c r="AF157" s="31">
        <v>1</v>
      </c>
      <c r="AG157" s="81" t="s">
        <v>486</v>
      </c>
      <c r="AH157" s="81" t="s">
        <v>486</v>
      </c>
      <c r="AI157" s="82">
        <v>55.4</v>
      </c>
      <c r="AJ157" s="82">
        <v>24.834520924512606</v>
      </c>
      <c r="AK157" s="83">
        <v>7.3025461229160786</v>
      </c>
      <c r="AL157" s="31" t="s">
        <v>514</v>
      </c>
      <c r="AM157" s="31">
        <v>1.2010661198966357</v>
      </c>
      <c r="AN157" s="31" t="s">
        <v>488</v>
      </c>
      <c r="AO157" s="84">
        <v>53303.325825</v>
      </c>
      <c r="AP157" s="84">
        <v>9356.430155</v>
      </c>
      <c r="AQ157" s="77">
        <v>32443</v>
      </c>
      <c r="AR157" s="85">
        <v>1.6429838740252134</v>
      </c>
      <c r="AS157" s="85">
        <v>0.28839596076195173</v>
      </c>
      <c r="AT157" s="83">
        <v>60.312799588063953</v>
      </c>
      <c r="AU157" s="83">
        <v>92.39075712274861</v>
      </c>
      <c r="AV157" s="83">
        <v>63.782117415868328</v>
      </c>
      <c r="AW157" s="83">
        <v>91.115592836464714</v>
      </c>
      <c r="AX157" s="83">
        <v>52.97595327817735</v>
      </c>
      <c r="AY157" s="83">
        <v>76.900316740786394</v>
      </c>
      <c r="AZ157" s="83">
        <v>53.438963836903049</v>
      </c>
      <c r="BA157" s="31">
        <v>77</v>
      </c>
      <c r="BB157" s="31">
        <v>0</v>
      </c>
      <c r="BC157" s="31">
        <v>7</v>
      </c>
      <c r="BD157" s="31">
        <v>22418.948978</v>
      </c>
      <c r="BE157" s="77">
        <v>5295.7143599999999</v>
      </c>
      <c r="BF157" s="86">
        <v>0.2362159959058184</v>
      </c>
      <c r="BG157" s="31" t="s">
        <v>497</v>
      </c>
      <c r="BH157" s="87">
        <v>1.5407229380267601E-4</v>
      </c>
      <c r="BI157" s="81">
        <v>0</v>
      </c>
      <c r="BJ157" s="88">
        <v>0</v>
      </c>
      <c r="BK157" s="81">
        <v>0</v>
      </c>
      <c r="BL157" s="88">
        <v>0</v>
      </c>
      <c r="BM157" s="77">
        <v>0</v>
      </c>
      <c r="BN157" s="86">
        <v>0</v>
      </c>
      <c r="BO157" s="81">
        <v>0</v>
      </c>
      <c r="BP157" s="88">
        <v>0</v>
      </c>
      <c r="BQ157" s="31">
        <v>0.93619720574650089</v>
      </c>
      <c r="BR157" s="31" t="s">
        <v>490</v>
      </c>
      <c r="BS157" s="31">
        <v>1</v>
      </c>
      <c r="BT157" s="31" t="s">
        <v>511</v>
      </c>
      <c r="BU157" s="31">
        <v>0</v>
      </c>
      <c r="BV157" s="31">
        <v>0</v>
      </c>
      <c r="BW157" s="83">
        <v>52.558841705322273</v>
      </c>
      <c r="BX157" s="83">
        <v>37.164043426513672</v>
      </c>
      <c r="BY157" s="83">
        <v>58.098598480224609</v>
      </c>
      <c r="BZ157" s="83">
        <v>48.552455902099609</v>
      </c>
      <c r="CA157" s="83">
        <v>32.915992736816413</v>
      </c>
      <c r="CB157" s="83">
        <v>69.113265991210938</v>
      </c>
      <c r="CC157" s="83">
        <v>69.508705139160156</v>
      </c>
      <c r="CD157" s="31">
        <v>21822</v>
      </c>
      <c r="CE157" s="82" t="s">
        <v>492</v>
      </c>
    </row>
    <row r="158" spans="1:83" x14ac:dyDescent="0.25">
      <c r="A158" s="41">
        <v>8849</v>
      </c>
      <c r="B158" s="41" t="s">
        <v>854</v>
      </c>
      <c r="C158" s="41" t="s">
        <v>506</v>
      </c>
      <c r="D158" s="41" t="s">
        <v>507</v>
      </c>
      <c r="E158" s="41" t="s">
        <v>855</v>
      </c>
      <c r="F158" s="92">
        <v>2</v>
      </c>
      <c r="G158" s="79">
        <v>58.525599999999997</v>
      </c>
      <c r="H158" s="41">
        <v>74.56</v>
      </c>
      <c r="I158" s="41">
        <v>73.92</v>
      </c>
      <c r="J158" s="41">
        <v>75.849999999999994</v>
      </c>
      <c r="K158" s="79">
        <v>59.225808619245328</v>
      </c>
      <c r="L158" s="79">
        <v>66.245231753388111</v>
      </c>
      <c r="M158" s="79">
        <v>65.13473680504228</v>
      </c>
      <c r="N158" s="79">
        <v>71.595500000000001</v>
      </c>
      <c r="O158" s="79">
        <v>70.713899999999995</v>
      </c>
      <c r="P158" s="79">
        <v>65.550319294418927</v>
      </c>
      <c r="Q158" s="79">
        <v>68.132109647209461</v>
      </c>
      <c r="R158" s="79">
        <v>42.883914899008325</v>
      </c>
      <c r="S158" s="78">
        <v>57.116085100991675</v>
      </c>
      <c r="T158" s="79">
        <v>0.61404476590892509</v>
      </c>
      <c r="U158" s="41">
        <v>0</v>
      </c>
      <c r="V158" s="41">
        <v>41.836165319201953</v>
      </c>
      <c r="W158" s="92" t="s">
        <v>2809</v>
      </c>
      <c r="X158" s="41">
        <v>0</v>
      </c>
      <c r="Y158" s="41">
        <v>0</v>
      </c>
      <c r="Z158" s="41">
        <v>0</v>
      </c>
      <c r="AA158" s="41">
        <v>0</v>
      </c>
      <c r="AB158" s="31">
        <v>0</v>
      </c>
      <c r="AC158" s="31" t="s">
        <v>483</v>
      </c>
      <c r="AD158" s="31">
        <v>6</v>
      </c>
      <c r="AE158" s="80" t="s">
        <v>484</v>
      </c>
      <c r="AF158" s="31">
        <v>1</v>
      </c>
      <c r="AG158" s="81" t="s">
        <v>486</v>
      </c>
      <c r="AH158" s="81" t="s">
        <v>485</v>
      </c>
      <c r="AI158" s="82">
        <v>32.700000000000003</v>
      </c>
      <c r="AJ158" s="82">
        <v>13.601592790527087</v>
      </c>
      <c r="AK158" s="83">
        <v>0</v>
      </c>
      <c r="AL158" s="31" t="s">
        <v>487</v>
      </c>
      <c r="AM158" s="31">
        <v>0</v>
      </c>
      <c r="AN158" s="31" t="s">
        <v>514</v>
      </c>
      <c r="AO158" s="84">
        <v>22426.304894000001</v>
      </c>
      <c r="AP158" s="84">
        <v>2489.4965739999998</v>
      </c>
      <c r="AQ158" s="77">
        <v>15033</v>
      </c>
      <c r="AR158" s="85">
        <v>1.4918050218851859</v>
      </c>
      <c r="AS158" s="85">
        <v>0.1656021136167099</v>
      </c>
      <c r="AT158" s="83">
        <v>54.910846377915789</v>
      </c>
      <c r="AU158" s="83">
        <v>80.539932146610781</v>
      </c>
      <c r="AV158" s="83">
        <v>40.046932006633497</v>
      </c>
      <c r="AW158" s="83">
        <v>95.843238800283601</v>
      </c>
      <c r="AX158" s="83">
        <v>54.656524878256747</v>
      </c>
      <c r="AY158" s="83">
        <v>67.835237332860927</v>
      </c>
      <c r="AZ158" s="83">
        <v>56.161536904460768</v>
      </c>
      <c r="BA158" s="31">
        <v>5</v>
      </c>
      <c r="BB158" s="31">
        <v>0</v>
      </c>
      <c r="BC158" s="31">
        <v>7</v>
      </c>
      <c r="BD158" s="31">
        <v>10130.913395</v>
      </c>
      <c r="BE158" s="77">
        <v>654.71114899999998</v>
      </c>
      <c r="BF158" s="86">
        <v>6.4625085959487669E-2</v>
      </c>
      <c r="BG158" s="31" t="s">
        <v>497</v>
      </c>
      <c r="BH158" s="87">
        <v>1.9048015366262236E-5</v>
      </c>
      <c r="BI158" s="81">
        <v>0</v>
      </c>
      <c r="BJ158" s="88">
        <v>0</v>
      </c>
      <c r="BK158" s="81">
        <v>0</v>
      </c>
      <c r="BL158" s="88">
        <v>0</v>
      </c>
      <c r="BM158" s="77">
        <v>0</v>
      </c>
      <c r="BN158" s="86">
        <v>0</v>
      </c>
      <c r="BO158" s="81">
        <v>0</v>
      </c>
      <c r="BP158" s="88">
        <v>0</v>
      </c>
      <c r="BQ158" s="31">
        <v>0.99479028952621329</v>
      </c>
      <c r="BR158" s="31" t="s">
        <v>490</v>
      </c>
      <c r="BS158" s="31">
        <v>3</v>
      </c>
      <c r="BT158" s="31" t="s">
        <v>491</v>
      </c>
      <c r="BU158" s="31">
        <v>0</v>
      </c>
      <c r="BV158" s="31">
        <v>0</v>
      </c>
      <c r="BW158" s="83">
        <v>61.224689483642578</v>
      </c>
      <c r="BX158" s="83">
        <v>36.005615234375</v>
      </c>
      <c r="BY158" s="83">
        <v>66.835563659667969</v>
      </c>
      <c r="BZ158" s="83">
        <v>71.762374877929688</v>
      </c>
      <c r="CA158" s="83">
        <v>48.632411956787109</v>
      </c>
      <c r="CB158" s="83">
        <v>83.826492309570313</v>
      </c>
      <c r="CC158" s="83">
        <v>60.285671234130859</v>
      </c>
      <c r="CD158" s="31">
        <v>5697</v>
      </c>
      <c r="CE158" s="82" t="s">
        <v>492</v>
      </c>
    </row>
    <row r="159" spans="1:83" x14ac:dyDescent="0.25">
      <c r="A159" s="41">
        <v>5607</v>
      </c>
      <c r="B159" s="41" t="s">
        <v>856</v>
      </c>
      <c r="C159" s="41" t="s">
        <v>494</v>
      </c>
      <c r="D159" s="41" t="s">
        <v>495</v>
      </c>
      <c r="E159" s="41" t="s">
        <v>857</v>
      </c>
      <c r="F159" s="92">
        <v>2</v>
      </c>
      <c r="G159" s="79">
        <v>73.561899999999994</v>
      </c>
      <c r="H159" s="41">
        <v>71.099999999999994</v>
      </c>
      <c r="I159" s="41">
        <v>76.45</v>
      </c>
      <c r="J159" s="41">
        <v>88.15</v>
      </c>
      <c r="K159" s="79">
        <v>66.732966266231386</v>
      </c>
      <c r="L159" s="79">
        <v>65.279584288087989</v>
      </c>
      <c r="M159" s="79">
        <v>70.236791950540578</v>
      </c>
      <c r="N159" s="79">
        <v>72.348299999999995</v>
      </c>
      <c r="O159" s="79">
        <v>77.315474999999992</v>
      </c>
      <c r="P159" s="79">
        <v>68.649410626214987</v>
      </c>
      <c r="Q159" s="79">
        <v>72.982442813107497</v>
      </c>
      <c r="R159" s="79">
        <v>43.318814908306159</v>
      </c>
      <c r="S159" s="78">
        <v>56.681185091693841</v>
      </c>
      <c r="T159" s="79">
        <v>0.61013066582524456</v>
      </c>
      <c r="U159" s="41">
        <v>0</v>
      </c>
      <c r="V159" s="41">
        <v>44.528826427114112</v>
      </c>
      <c r="W159" s="92" t="s">
        <v>2809</v>
      </c>
      <c r="X159" s="41">
        <v>0</v>
      </c>
      <c r="Y159" s="41">
        <v>1</v>
      </c>
      <c r="Z159" s="41">
        <v>0</v>
      </c>
      <c r="AA159" s="41">
        <v>0</v>
      </c>
      <c r="AB159" s="31">
        <v>0</v>
      </c>
      <c r="AC159" s="31" t="s">
        <v>593</v>
      </c>
      <c r="AD159" s="31">
        <v>3</v>
      </c>
      <c r="AE159" s="31" t="s">
        <v>594</v>
      </c>
      <c r="AF159" s="31">
        <v>1</v>
      </c>
      <c r="AG159" s="81" t="s">
        <v>486</v>
      </c>
      <c r="AH159" s="81" t="s">
        <v>485</v>
      </c>
      <c r="AI159" s="82">
        <v>11.7</v>
      </c>
      <c r="AJ159" s="82">
        <v>4.6091015169194867</v>
      </c>
      <c r="AK159" s="83">
        <v>12.545936487229955</v>
      </c>
      <c r="AL159" s="31" t="s">
        <v>514</v>
      </c>
      <c r="AM159" s="31">
        <v>0.68199343622499808</v>
      </c>
      <c r="AN159" s="31" t="s">
        <v>488</v>
      </c>
      <c r="AO159" s="84">
        <v>86361.600533999997</v>
      </c>
      <c r="AP159" s="84">
        <v>64997.716117999997</v>
      </c>
      <c r="AQ159" s="77">
        <v>26766</v>
      </c>
      <c r="AR159" s="85">
        <v>3.2265411542255098</v>
      </c>
      <c r="AS159" s="85">
        <v>2.4283686810879472</v>
      </c>
      <c r="AT159" s="83">
        <v>72.680378845025558</v>
      </c>
      <c r="AU159" s="83">
        <v>88.579202185359534</v>
      </c>
      <c r="AV159" s="83">
        <v>65.818333333333328</v>
      </c>
      <c r="AW159" s="83">
        <v>88.765742180330719</v>
      </c>
      <c r="AX159" s="83">
        <v>67.453881346775233</v>
      </c>
      <c r="AY159" s="83">
        <v>78.960914136012292</v>
      </c>
      <c r="AZ159" s="83">
        <v>68.851493403452679</v>
      </c>
      <c r="BA159" s="31">
        <v>22</v>
      </c>
      <c r="BB159" s="31">
        <v>0</v>
      </c>
      <c r="BC159" s="31">
        <v>7</v>
      </c>
      <c r="BD159" s="31">
        <v>24192.023086000001</v>
      </c>
      <c r="BE159" s="77">
        <v>16940.230328000001</v>
      </c>
      <c r="BF159" s="86">
        <v>0.70024033408778308</v>
      </c>
      <c r="BG159" s="31" t="s">
        <v>523</v>
      </c>
      <c r="BH159" s="87">
        <v>4.9285515923872805E-4</v>
      </c>
      <c r="BI159" s="81">
        <v>0</v>
      </c>
      <c r="BJ159" s="88">
        <v>0</v>
      </c>
      <c r="BK159" s="81">
        <v>0</v>
      </c>
      <c r="BL159" s="88">
        <v>0</v>
      </c>
      <c r="BM159" s="77">
        <v>0</v>
      </c>
      <c r="BN159" s="86">
        <v>0</v>
      </c>
      <c r="BO159" s="81">
        <v>0</v>
      </c>
      <c r="BP159" s="88">
        <v>0</v>
      </c>
      <c r="BQ159" s="31">
        <v>0.65732372973765241</v>
      </c>
      <c r="BR159" s="31" t="s">
        <v>541</v>
      </c>
      <c r="BS159" s="31">
        <v>3</v>
      </c>
      <c r="BT159" s="31" t="s">
        <v>491</v>
      </c>
      <c r="BU159" s="31">
        <v>0</v>
      </c>
      <c r="BV159" s="31">
        <v>0</v>
      </c>
      <c r="BW159" s="83">
        <v>61.977569580078118</v>
      </c>
      <c r="BX159" s="83">
        <v>42.851879119873047</v>
      </c>
      <c r="BY159" s="83">
        <v>70.734489440917969</v>
      </c>
      <c r="BZ159" s="83">
        <v>65.444671630859375</v>
      </c>
      <c r="CA159" s="83">
        <v>75</v>
      </c>
      <c r="CB159" s="83">
        <v>42.014137268066413</v>
      </c>
      <c r="CC159" s="83">
        <v>75.820243835449219</v>
      </c>
      <c r="CD159" s="31">
        <v>202</v>
      </c>
      <c r="CE159" s="82" t="s">
        <v>492</v>
      </c>
    </row>
    <row r="160" spans="1:83" x14ac:dyDescent="0.25">
      <c r="A160" s="41">
        <v>25645</v>
      </c>
      <c r="B160" s="41" t="s">
        <v>858</v>
      </c>
      <c r="C160" s="41" t="s">
        <v>529</v>
      </c>
      <c r="D160" s="41" t="s">
        <v>530</v>
      </c>
      <c r="E160" s="41" t="s">
        <v>859</v>
      </c>
      <c r="F160" s="92">
        <v>2</v>
      </c>
      <c r="G160" s="79">
        <v>60.3539666666667</v>
      </c>
      <c r="H160" s="41">
        <v>77.33</v>
      </c>
      <c r="I160" s="41">
        <v>60.53</v>
      </c>
      <c r="J160" s="41">
        <v>60.96</v>
      </c>
      <c r="K160" s="79">
        <v>63.218320748251429</v>
      </c>
      <c r="L160" s="79">
        <v>63.415232932879036</v>
      </c>
      <c r="M160" s="79">
        <v>68.674242396996206</v>
      </c>
      <c r="N160" s="79">
        <v>62.505499999999998</v>
      </c>
      <c r="O160" s="79">
        <v>64.793491666666668</v>
      </c>
      <c r="P160" s="79">
        <v>64.453324019531664</v>
      </c>
      <c r="Q160" s="79">
        <v>64.623407843099159</v>
      </c>
      <c r="R160" s="79">
        <v>44.589841709560609</v>
      </c>
      <c r="S160" s="78">
        <v>55.410158290439391</v>
      </c>
      <c r="T160" s="79">
        <v>0.59869142461395453</v>
      </c>
      <c r="U160" s="41">
        <v>0</v>
      </c>
      <c r="V160" s="41">
        <v>38.689480104993635</v>
      </c>
      <c r="W160" s="92" t="s">
        <v>2809</v>
      </c>
      <c r="X160" s="41">
        <v>0</v>
      </c>
      <c r="Y160" s="41">
        <v>0</v>
      </c>
      <c r="Z160" s="41">
        <v>0</v>
      </c>
      <c r="AA160" s="41">
        <v>0</v>
      </c>
      <c r="AB160" s="31">
        <v>0</v>
      </c>
      <c r="AC160" s="31" t="s">
        <v>593</v>
      </c>
      <c r="AD160" s="31">
        <v>6</v>
      </c>
      <c r="AE160" s="31" t="s">
        <v>594</v>
      </c>
      <c r="AF160" s="31">
        <v>0</v>
      </c>
      <c r="AG160" s="81" t="s">
        <v>486</v>
      </c>
      <c r="AH160" s="81" t="s">
        <v>485</v>
      </c>
      <c r="AI160" s="82">
        <v>21.8</v>
      </c>
      <c r="AJ160" s="82">
        <v>7.3613017055479322</v>
      </c>
      <c r="AK160" s="83">
        <v>4.9430928472607416</v>
      </c>
      <c r="AL160" s="31" t="s">
        <v>487</v>
      </c>
      <c r="AM160" s="31">
        <v>0</v>
      </c>
      <c r="AN160" s="31" t="s">
        <v>514</v>
      </c>
      <c r="AO160" s="84">
        <v>20404.058464999998</v>
      </c>
      <c r="AP160" s="84">
        <v>4469.0255999999999</v>
      </c>
      <c r="AQ160" s="77">
        <v>12208</v>
      </c>
      <c r="AR160" s="85">
        <v>1.6713678297018346</v>
      </c>
      <c r="AS160" s="85">
        <v>0.36607352555701178</v>
      </c>
      <c r="AT160" s="83">
        <v>55.026754087956867</v>
      </c>
      <c r="AU160" s="83">
        <v>79.78573293141109</v>
      </c>
      <c r="AV160" s="83">
        <v>38.169610903037871</v>
      </c>
      <c r="AW160" s="83">
        <v>95.20083220244851</v>
      </c>
      <c r="AX160" s="83">
        <v>65.698652337635679</v>
      </c>
      <c r="AY160" s="83">
        <v>67.045732531213588</v>
      </c>
      <c r="AZ160" s="83">
        <v>66.616278119510284</v>
      </c>
      <c r="BA160" s="31">
        <v>93</v>
      </c>
      <c r="BB160" s="31">
        <v>0</v>
      </c>
      <c r="BC160" s="31">
        <v>7</v>
      </c>
      <c r="BD160" s="31">
        <v>8847.4060040000004</v>
      </c>
      <c r="BE160" s="77">
        <v>4985.4957059999997</v>
      </c>
      <c r="BF160" s="86">
        <v>0.56349801328728522</v>
      </c>
      <c r="BG160" s="31" t="s">
        <v>523</v>
      </c>
      <c r="BH160" s="87">
        <v>1.450468637373432E-4</v>
      </c>
      <c r="BI160" s="81">
        <v>0</v>
      </c>
      <c r="BJ160" s="88">
        <v>0</v>
      </c>
      <c r="BK160" s="81">
        <v>0</v>
      </c>
      <c r="BL160" s="88">
        <v>0</v>
      </c>
      <c r="BM160" s="77">
        <v>0</v>
      </c>
      <c r="BN160" s="86">
        <v>0</v>
      </c>
      <c r="BO160" s="81">
        <v>0</v>
      </c>
      <c r="BP160" s="88">
        <v>0</v>
      </c>
      <c r="BQ160" s="31">
        <v>0.95896702803032663</v>
      </c>
      <c r="BR160" s="31" t="s">
        <v>490</v>
      </c>
      <c r="BS160" s="31">
        <v>4</v>
      </c>
      <c r="BT160" s="31" t="s">
        <v>491</v>
      </c>
      <c r="BU160" s="31">
        <v>0</v>
      </c>
      <c r="BV160" s="31">
        <v>0</v>
      </c>
      <c r="BW160" s="83">
        <v>57.578395843505859</v>
      </c>
      <c r="BX160" s="83">
        <v>42.324287414550781</v>
      </c>
      <c r="BY160" s="83">
        <v>63.071723937988281</v>
      </c>
      <c r="BZ160" s="83">
        <v>60.867252349853523</v>
      </c>
      <c r="CA160" s="83">
        <v>57.991710662841797</v>
      </c>
      <c r="CB160" s="83">
        <v>57.721336364746087</v>
      </c>
      <c r="CC160" s="83">
        <v>63.494071960449219</v>
      </c>
      <c r="CD160" s="31">
        <v>40</v>
      </c>
      <c r="CE160" s="82" t="s">
        <v>492</v>
      </c>
    </row>
    <row r="161" spans="1:83" x14ac:dyDescent="0.25">
      <c r="A161" s="41">
        <v>68081</v>
      </c>
      <c r="B161" s="41" t="s">
        <v>860</v>
      </c>
      <c r="C161" s="41" t="s">
        <v>480</v>
      </c>
      <c r="D161" s="41" t="s">
        <v>481</v>
      </c>
      <c r="E161" s="41" t="s">
        <v>861</v>
      </c>
      <c r="F161" s="92">
        <v>2</v>
      </c>
      <c r="G161" s="79">
        <v>76.667366666666695</v>
      </c>
      <c r="H161" s="41">
        <v>64.14</v>
      </c>
      <c r="I161" s="41">
        <v>69.790000000000006</v>
      </c>
      <c r="J161" s="41">
        <v>68.13</v>
      </c>
      <c r="K161" s="79">
        <v>55.976064558697729</v>
      </c>
      <c r="L161" s="79">
        <v>60.616484239856803</v>
      </c>
      <c r="M161" s="79">
        <v>64.593928240920292</v>
      </c>
      <c r="N161" s="79">
        <v>60.692599999999999</v>
      </c>
      <c r="O161" s="79">
        <v>69.681841666666671</v>
      </c>
      <c r="P161" s="79">
        <v>60.469769259868706</v>
      </c>
      <c r="Q161" s="79">
        <v>65.075805463267685</v>
      </c>
      <c r="R161" s="79">
        <v>43.249806992755275</v>
      </c>
      <c r="S161" s="78">
        <v>56.750193007244725</v>
      </c>
      <c r="T161" s="79">
        <v>0.61075173706520247</v>
      </c>
      <c r="U161" s="41">
        <v>0</v>
      </c>
      <c r="V161" s="41">
        <v>39.74516122760793</v>
      </c>
      <c r="W161" s="92" t="s">
        <v>2809</v>
      </c>
      <c r="X161" s="41">
        <v>0</v>
      </c>
      <c r="Y161" s="41">
        <v>1</v>
      </c>
      <c r="Z161" s="41">
        <v>1</v>
      </c>
      <c r="AA161" s="41">
        <v>0</v>
      </c>
      <c r="AB161" s="31">
        <v>0</v>
      </c>
      <c r="AC161" s="31" t="s">
        <v>483</v>
      </c>
      <c r="AD161" s="31">
        <v>1</v>
      </c>
      <c r="AE161" s="31" t="s">
        <v>566</v>
      </c>
      <c r="AF161" s="31">
        <v>0</v>
      </c>
      <c r="AG161" s="81" t="s">
        <v>485</v>
      </c>
      <c r="AH161" s="81" t="s">
        <v>485</v>
      </c>
      <c r="AI161" s="82">
        <v>26.4</v>
      </c>
      <c r="AJ161" s="82">
        <v>11.647489064220554</v>
      </c>
      <c r="AK161" s="83">
        <v>0.88164893617021278</v>
      </c>
      <c r="AL161" s="31" t="s">
        <v>487</v>
      </c>
      <c r="AM161" s="31">
        <v>6.1850234017576788</v>
      </c>
      <c r="AN161" s="31" t="s">
        <v>540</v>
      </c>
      <c r="AO161" s="84">
        <v>941914.25358799996</v>
      </c>
      <c r="AP161" s="84">
        <v>453513.18295300001</v>
      </c>
      <c r="AQ161" s="77">
        <v>226559</v>
      </c>
      <c r="AR161" s="85">
        <v>4.1574788624067018</v>
      </c>
      <c r="AS161" s="85">
        <v>2.0017442827387129</v>
      </c>
      <c r="AT161" s="83">
        <v>75.201405266161331</v>
      </c>
      <c r="AU161" s="83">
        <v>96.279909204974459</v>
      </c>
      <c r="AV161" s="83">
        <v>71.268333333333331</v>
      </c>
      <c r="AW161" s="83">
        <v>65.294947166018119</v>
      </c>
      <c r="AX161" s="83">
        <v>70.010673063297418</v>
      </c>
      <c r="AY161" s="83">
        <v>77.011148742621813</v>
      </c>
      <c r="AZ161" s="83">
        <v>70.926441438498387</v>
      </c>
      <c r="BA161" s="31">
        <v>95</v>
      </c>
      <c r="BB161" s="31">
        <v>1</v>
      </c>
      <c r="BC161" s="31">
        <v>4</v>
      </c>
      <c r="BD161" s="31">
        <v>132466.62049</v>
      </c>
      <c r="BE161" s="77">
        <v>52733.676313000004</v>
      </c>
      <c r="BF161" s="86">
        <v>0.39809029714758148</v>
      </c>
      <c r="BG161" s="31" t="s">
        <v>503</v>
      </c>
      <c r="BH161" s="87">
        <v>1.534221432251069E-3</v>
      </c>
      <c r="BI161" s="81">
        <v>0</v>
      </c>
      <c r="BJ161" s="88">
        <v>0</v>
      </c>
      <c r="BK161" s="81">
        <v>0</v>
      </c>
      <c r="BL161" s="88">
        <v>0</v>
      </c>
      <c r="BM161" s="77">
        <v>867.68238553000003</v>
      </c>
      <c r="BN161" s="86">
        <v>6.5501964368110529E-3</v>
      </c>
      <c r="BO161" s="81" t="s">
        <v>497</v>
      </c>
      <c r="BP161" s="88">
        <v>5.4412965101228365E-4</v>
      </c>
      <c r="BQ161" s="31">
        <v>0.87690174732446646</v>
      </c>
      <c r="BR161" s="31" t="s">
        <v>490</v>
      </c>
      <c r="BS161" s="31">
        <v>4</v>
      </c>
      <c r="BT161" s="31" t="s">
        <v>491</v>
      </c>
      <c r="BU161" s="31">
        <v>0</v>
      </c>
      <c r="BV161" s="31">
        <v>0</v>
      </c>
      <c r="BW161" s="83">
        <v>52.484058380126953</v>
      </c>
      <c r="BX161" s="83">
        <v>61.715549468994141</v>
      </c>
      <c r="BY161" s="83">
        <v>71.863700866699219</v>
      </c>
      <c r="BZ161" s="83">
        <v>82.403228759765625</v>
      </c>
      <c r="CA161" s="83">
        <v>45.242050170898438</v>
      </c>
      <c r="CB161" s="83">
        <v>12.5</v>
      </c>
      <c r="CC161" s="83">
        <v>41.179817199707031</v>
      </c>
      <c r="CD161" s="31">
        <v>6873</v>
      </c>
      <c r="CE161" s="82" t="s">
        <v>492</v>
      </c>
    </row>
    <row r="162" spans="1:83" x14ac:dyDescent="0.25">
      <c r="A162" s="41">
        <v>25001</v>
      </c>
      <c r="B162" s="41" t="s">
        <v>862</v>
      </c>
      <c r="C162" s="41" t="s">
        <v>529</v>
      </c>
      <c r="D162" s="41" t="s">
        <v>530</v>
      </c>
      <c r="E162" s="41" t="s">
        <v>863</v>
      </c>
      <c r="F162" s="92">
        <v>2</v>
      </c>
      <c r="G162" s="79">
        <v>61.833666666666701</v>
      </c>
      <c r="H162" s="41">
        <v>75.7</v>
      </c>
      <c r="I162" s="41">
        <v>74.510000000000005</v>
      </c>
      <c r="J162" s="41">
        <v>76.41</v>
      </c>
      <c r="K162" s="79">
        <v>61.010832781151421</v>
      </c>
      <c r="L162" s="79">
        <v>67.586349224111686</v>
      </c>
      <c r="M162" s="79">
        <v>64.249724630331642</v>
      </c>
      <c r="N162" s="79">
        <v>53.308500000000002</v>
      </c>
      <c r="O162" s="79">
        <v>72.113416666666666</v>
      </c>
      <c r="P162" s="79">
        <v>61.538851658898686</v>
      </c>
      <c r="Q162" s="79">
        <v>66.826134162782679</v>
      </c>
      <c r="R162" s="79">
        <v>44.983064566945487</v>
      </c>
      <c r="S162" s="78">
        <v>55.016935433054513</v>
      </c>
      <c r="T162" s="79">
        <v>0.5951524188974906</v>
      </c>
      <c r="U162" s="41">
        <v>0</v>
      </c>
      <c r="V162" s="41">
        <v>39.771735392548344</v>
      </c>
      <c r="W162" s="92" t="s">
        <v>2809</v>
      </c>
      <c r="X162" s="41">
        <v>0</v>
      </c>
      <c r="Y162" s="41">
        <v>0</v>
      </c>
      <c r="Z162" s="41">
        <v>0</v>
      </c>
      <c r="AA162" s="41">
        <v>0</v>
      </c>
      <c r="AB162" s="31">
        <v>0</v>
      </c>
      <c r="AC162" s="31" t="s">
        <v>593</v>
      </c>
      <c r="AD162" s="31">
        <v>6</v>
      </c>
      <c r="AE162" s="31" t="s">
        <v>594</v>
      </c>
      <c r="AF162" s="31">
        <v>0</v>
      </c>
      <c r="AG162" s="81" t="s">
        <v>486</v>
      </c>
      <c r="AH162" s="81" t="s">
        <v>486</v>
      </c>
      <c r="AI162" s="82">
        <v>17.899999999999999</v>
      </c>
      <c r="AJ162" s="82">
        <v>8.0798387870645811</v>
      </c>
      <c r="AK162" s="83">
        <v>0.57579037068598204</v>
      </c>
      <c r="AL162" s="31" t="s">
        <v>487</v>
      </c>
      <c r="AM162" s="31">
        <v>1.247983679545466</v>
      </c>
      <c r="AN162" s="31" t="s">
        <v>488</v>
      </c>
      <c r="AO162" s="84">
        <v>22816.446012</v>
      </c>
      <c r="AP162" s="84">
        <v>4125.511418</v>
      </c>
      <c r="AQ162" s="77">
        <v>11820</v>
      </c>
      <c r="AR162" s="85">
        <v>1.9303253817258883</v>
      </c>
      <c r="AS162" s="85">
        <v>0.34902803874788496</v>
      </c>
      <c r="AT162" s="83">
        <v>54.443229714526638</v>
      </c>
      <c r="AU162" s="83">
        <v>91.942885628877619</v>
      </c>
      <c r="AV162" s="83">
        <v>60.861830601092869</v>
      </c>
      <c r="AW162" s="83">
        <v>86.754940375751104</v>
      </c>
      <c r="AX162" s="83">
        <v>57.765779901991763</v>
      </c>
      <c r="AY162" s="83">
        <v>73.500721580062049</v>
      </c>
      <c r="AZ162" s="83">
        <v>58.479706244043527</v>
      </c>
      <c r="BA162" s="31">
        <v>55</v>
      </c>
      <c r="BB162" s="31">
        <v>0</v>
      </c>
      <c r="BC162" s="31">
        <v>7</v>
      </c>
      <c r="BD162" s="31">
        <v>8588.5120399999996</v>
      </c>
      <c r="BE162" s="77">
        <v>2908.4451159999999</v>
      </c>
      <c r="BF162" s="86">
        <v>0.33864365590386947</v>
      </c>
      <c r="BG162" s="31" t="s">
        <v>503</v>
      </c>
      <c r="BH162" s="87">
        <v>8.4617632288858959E-5</v>
      </c>
      <c r="BI162" s="81">
        <v>0</v>
      </c>
      <c r="BJ162" s="88">
        <v>0</v>
      </c>
      <c r="BK162" s="81">
        <v>0</v>
      </c>
      <c r="BL162" s="88">
        <v>0</v>
      </c>
      <c r="BM162" s="77">
        <v>0</v>
      </c>
      <c r="BN162" s="86">
        <v>0</v>
      </c>
      <c r="BO162" s="81">
        <v>0</v>
      </c>
      <c r="BP162" s="88">
        <v>0</v>
      </c>
      <c r="BQ162" s="31">
        <v>0.99003201388010997</v>
      </c>
      <c r="BR162" s="31" t="s">
        <v>490</v>
      </c>
      <c r="BS162" s="31">
        <v>2</v>
      </c>
      <c r="BT162" s="31" t="s">
        <v>511</v>
      </c>
      <c r="BU162" s="31">
        <v>0</v>
      </c>
      <c r="BV162" s="31">
        <v>0</v>
      </c>
      <c r="BW162" s="83">
        <v>48.415706634521477</v>
      </c>
      <c r="BX162" s="83">
        <v>27.027862548828121</v>
      </c>
      <c r="BY162" s="83">
        <v>45.472763061523438</v>
      </c>
      <c r="BZ162" s="83">
        <v>82.583442687988281</v>
      </c>
      <c r="CA162" s="83">
        <v>35.512058258056641</v>
      </c>
      <c r="CB162" s="83">
        <v>47.949974060058587</v>
      </c>
      <c r="CC162" s="83">
        <v>51.948146820068359</v>
      </c>
      <c r="CD162" s="31">
        <v>348</v>
      </c>
      <c r="CE162" s="82" t="s">
        <v>492</v>
      </c>
    </row>
    <row r="163" spans="1:83" x14ac:dyDescent="0.25">
      <c r="A163" s="41">
        <v>54553</v>
      </c>
      <c r="B163" s="41" t="s">
        <v>864</v>
      </c>
      <c r="C163" s="41" t="s">
        <v>587</v>
      </c>
      <c r="D163" s="41" t="s">
        <v>588</v>
      </c>
      <c r="E163" s="41" t="s">
        <v>865</v>
      </c>
      <c r="F163" s="92">
        <v>2</v>
      </c>
      <c r="G163" s="79">
        <v>56.0137</v>
      </c>
      <c r="H163" s="41">
        <v>70.03</v>
      </c>
      <c r="I163" s="41">
        <v>72.98</v>
      </c>
      <c r="J163" s="41">
        <v>79.11</v>
      </c>
      <c r="K163" s="79">
        <v>52.762857590666215</v>
      </c>
      <c r="L163" s="79">
        <v>52.805541300703581</v>
      </c>
      <c r="M163" s="79">
        <v>62.293607089537645</v>
      </c>
      <c r="N163" s="79">
        <v>52.197899999999997</v>
      </c>
      <c r="O163" s="79">
        <v>69.533425000000008</v>
      </c>
      <c r="P163" s="79">
        <v>55.014976495226861</v>
      </c>
      <c r="Q163" s="79">
        <v>62.274200747613435</v>
      </c>
      <c r="R163" s="79">
        <v>44.251508636276995</v>
      </c>
      <c r="S163" s="78">
        <v>55.748491363723005</v>
      </c>
      <c r="T163" s="79">
        <v>0.6017364222735071</v>
      </c>
      <c r="U163" s="41">
        <v>0</v>
      </c>
      <c r="V163" s="41">
        <v>37.472654757811071</v>
      </c>
      <c r="W163" s="92" t="s">
        <v>2809</v>
      </c>
      <c r="X163" s="41">
        <v>0</v>
      </c>
      <c r="Y163" s="41">
        <v>0</v>
      </c>
      <c r="Z163" s="41">
        <v>0</v>
      </c>
      <c r="AA163" s="41">
        <v>0</v>
      </c>
      <c r="AB163" s="31">
        <v>0</v>
      </c>
      <c r="AC163" s="31" t="s">
        <v>593</v>
      </c>
      <c r="AD163" s="31">
        <v>6</v>
      </c>
      <c r="AE163" s="31" t="s">
        <v>594</v>
      </c>
      <c r="AF163" s="31">
        <v>1</v>
      </c>
      <c r="AG163" s="81" t="s">
        <v>486</v>
      </c>
      <c r="AH163" s="81" t="s">
        <v>486</v>
      </c>
      <c r="AI163" s="82">
        <v>42.9</v>
      </c>
      <c r="AJ163" s="82">
        <v>19.314412089937338</v>
      </c>
      <c r="AK163" s="83">
        <v>11.536095430243115</v>
      </c>
      <c r="AL163" s="31" t="s">
        <v>514</v>
      </c>
      <c r="AM163" s="31">
        <v>23.768876981031688</v>
      </c>
      <c r="AN163" s="31" t="s">
        <v>786</v>
      </c>
      <c r="AO163" s="84">
        <v>32680.167505000001</v>
      </c>
      <c r="AP163" s="84">
        <v>1245.8656579999999</v>
      </c>
      <c r="AQ163" s="77">
        <v>9525</v>
      </c>
      <c r="AR163" s="85">
        <v>3.4309887144356956</v>
      </c>
      <c r="AS163" s="85">
        <v>0.13079954414698161</v>
      </c>
      <c r="AT163" s="83">
        <v>70.688242548258344</v>
      </c>
      <c r="AU163" s="83">
        <v>96.666666666666671</v>
      </c>
      <c r="AV163" s="83">
        <v>60.676666666666669</v>
      </c>
      <c r="AW163" s="83">
        <v>87.735499076778737</v>
      </c>
      <c r="AX163" s="83">
        <v>49.531569002719358</v>
      </c>
      <c r="AY163" s="83">
        <v>78.941768739592604</v>
      </c>
      <c r="AZ163" s="83">
        <v>50.188694603437767</v>
      </c>
      <c r="BA163" s="31">
        <v>73</v>
      </c>
      <c r="BB163" s="31">
        <v>0</v>
      </c>
      <c r="BC163" s="31">
        <v>7</v>
      </c>
      <c r="BD163" s="31">
        <v>4631.3557940000001</v>
      </c>
      <c r="BE163" s="77">
        <v>17.047816000000001</v>
      </c>
      <c r="BF163" s="86">
        <v>3.6809558060915413E-3</v>
      </c>
      <c r="BG163" s="31" t="s">
        <v>497</v>
      </c>
      <c r="BH163" s="87">
        <v>4.9598523199917467E-7</v>
      </c>
      <c r="BI163" s="81">
        <v>0</v>
      </c>
      <c r="BJ163" s="88">
        <v>0</v>
      </c>
      <c r="BK163" s="81">
        <v>0</v>
      </c>
      <c r="BL163" s="88">
        <v>0</v>
      </c>
      <c r="BM163" s="77">
        <v>0</v>
      </c>
      <c r="BN163" s="86">
        <v>0</v>
      </c>
      <c r="BO163" s="81">
        <v>0</v>
      </c>
      <c r="BP163" s="88">
        <v>0</v>
      </c>
      <c r="BQ163" s="31">
        <v>0.92721626939988311</v>
      </c>
      <c r="BR163" s="31" t="s">
        <v>490</v>
      </c>
      <c r="BS163" s="31">
        <v>2</v>
      </c>
      <c r="BT163" s="31" t="s">
        <v>511</v>
      </c>
      <c r="BU163" s="31">
        <v>1</v>
      </c>
      <c r="BV163" s="31" t="s">
        <v>590</v>
      </c>
      <c r="BW163" s="83">
        <v>46.504337310791023</v>
      </c>
      <c r="BX163" s="83">
        <v>31.269119262695309</v>
      </c>
      <c r="BY163" s="83">
        <v>38.330242156982422</v>
      </c>
      <c r="BZ163" s="83">
        <v>55.728595733642578</v>
      </c>
      <c r="CA163" s="83">
        <v>43.789905548095703</v>
      </c>
      <c r="CB163" s="83">
        <v>55.719520568847663</v>
      </c>
      <c r="CC163" s="83">
        <v>54.188636779785163</v>
      </c>
      <c r="CD163" s="31">
        <v>132</v>
      </c>
      <c r="CE163" s="82" t="s">
        <v>492</v>
      </c>
    </row>
    <row r="164" spans="1:83" x14ac:dyDescent="0.25">
      <c r="A164" s="41">
        <v>13052</v>
      </c>
      <c r="B164" s="41" t="s">
        <v>866</v>
      </c>
      <c r="C164" s="41" t="s">
        <v>549</v>
      </c>
      <c r="D164" s="41" t="s">
        <v>550</v>
      </c>
      <c r="E164" s="41" t="s">
        <v>867</v>
      </c>
      <c r="F164" s="92">
        <v>4</v>
      </c>
      <c r="G164" s="79">
        <v>47.155299999999997</v>
      </c>
      <c r="H164" s="41">
        <v>37.479999999999997</v>
      </c>
      <c r="I164" s="41">
        <v>29.29</v>
      </c>
      <c r="J164" s="41">
        <v>31.1</v>
      </c>
      <c r="K164" s="79">
        <v>46.569539686131989</v>
      </c>
      <c r="L164" s="79">
        <v>31.804862635461024</v>
      </c>
      <c r="M164" s="79">
        <v>45.512413597395458</v>
      </c>
      <c r="N164" s="79">
        <v>53.833100000000002</v>
      </c>
      <c r="O164" s="79">
        <v>36.256324999999997</v>
      </c>
      <c r="P164" s="79">
        <v>44.429978979747119</v>
      </c>
      <c r="Q164" s="79">
        <v>40.343151989873562</v>
      </c>
      <c r="R164" s="79">
        <v>44.09567513938503</v>
      </c>
      <c r="S164" s="78">
        <v>55.90432486061497</v>
      </c>
      <c r="T164" s="79">
        <v>0.60313892374553479</v>
      </c>
      <c r="U164" s="41">
        <v>0</v>
      </c>
      <c r="V164" s="41">
        <v>24.332525271674871</v>
      </c>
      <c r="W164" s="92" t="s">
        <v>2811</v>
      </c>
      <c r="X164" s="41">
        <v>0</v>
      </c>
      <c r="Y164" s="41">
        <v>0</v>
      </c>
      <c r="Z164" s="41">
        <v>0</v>
      </c>
      <c r="AA164" s="41">
        <v>0</v>
      </c>
      <c r="AB164" s="31">
        <v>0</v>
      </c>
      <c r="AC164" s="31" t="s">
        <v>483</v>
      </c>
      <c r="AD164" s="31">
        <v>6</v>
      </c>
      <c r="AE164" s="80" t="s">
        <v>484</v>
      </c>
      <c r="AF164" s="31">
        <v>0</v>
      </c>
      <c r="AG164" s="81" t="s">
        <v>486</v>
      </c>
      <c r="AH164" s="81" t="s">
        <v>485</v>
      </c>
      <c r="AI164" s="82">
        <v>47.4</v>
      </c>
      <c r="AJ164" s="82">
        <v>26.983606557377048</v>
      </c>
      <c r="AK164" s="83">
        <v>0</v>
      </c>
      <c r="AL164" s="31" t="s">
        <v>487</v>
      </c>
      <c r="AM164" s="31">
        <v>3.4847911160482079</v>
      </c>
      <c r="AN164" s="31" t="s">
        <v>488</v>
      </c>
      <c r="AO164" s="84">
        <v>116613.08228800001</v>
      </c>
      <c r="AP164" s="84">
        <v>13553.794368000001</v>
      </c>
      <c r="AQ164" s="77">
        <v>73374</v>
      </c>
      <c r="AR164" s="85">
        <v>1.5892970573772727</v>
      </c>
      <c r="AS164" s="85">
        <v>0.18472203189140568</v>
      </c>
      <c r="AT164" s="83">
        <v>60.983776745273808</v>
      </c>
      <c r="AU164" s="83">
        <v>95.10266852136543</v>
      </c>
      <c r="AV164" s="83">
        <v>25.0000251378036</v>
      </c>
      <c r="AW164" s="83">
        <v>91.941771668676992</v>
      </c>
      <c r="AX164" s="83">
        <v>48.938602150455651</v>
      </c>
      <c r="AY164" s="83">
        <v>68.257060518279957</v>
      </c>
      <c r="AZ164" s="83">
        <v>48.487214441037679</v>
      </c>
      <c r="BA164" s="31">
        <v>48</v>
      </c>
      <c r="BB164" s="31">
        <v>0</v>
      </c>
      <c r="BC164" s="31">
        <v>7</v>
      </c>
      <c r="BD164" s="31">
        <v>58718.979102999998</v>
      </c>
      <c r="BE164" s="77">
        <v>8585.3637529999996</v>
      </c>
      <c r="BF164" s="86">
        <v>0.14621105278312591</v>
      </c>
      <c r="BG164" s="31" t="s">
        <v>497</v>
      </c>
      <c r="BH164" s="87">
        <v>2.497805955219724E-4</v>
      </c>
      <c r="BI164" s="81">
        <v>135.03220400000001</v>
      </c>
      <c r="BJ164" s="88">
        <v>2.2996347358685788E-3</v>
      </c>
      <c r="BK164" s="81" t="s">
        <v>497</v>
      </c>
      <c r="BL164" s="88">
        <v>5.3616625817112285E-6</v>
      </c>
      <c r="BM164" s="77">
        <v>0</v>
      </c>
      <c r="BN164" s="86">
        <v>0</v>
      </c>
      <c r="BO164" s="81">
        <v>0</v>
      </c>
      <c r="BP164" s="88">
        <v>0</v>
      </c>
      <c r="BQ164" s="31">
        <v>0.96798654804157236</v>
      </c>
      <c r="BR164" s="31" t="s">
        <v>490</v>
      </c>
      <c r="BS164" s="31">
        <v>1</v>
      </c>
      <c r="BT164" s="31" t="s">
        <v>511</v>
      </c>
      <c r="BU164" s="31">
        <v>0</v>
      </c>
      <c r="BV164" s="31">
        <v>0</v>
      </c>
      <c r="BW164" s="83">
        <v>49.529727935791023</v>
      </c>
      <c r="BX164" s="83">
        <v>46.531547546386719</v>
      </c>
      <c r="BY164" s="83">
        <v>49.842098236083977</v>
      </c>
      <c r="BZ164" s="83">
        <v>77.237327575683594</v>
      </c>
      <c r="CA164" s="83">
        <v>21.935052871704102</v>
      </c>
      <c r="CB164" s="83">
        <v>50.985652923583977</v>
      </c>
      <c r="CC164" s="83">
        <v>50.646678924560547</v>
      </c>
      <c r="CD164" s="31">
        <v>20692</v>
      </c>
      <c r="CE164" s="82" t="s">
        <v>492</v>
      </c>
    </row>
    <row r="165" spans="1:83" x14ac:dyDescent="0.25">
      <c r="A165" s="41">
        <v>52399</v>
      </c>
      <c r="B165" s="41" t="s">
        <v>868</v>
      </c>
      <c r="C165" s="41" t="s">
        <v>747</v>
      </c>
      <c r="D165" s="41" t="s">
        <v>748</v>
      </c>
      <c r="E165" s="41" t="s">
        <v>703</v>
      </c>
      <c r="F165" s="92">
        <v>3</v>
      </c>
      <c r="G165" s="79">
        <v>49.963466666666697</v>
      </c>
      <c r="H165" s="41">
        <v>54.09</v>
      </c>
      <c r="I165" s="41">
        <v>43.52</v>
      </c>
      <c r="J165" s="41">
        <v>56.07</v>
      </c>
      <c r="K165" s="79">
        <v>55.807394088589191</v>
      </c>
      <c r="L165" s="79">
        <v>65.716040865231804</v>
      </c>
      <c r="M165" s="79">
        <v>70.371862080786769</v>
      </c>
      <c r="N165" s="79">
        <v>66.128100000000003</v>
      </c>
      <c r="O165" s="79">
        <v>50.910866666666678</v>
      </c>
      <c r="P165" s="79">
        <v>64.505849258651949</v>
      </c>
      <c r="Q165" s="79">
        <v>57.708357962659314</v>
      </c>
      <c r="R165" s="79">
        <v>43.634248995684047</v>
      </c>
      <c r="S165" s="78">
        <v>56.365751004315953</v>
      </c>
      <c r="T165" s="79">
        <v>0.60729175903884358</v>
      </c>
      <c r="U165" s="41">
        <v>0</v>
      </c>
      <c r="V165" s="41">
        <v>35.045810218386627</v>
      </c>
      <c r="W165" s="92" t="s">
        <v>2810</v>
      </c>
      <c r="X165" s="41">
        <v>0</v>
      </c>
      <c r="Y165" s="41">
        <v>0</v>
      </c>
      <c r="Z165" s="41">
        <v>0</v>
      </c>
      <c r="AA165" s="41">
        <v>0</v>
      </c>
      <c r="AB165" s="31">
        <v>0</v>
      </c>
      <c r="AC165" s="31" t="s">
        <v>593</v>
      </c>
      <c r="AD165" s="31">
        <v>6</v>
      </c>
      <c r="AE165" s="31" t="s">
        <v>594</v>
      </c>
      <c r="AF165" s="31">
        <v>1</v>
      </c>
      <c r="AG165" s="81" t="s">
        <v>486</v>
      </c>
      <c r="AH165" s="81" t="s">
        <v>485</v>
      </c>
      <c r="AI165" s="82">
        <v>48.6</v>
      </c>
      <c r="AJ165" s="82">
        <v>19.156994073710418</v>
      </c>
      <c r="AK165" s="83">
        <v>44.7855913327653</v>
      </c>
      <c r="AL165" s="31" t="s">
        <v>654</v>
      </c>
      <c r="AM165" s="31">
        <v>6.8796303434160837</v>
      </c>
      <c r="AN165" s="31" t="s">
        <v>540</v>
      </c>
      <c r="AO165" s="84">
        <v>56915.822538</v>
      </c>
      <c r="AP165" s="84">
        <v>4069.9599010000002</v>
      </c>
      <c r="AQ165" s="77">
        <v>34338</v>
      </c>
      <c r="AR165" s="85">
        <v>1.6575171104315918</v>
      </c>
      <c r="AS165" s="85">
        <v>0.11852641100238803</v>
      </c>
      <c r="AT165" s="83">
        <v>67.237531351607345</v>
      </c>
      <c r="AU165" s="83">
        <v>90.407229144048998</v>
      </c>
      <c r="AV165" s="83">
        <v>58.761666666666677</v>
      </c>
      <c r="AW165" s="83">
        <v>89.779782157350596</v>
      </c>
      <c r="AX165" s="83">
        <v>42.801808535439513</v>
      </c>
      <c r="AY165" s="83">
        <v>76.546552329918399</v>
      </c>
      <c r="AZ165" s="83">
        <v>43.803843384856641</v>
      </c>
      <c r="BA165" s="31">
        <v>69</v>
      </c>
      <c r="BB165" s="31">
        <v>1</v>
      </c>
      <c r="BC165" s="31">
        <v>6</v>
      </c>
      <c r="BD165" s="31">
        <v>14226.366763</v>
      </c>
      <c r="BE165" s="77">
        <v>1163.868127</v>
      </c>
      <c r="BF165" s="86">
        <v>8.1810636994611552E-2</v>
      </c>
      <c r="BG165" s="31" t="s">
        <v>497</v>
      </c>
      <c r="BH165" s="87">
        <v>3.3861311207637385E-5</v>
      </c>
      <c r="BI165" s="81">
        <v>0</v>
      </c>
      <c r="BJ165" s="88">
        <v>0</v>
      </c>
      <c r="BK165" s="81">
        <v>0</v>
      </c>
      <c r="BL165" s="88">
        <v>0</v>
      </c>
      <c r="BM165" s="77">
        <v>0</v>
      </c>
      <c r="BN165" s="86">
        <v>0</v>
      </c>
      <c r="BO165" s="81">
        <v>0</v>
      </c>
      <c r="BP165" s="88">
        <v>0</v>
      </c>
      <c r="BQ165" s="31">
        <v>0.91025036767331646</v>
      </c>
      <c r="BR165" s="31" t="s">
        <v>490</v>
      </c>
      <c r="BS165" s="31">
        <v>2</v>
      </c>
      <c r="BT165" s="31" t="s">
        <v>511</v>
      </c>
      <c r="BU165" s="31">
        <v>0</v>
      </c>
      <c r="BV165" s="31">
        <v>0</v>
      </c>
      <c r="BW165" s="83">
        <v>40.784782409667969</v>
      </c>
      <c r="BX165" s="83">
        <v>26.165042877197269</v>
      </c>
      <c r="BY165" s="83">
        <v>49.142047882080078</v>
      </c>
      <c r="BZ165" s="83">
        <v>60.324848175048828</v>
      </c>
      <c r="CA165" s="83">
        <v>18.86983680725098</v>
      </c>
      <c r="CB165" s="83">
        <v>39.884876251220703</v>
      </c>
      <c r="CC165" s="83">
        <v>50.322032928466797</v>
      </c>
      <c r="CD165" s="31">
        <v>548</v>
      </c>
      <c r="CE165" s="82" t="s">
        <v>492</v>
      </c>
    </row>
    <row r="166" spans="1:83" x14ac:dyDescent="0.25">
      <c r="A166" s="41">
        <v>5390</v>
      </c>
      <c r="B166" s="41" t="s">
        <v>869</v>
      </c>
      <c r="C166" s="41" t="s">
        <v>494</v>
      </c>
      <c r="D166" s="41" t="s">
        <v>495</v>
      </c>
      <c r="E166" s="41" t="s">
        <v>870</v>
      </c>
      <c r="F166" s="92">
        <v>3</v>
      </c>
      <c r="G166" s="79">
        <v>46.582799999999999</v>
      </c>
      <c r="H166" s="41">
        <v>44.88</v>
      </c>
      <c r="I166" s="41">
        <v>49.52</v>
      </c>
      <c r="J166" s="41">
        <v>57.29</v>
      </c>
      <c r="K166" s="79">
        <v>56.411658879341388</v>
      </c>
      <c r="L166" s="79">
        <v>42.857350059228182</v>
      </c>
      <c r="M166" s="79">
        <v>57.766455675491734</v>
      </c>
      <c r="N166" s="79">
        <v>60.665300000000002</v>
      </c>
      <c r="O166" s="79">
        <v>49.568199999999997</v>
      </c>
      <c r="P166" s="79">
        <v>54.425191153515328</v>
      </c>
      <c r="Q166" s="79">
        <v>51.996695576757659</v>
      </c>
      <c r="R166" s="79">
        <v>43.065158366197934</v>
      </c>
      <c r="S166" s="78">
        <v>56.934841633802066</v>
      </c>
      <c r="T166" s="79">
        <v>0.61241357470421864</v>
      </c>
      <c r="U166" s="41">
        <v>0</v>
      </c>
      <c r="V166" s="41">
        <v>31.843482210969192</v>
      </c>
      <c r="W166" s="92" t="s">
        <v>2810</v>
      </c>
      <c r="X166" s="41">
        <v>0</v>
      </c>
      <c r="Y166" s="41">
        <v>0</v>
      </c>
      <c r="Z166" s="41">
        <v>0</v>
      </c>
      <c r="AA166" s="41">
        <v>0</v>
      </c>
      <c r="AB166" s="31">
        <v>0</v>
      </c>
      <c r="AC166" s="31" t="s">
        <v>593</v>
      </c>
      <c r="AD166" s="31">
        <v>6</v>
      </c>
      <c r="AE166" s="31" t="s">
        <v>594</v>
      </c>
      <c r="AF166" s="31">
        <v>1</v>
      </c>
      <c r="AG166" s="81" t="s">
        <v>486</v>
      </c>
      <c r="AH166" s="81" t="s">
        <v>486</v>
      </c>
      <c r="AI166" s="82">
        <v>31.2</v>
      </c>
      <c r="AJ166" s="82">
        <v>12.854276398294457</v>
      </c>
      <c r="AK166" s="83">
        <v>3.2786482322323915</v>
      </c>
      <c r="AL166" s="31" t="s">
        <v>487</v>
      </c>
      <c r="AM166" s="31">
        <v>3.1725382194054559</v>
      </c>
      <c r="AN166" s="31" t="s">
        <v>488</v>
      </c>
      <c r="AO166" s="84">
        <v>20604.873423000001</v>
      </c>
      <c r="AP166" s="84">
        <v>6290.4132250000002</v>
      </c>
      <c r="AQ166" s="77">
        <v>8554</v>
      </c>
      <c r="AR166" s="85">
        <v>2.4087997922609308</v>
      </c>
      <c r="AS166" s="85">
        <v>0.73537680909516023</v>
      </c>
      <c r="AT166" s="83">
        <v>65.883906298097045</v>
      </c>
      <c r="AU166" s="83">
        <v>93.695414779050722</v>
      </c>
      <c r="AV166" s="83">
        <v>59.398333333333333</v>
      </c>
      <c r="AW166" s="83">
        <v>80.562424308864038</v>
      </c>
      <c r="AX166" s="83">
        <v>71.13957825878154</v>
      </c>
      <c r="AY166" s="83">
        <v>74.88501967983629</v>
      </c>
      <c r="AZ166" s="83">
        <v>73.126571203841536</v>
      </c>
      <c r="BA166" s="31">
        <v>65</v>
      </c>
      <c r="BB166" s="31">
        <v>0</v>
      </c>
      <c r="BC166" s="31">
        <v>7</v>
      </c>
      <c r="BD166" s="31">
        <v>5429.8411100000003</v>
      </c>
      <c r="BE166" s="77">
        <v>507.040166</v>
      </c>
      <c r="BF166" s="86">
        <v>9.3380295247718584E-2</v>
      </c>
      <c r="BG166" s="31" t="s">
        <v>497</v>
      </c>
      <c r="BH166" s="87">
        <v>1.4751709800622558E-5</v>
      </c>
      <c r="BI166" s="81">
        <v>0</v>
      </c>
      <c r="BJ166" s="88">
        <v>0</v>
      </c>
      <c r="BK166" s="81">
        <v>0</v>
      </c>
      <c r="BL166" s="88">
        <v>0</v>
      </c>
      <c r="BM166" s="77">
        <v>0</v>
      </c>
      <c r="BN166" s="86">
        <v>0</v>
      </c>
      <c r="BO166" s="81">
        <v>0</v>
      </c>
      <c r="BP166" s="88">
        <v>0</v>
      </c>
      <c r="BQ166" s="31">
        <v>0.88959421591239796</v>
      </c>
      <c r="BR166" s="31" t="s">
        <v>490</v>
      </c>
      <c r="BS166" s="31">
        <v>3</v>
      </c>
      <c r="BT166" s="31" t="s">
        <v>491</v>
      </c>
      <c r="BU166" s="31">
        <v>0</v>
      </c>
      <c r="BV166" s="31">
        <v>0</v>
      </c>
      <c r="BW166" s="83">
        <v>46.433601379394531</v>
      </c>
      <c r="BX166" s="83">
        <v>27.752462387084961</v>
      </c>
      <c r="BY166" s="83">
        <v>46.587127685546882</v>
      </c>
      <c r="BZ166" s="83">
        <v>66.796432495117188</v>
      </c>
      <c r="CA166" s="83">
        <v>44.594043731689453</v>
      </c>
      <c r="CB166" s="83">
        <v>42.238182067871087</v>
      </c>
      <c r="CC166" s="83">
        <v>50.633373260498047</v>
      </c>
      <c r="CD166" s="31">
        <v>169</v>
      </c>
      <c r="CE166" s="82" t="s">
        <v>492</v>
      </c>
    </row>
    <row r="167" spans="1:83" x14ac:dyDescent="0.25">
      <c r="A167" s="41">
        <v>41551</v>
      </c>
      <c r="B167" s="41" t="s">
        <v>871</v>
      </c>
      <c r="C167" s="41" t="s">
        <v>751</v>
      </c>
      <c r="D167" s="41" t="s">
        <v>752</v>
      </c>
      <c r="E167" s="41" t="s">
        <v>872</v>
      </c>
      <c r="F167" s="92">
        <v>2</v>
      </c>
      <c r="G167" s="79">
        <v>69.794899999999998</v>
      </c>
      <c r="H167" s="41">
        <v>70.099999999999994</v>
      </c>
      <c r="I167" s="41">
        <v>66.45</v>
      </c>
      <c r="J167" s="41">
        <v>63.99</v>
      </c>
      <c r="K167" s="79">
        <v>59.583313792015879</v>
      </c>
      <c r="L167" s="79">
        <v>59.030910461287732</v>
      </c>
      <c r="M167" s="79">
        <v>54.897960914006248</v>
      </c>
      <c r="N167" s="79">
        <v>55.216099999999997</v>
      </c>
      <c r="O167" s="79">
        <v>67.583725000000001</v>
      </c>
      <c r="P167" s="79">
        <v>57.182071291827455</v>
      </c>
      <c r="Q167" s="79">
        <v>62.382898145913728</v>
      </c>
      <c r="R167" s="79">
        <v>43.612403146943585</v>
      </c>
      <c r="S167" s="78">
        <v>56.387596853056415</v>
      </c>
      <c r="T167" s="79">
        <v>0.60748837167750769</v>
      </c>
      <c r="U167" s="41">
        <v>0</v>
      </c>
      <c r="V167" s="41">
        <v>37.896885215184945</v>
      </c>
      <c r="W167" s="92" t="s">
        <v>2809</v>
      </c>
      <c r="X167" s="41">
        <v>0</v>
      </c>
      <c r="Y167" s="41">
        <v>1</v>
      </c>
      <c r="Z167" s="41">
        <v>0</v>
      </c>
      <c r="AA167" s="41">
        <v>0</v>
      </c>
      <c r="AB167" s="31">
        <v>0</v>
      </c>
      <c r="AC167" s="31" t="s">
        <v>593</v>
      </c>
      <c r="AD167" s="31">
        <v>3</v>
      </c>
      <c r="AE167" s="31" t="s">
        <v>594</v>
      </c>
      <c r="AF167" s="31">
        <v>0</v>
      </c>
      <c r="AG167" s="81" t="s">
        <v>485</v>
      </c>
      <c r="AH167" s="81" t="s">
        <v>485</v>
      </c>
      <c r="AI167" s="82">
        <v>33.700000000000003</v>
      </c>
      <c r="AJ167" s="82">
        <v>11.925271659201115</v>
      </c>
      <c r="AK167" s="83">
        <v>0.66724137931034488</v>
      </c>
      <c r="AL167" s="31" t="s">
        <v>487</v>
      </c>
      <c r="AM167" s="31">
        <v>4.796693759505958</v>
      </c>
      <c r="AN167" s="31" t="s">
        <v>488</v>
      </c>
      <c r="AO167" s="84">
        <v>381985.60569699999</v>
      </c>
      <c r="AP167" s="84">
        <v>50060.651429999998</v>
      </c>
      <c r="AQ167" s="77">
        <v>140776</v>
      </c>
      <c r="AR167" s="85">
        <v>2.7134284657683128</v>
      </c>
      <c r="AS167" s="85">
        <v>0.35560501385179288</v>
      </c>
      <c r="AT167" s="83">
        <v>75.85132183701144</v>
      </c>
      <c r="AU167" s="83">
        <v>99.952299179545889</v>
      </c>
      <c r="AV167" s="83">
        <v>63.914999999999999</v>
      </c>
      <c r="AW167" s="83">
        <v>72.391037755933439</v>
      </c>
      <c r="AX167" s="83">
        <v>59.467120380275418</v>
      </c>
      <c r="AY167" s="83">
        <v>78.027414693122694</v>
      </c>
      <c r="AZ167" s="83">
        <v>61.549750147021953</v>
      </c>
      <c r="BA167" s="31">
        <v>54</v>
      </c>
      <c r="BB167" s="31">
        <v>1</v>
      </c>
      <c r="BC167" s="31">
        <v>5</v>
      </c>
      <c r="BD167" s="31">
        <v>63073.167135000003</v>
      </c>
      <c r="BE167" s="77">
        <v>34032.475818999999</v>
      </c>
      <c r="BF167" s="86">
        <v>0.53957137979384895</v>
      </c>
      <c r="BG167" s="31" t="s">
        <v>523</v>
      </c>
      <c r="BH167" s="87">
        <v>9.9013301261540007E-4</v>
      </c>
      <c r="BI167" s="81">
        <v>389.64633099999998</v>
      </c>
      <c r="BJ167" s="88">
        <v>6.1776877347226294E-3</v>
      </c>
      <c r="BK167" s="81" t="s">
        <v>497</v>
      </c>
      <c r="BL167" s="88">
        <v>1.547151043334646E-5</v>
      </c>
      <c r="BM167" s="77">
        <v>0</v>
      </c>
      <c r="BN167" s="86">
        <v>0</v>
      </c>
      <c r="BO167" s="81">
        <v>0</v>
      </c>
      <c r="BP167" s="88">
        <v>0</v>
      </c>
      <c r="BQ167" s="31">
        <v>0.87452111979791336</v>
      </c>
      <c r="BR167" s="31" t="s">
        <v>490</v>
      </c>
      <c r="BS167" s="31">
        <v>3</v>
      </c>
      <c r="BT167" s="31" t="s">
        <v>491</v>
      </c>
      <c r="BU167" s="31">
        <v>0</v>
      </c>
      <c r="BV167" s="31">
        <v>0</v>
      </c>
      <c r="BW167" s="83">
        <v>44.687492370605469</v>
      </c>
      <c r="BX167" s="83">
        <v>42.229953765869141</v>
      </c>
      <c r="BY167" s="83">
        <v>43.294223785400391</v>
      </c>
      <c r="BZ167" s="83">
        <v>70.1448974609375</v>
      </c>
      <c r="CA167" s="83">
        <v>53.68212890625</v>
      </c>
      <c r="CB167" s="83">
        <v>9.2488861083984375</v>
      </c>
      <c r="CC167" s="83">
        <v>49.524856567382813</v>
      </c>
      <c r="CD167" s="31">
        <v>3806</v>
      </c>
      <c r="CE167" s="82" t="s">
        <v>492</v>
      </c>
    </row>
    <row r="168" spans="1:83" x14ac:dyDescent="0.25">
      <c r="A168" s="41">
        <v>54518</v>
      </c>
      <c r="B168" s="41" t="s">
        <v>873</v>
      </c>
      <c r="C168" s="41" t="s">
        <v>587</v>
      </c>
      <c r="D168" s="41" t="s">
        <v>588</v>
      </c>
      <c r="E168" s="41" t="s">
        <v>874</v>
      </c>
      <c r="F168" s="92">
        <v>2</v>
      </c>
      <c r="G168" s="79">
        <v>73.629199999999997</v>
      </c>
      <c r="H168" s="41">
        <v>64.040000000000006</v>
      </c>
      <c r="I168" s="41">
        <v>79.099999999999994</v>
      </c>
      <c r="J168" s="41">
        <v>76.760000000000005</v>
      </c>
      <c r="K168" s="79">
        <v>42.67365193038242</v>
      </c>
      <c r="L168" s="79">
        <v>45.948251238953318</v>
      </c>
      <c r="M168" s="79">
        <v>54.917496770563559</v>
      </c>
      <c r="N168" s="79">
        <v>43.924999999999997</v>
      </c>
      <c r="O168" s="79">
        <v>73.382300000000001</v>
      </c>
      <c r="P168" s="79">
        <v>46.866099984974824</v>
      </c>
      <c r="Q168" s="79">
        <v>60.124199992487412</v>
      </c>
      <c r="R168" s="79">
        <v>44.294623232431491</v>
      </c>
      <c r="S168" s="78">
        <v>55.705376767568509</v>
      </c>
      <c r="T168" s="79">
        <v>0.60134839090811654</v>
      </c>
      <c r="U168" s="41">
        <v>0</v>
      </c>
      <c r="V168" s="41">
        <v>36.155590920120098</v>
      </c>
      <c r="W168" s="92" t="s">
        <v>2809</v>
      </c>
      <c r="X168" s="41">
        <v>0</v>
      </c>
      <c r="Y168" s="41">
        <v>1</v>
      </c>
      <c r="Z168" s="41">
        <v>0</v>
      </c>
      <c r="AA168" s="41">
        <v>0</v>
      </c>
      <c r="AB168" s="31">
        <v>0</v>
      </c>
      <c r="AC168" s="31" t="s">
        <v>483</v>
      </c>
      <c r="AD168" s="31">
        <v>6</v>
      </c>
      <c r="AE168" s="31" t="s">
        <v>566</v>
      </c>
      <c r="AF168" s="31">
        <v>1</v>
      </c>
      <c r="AG168" s="81" t="s">
        <v>486</v>
      </c>
      <c r="AH168" s="81" t="s">
        <v>486</v>
      </c>
      <c r="AI168" s="82">
        <v>20.5</v>
      </c>
      <c r="AJ168" s="82">
        <v>8.6865305211471942</v>
      </c>
      <c r="AK168" s="83">
        <v>3.9228129503989879</v>
      </c>
      <c r="AL168" s="31" t="s">
        <v>487</v>
      </c>
      <c r="AM168" s="31">
        <v>0.32439691732103615</v>
      </c>
      <c r="AN168" s="31" t="s">
        <v>488</v>
      </c>
      <c r="AO168" s="84">
        <v>75154.174138999995</v>
      </c>
      <c r="AP168" s="84">
        <v>15925.845184</v>
      </c>
      <c r="AQ168" s="77">
        <v>52427</v>
      </c>
      <c r="AR168" s="85">
        <v>1.433501328304118</v>
      </c>
      <c r="AS168" s="85">
        <v>0.30377181955862437</v>
      </c>
      <c r="AT168" s="83">
        <v>67.623745869360164</v>
      </c>
      <c r="AU168" s="83">
        <v>92.432869441127664</v>
      </c>
      <c r="AV168" s="83">
        <v>65.353333333333339</v>
      </c>
      <c r="AW168" s="83">
        <v>93.573251407043244</v>
      </c>
      <c r="AX168" s="83">
        <v>63.787568273606617</v>
      </c>
      <c r="AY168" s="83">
        <v>79.745800012716103</v>
      </c>
      <c r="AZ168" s="83">
        <v>66.227744283467146</v>
      </c>
      <c r="BA168" s="31">
        <v>24</v>
      </c>
      <c r="BB168" s="31">
        <v>1</v>
      </c>
      <c r="BC168" s="31">
        <v>4</v>
      </c>
      <c r="BD168" s="31">
        <v>29765.003054000001</v>
      </c>
      <c r="BE168" s="77">
        <v>14189.220554</v>
      </c>
      <c r="BF168" s="86">
        <v>0.47670818404613491</v>
      </c>
      <c r="BG168" s="31" t="s">
        <v>503</v>
      </c>
      <c r="BH168" s="87">
        <v>4.1281791452718331E-4</v>
      </c>
      <c r="BI168" s="81">
        <v>0</v>
      </c>
      <c r="BJ168" s="88">
        <v>0</v>
      </c>
      <c r="BK168" s="81">
        <v>0</v>
      </c>
      <c r="BL168" s="88">
        <v>0</v>
      </c>
      <c r="BM168" s="77">
        <v>0</v>
      </c>
      <c r="BN168" s="86">
        <v>0</v>
      </c>
      <c r="BO168" s="81">
        <v>0</v>
      </c>
      <c r="BP168" s="88">
        <v>0</v>
      </c>
      <c r="BQ168" s="31">
        <v>0.96185097568064781</v>
      </c>
      <c r="BR168" s="31" t="s">
        <v>490</v>
      </c>
      <c r="BS168" s="31">
        <v>3</v>
      </c>
      <c r="BT168" s="31" t="s">
        <v>491</v>
      </c>
      <c r="BU168" s="31">
        <v>1</v>
      </c>
      <c r="BV168" s="31" t="s">
        <v>590</v>
      </c>
      <c r="BW168" s="83">
        <v>57.769855499267578</v>
      </c>
      <c r="BX168" s="83">
        <v>42.115566253662109</v>
      </c>
      <c r="BY168" s="83">
        <v>41.083858489990227</v>
      </c>
      <c r="BZ168" s="83">
        <v>72.783157348632813</v>
      </c>
      <c r="CA168" s="83">
        <v>90.170402526855469</v>
      </c>
      <c r="CB168" s="83">
        <v>47.617027282714837</v>
      </c>
      <c r="CC168" s="83">
        <v>52.849124908447273</v>
      </c>
      <c r="CD168" s="31">
        <v>692</v>
      </c>
      <c r="CE168" s="82" t="s">
        <v>492</v>
      </c>
    </row>
    <row r="169" spans="1:83" x14ac:dyDescent="0.25">
      <c r="A169" s="41">
        <v>8372</v>
      </c>
      <c r="B169" s="41" t="s">
        <v>875</v>
      </c>
      <c r="C169" s="41" t="s">
        <v>506</v>
      </c>
      <c r="D169" s="41" t="s">
        <v>507</v>
      </c>
      <c r="E169" s="41" t="s">
        <v>876</v>
      </c>
      <c r="F169" s="92">
        <v>3</v>
      </c>
      <c r="G169" s="79">
        <v>42.2961666666667</v>
      </c>
      <c r="H169" s="41">
        <v>65.75</v>
      </c>
      <c r="I169" s="41">
        <v>55.32</v>
      </c>
      <c r="J169" s="41">
        <v>64.42</v>
      </c>
      <c r="K169" s="79">
        <v>48.312917430334309</v>
      </c>
      <c r="L169" s="79">
        <v>50.080389120855969</v>
      </c>
      <c r="M169" s="79">
        <v>53.345812302839889</v>
      </c>
      <c r="N169" s="79">
        <v>63.783700000000003</v>
      </c>
      <c r="O169" s="79">
        <v>56.946541666666675</v>
      </c>
      <c r="P169" s="79">
        <v>53.880704713507541</v>
      </c>
      <c r="Q169" s="79">
        <v>55.413623190087108</v>
      </c>
      <c r="R169" s="79">
        <v>44.053055425561517</v>
      </c>
      <c r="S169" s="78">
        <v>55.946944574438483</v>
      </c>
      <c r="T169" s="79">
        <v>0.60352250116994632</v>
      </c>
      <c r="U169" s="41">
        <v>0</v>
      </c>
      <c r="V169" s="41">
        <v>33.443368466570313</v>
      </c>
      <c r="W169" s="92" t="s">
        <v>2810</v>
      </c>
      <c r="X169" s="41">
        <v>0</v>
      </c>
      <c r="Y169" s="41">
        <v>0</v>
      </c>
      <c r="Z169" s="41">
        <v>0</v>
      </c>
      <c r="AA169" s="41">
        <v>0</v>
      </c>
      <c r="AB169" s="31">
        <v>0</v>
      </c>
      <c r="AC169" s="31" t="s">
        <v>593</v>
      </c>
      <c r="AD169" s="31">
        <v>6</v>
      </c>
      <c r="AE169" s="31" t="s">
        <v>594</v>
      </c>
      <c r="AF169" s="31">
        <v>1</v>
      </c>
      <c r="AG169" s="81" t="s">
        <v>486</v>
      </c>
      <c r="AH169" s="81" t="s">
        <v>486</v>
      </c>
      <c r="AI169" s="82">
        <v>36.700000000000003</v>
      </c>
      <c r="AJ169" s="82">
        <v>17.845761631612493</v>
      </c>
      <c r="AK169" s="83">
        <v>0</v>
      </c>
      <c r="AL169" s="31" t="s">
        <v>487</v>
      </c>
      <c r="AM169" s="31">
        <v>0.84727089659397126</v>
      </c>
      <c r="AN169" s="31" t="s">
        <v>488</v>
      </c>
      <c r="AO169" s="84">
        <v>43160.385289999998</v>
      </c>
      <c r="AP169" s="84">
        <v>7093.8958679999996</v>
      </c>
      <c r="AQ169" s="77">
        <v>23939</v>
      </c>
      <c r="AR169" s="85">
        <v>1.8029318388403859</v>
      </c>
      <c r="AS169" s="85">
        <v>0.2963321721040979</v>
      </c>
      <c r="AT169" s="83">
        <v>63.452762340337188</v>
      </c>
      <c r="AU169" s="83">
        <v>91.076430614060726</v>
      </c>
      <c r="AV169" s="83">
        <v>50.742765205767199</v>
      </c>
      <c r="AW169" s="83">
        <v>92.984478775686156</v>
      </c>
      <c r="AX169" s="83">
        <v>35.259138875726379</v>
      </c>
      <c r="AY169" s="83">
        <v>74.56410923396281</v>
      </c>
      <c r="AZ169" s="83">
        <v>35.922190103406301</v>
      </c>
      <c r="BA169" s="31">
        <v>5</v>
      </c>
      <c r="BB169" s="31">
        <v>0</v>
      </c>
      <c r="BC169" s="31">
        <v>7</v>
      </c>
      <c r="BD169" s="31">
        <v>16789.209579999999</v>
      </c>
      <c r="BE169" s="77">
        <v>1463.941726</v>
      </c>
      <c r="BF169" s="86">
        <v>8.7195392911403519E-2</v>
      </c>
      <c r="BG169" s="31" t="s">
        <v>497</v>
      </c>
      <c r="BH169" s="87">
        <v>4.259158337955913E-5</v>
      </c>
      <c r="BI169" s="81">
        <v>0</v>
      </c>
      <c r="BJ169" s="88">
        <v>0</v>
      </c>
      <c r="BK169" s="81">
        <v>0</v>
      </c>
      <c r="BL169" s="88">
        <v>0</v>
      </c>
      <c r="BM169" s="77">
        <v>0</v>
      </c>
      <c r="BN169" s="86">
        <v>0</v>
      </c>
      <c r="BO169" s="81">
        <v>0</v>
      </c>
      <c r="BP169" s="88">
        <v>0</v>
      </c>
      <c r="BQ169" s="31">
        <v>0.88891556883712397</v>
      </c>
      <c r="BR169" s="31" t="s">
        <v>490</v>
      </c>
      <c r="BS169" s="31">
        <v>3</v>
      </c>
      <c r="BT169" s="31" t="s">
        <v>491</v>
      </c>
      <c r="BU169" s="31">
        <v>0</v>
      </c>
      <c r="BV169" s="31">
        <v>0</v>
      </c>
      <c r="BW169" s="83">
        <v>54.227104187011719</v>
      </c>
      <c r="BX169" s="83">
        <v>34.001792907714837</v>
      </c>
      <c r="BY169" s="83">
        <v>61.466094970703118</v>
      </c>
      <c r="BZ169" s="83">
        <v>71.01092529296875</v>
      </c>
      <c r="CA169" s="83">
        <v>53.058403015136719</v>
      </c>
      <c r="CB169" s="83">
        <v>58.377998352050781</v>
      </c>
      <c r="CC169" s="83">
        <v>47.447414398193359</v>
      </c>
      <c r="CD169" s="31">
        <v>4138</v>
      </c>
      <c r="CE169" s="82" t="s">
        <v>492</v>
      </c>
    </row>
    <row r="170" spans="1:83" x14ac:dyDescent="0.25">
      <c r="A170" s="41">
        <v>50313</v>
      </c>
      <c r="B170" s="41" t="s">
        <v>877</v>
      </c>
      <c r="C170" s="41" t="s">
        <v>680</v>
      </c>
      <c r="D170" s="41" t="s">
        <v>681</v>
      </c>
      <c r="E170" s="41" t="s">
        <v>878</v>
      </c>
      <c r="F170" s="92">
        <v>2</v>
      </c>
      <c r="G170" s="79">
        <v>73.116366666666707</v>
      </c>
      <c r="H170" s="41">
        <v>76.72</v>
      </c>
      <c r="I170" s="41">
        <v>59.38</v>
      </c>
      <c r="J170" s="41">
        <v>85.87</v>
      </c>
      <c r="K170" s="79">
        <v>67.924420648000307</v>
      </c>
      <c r="L170" s="79">
        <v>55.113414642475327</v>
      </c>
      <c r="M170" s="79">
        <v>56.947385547582172</v>
      </c>
      <c r="N170" s="79">
        <v>55.852600000000002</v>
      </c>
      <c r="O170" s="79">
        <v>73.77159166666668</v>
      </c>
      <c r="P170" s="79">
        <v>58.959455209514452</v>
      </c>
      <c r="Q170" s="79">
        <v>66.365523438090563</v>
      </c>
      <c r="R170" s="79">
        <v>45.048538385650595</v>
      </c>
      <c r="S170" s="78">
        <v>54.951461614349405</v>
      </c>
      <c r="T170" s="79">
        <v>0.59456315452914466</v>
      </c>
      <c r="U170" s="41">
        <v>0</v>
      </c>
      <c r="V170" s="41">
        <v>39.45849496732901</v>
      </c>
      <c r="W170" s="92" t="s">
        <v>2809</v>
      </c>
      <c r="X170" s="41">
        <v>0</v>
      </c>
      <c r="Y170" s="41">
        <v>0</v>
      </c>
      <c r="Z170" s="41">
        <v>0</v>
      </c>
      <c r="AA170" s="41">
        <v>0</v>
      </c>
      <c r="AB170" s="31">
        <v>1</v>
      </c>
      <c r="AC170" s="31" t="s">
        <v>593</v>
      </c>
      <c r="AD170" s="31">
        <v>5</v>
      </c>
      <c r="AE170" s="31" t="s">
        <v>594</v>
      </c>
      <c r="AF170" s="31">
        <v>1</v>
      </c>
      <c r="AG170" s="81" t="s">
        <v>486</v>
      </c>
      <c r="AH170" s="81" t="s">
        <v>485</v>
      </c>
      <c r="AI170" s="82">
        <v>29.6</v>
      </c>
      <c r="AJ170" s="82">
        <v>11.168092058975281</v>
      </c>
      <c r="AK170" s="83">
        <v>39.755937500000002</v>
      </c>
      <c r="AL170" s="31" t="s">
        <v>654</v>
      </c>
      <c r="AM170" s="31">
        <v>9.900086232848011</v>
      </c>
      <c r="AN170" s="31" t="s">
        <v>540</v>
      </c>
      <c r="AO170" s="84">
        <v>152502.32874699999</v>
      </c>
      <c r="AP170" s="84">
        <v>33774.461045999997</v>
      </c>
      <c r="AQ170" s="77">
        <v>73899</v>
      </c>
      <c r="AR170" s="85">
        <v>2.0636588958849238</v>
      </c>
      <c r="AS170" s="85">
        <v>0.45703542735355007</v>
      </c>
      <c r="AT170" s="83">
        <v>72.50203365670238</v>
      </c>
      <c r="AU170" s="83">
        <v>97.715555114573775</v>
      </c>
      <c r="AV170" s="83">
        <v>47.733009655922743</v>
      </c>
      <c r="AW170" s="83">
        <v>85.022567967193382</v>
      </c>
      <c r="AX170" s="83">
        <v>58.349738878460762</v>
      </c>
      <c r="AY170" s="83">
        <v>75.743291598598063</v>
      </c>
      <c r="AZ170" s="83">
        <v>59.41921891736424</v>
      </c>
      <c r="BA170" s="31">
        <v>63</v>
      </c>
      <c r="BB170" s="31">
        <v>1</v>
      </c>
      <c r="BC170" s="31">
        <v>7</v>
      </c>
      <c r="BD170" s="31">
        <v>34781.989496000002</v>
      </c>
      <c r="BE170" s="77">
        <v>383.60117600000001</v>
      </c>
      <c r="BF170" s="86">
        <v>1.1028730143343725E-2</v>
      </c>
      <c r="BG170" s="31" t="s">
        <v>497</v>
      </c>
      <c r="BH170" s="87">
        <v>1.1160404257854276E-5</v>
      </c>
      <c r="BI170" s="81">
        <v>0</v>
      </c>
      <c r="BJ170" s="88">
        <v>0</v>
      </c>
      <c r="BK170" s="81">
        <v>0</v>
      </c>
      <c r="BL170" s="88">
        <v>0</v>
      </c>
      <c r="BM170" s="77">
        <v>0</v>
      </c>
      <c r="BN170" s="86">
        <v>0</v>
      </c>
      <c r="BO170" s="81">
        <v>0</v>
      </c>
      <c r="BP170" s="88">
        <v>0</v>
      </c>
      <c r="BQ170" s="31">
        <v>0.91043618191655939</v>
      </c>
      <c r="BR170" s="31" t="s">
        <v>490</v>
      </c>
      <c r="BS170" s="31">
        <v>2</v>
      </c>
      <c r="BT170" s="31" t="s">
        <v>511</v>
      </c>
      <c r="BU170" s="31">
        <v>0</v>
      </c>
      <c r="BV170" s="31">
        <v>0</v>
      </c>
      <c r="BW170" s="83">
        <v>39.854034423828118</v>
      </c>
      <c r="BX170" s="83">
        <v>39.334224700927727</v>
      </c>
      <c r="BY170" s="83">
        <v>60.78228759765625</v>
      </c>
      <c r="BZ170" s="83">
        <v>61.755386352539063</v>
      </c>
      <c r="CA170" s="83">
        <v>15.5573616027832</v>
      </c>
      <c r="CB170" s="83">
        <v>10.04964447021484</v>
      </c>
      <c r="CC170" s="83">
        <v>51.645290374755859</v>
      </c>
      <c r="CD170" s="31">
        <v>1018</v>
      </c>
      <c r="CE170" s="82" t="s">
        <v>492</v>
      </c>
    </row>
    <row r="171" spans="1:83" x14ac:dyDescent="0.25">
      <c r="A171" s="41">
        <v>25019</v>
      </c>
      <c r="B171" s="41" t="s">
        <v>879</v>
      </c>
      <c r="C171" s="41" t="s">
        <v>529</v>
      </c>
      <c r="D171" s="41" t="s">
        <v>530</v>
      </c>
      <c r="E171" s="41" t="s">
        <v>835</v>
      </c>
      <c r="F171" s="92">
        <v>2</v>
      </c>
      <c r="G171" s="79">
        <v>61.272066666666703</v>
      </c>
      <c r="H171" s="41">
        <v>88.09</v>
      </c>
      <c r="I171" s="41">
        <v>44.65</v>
      </c>
      <c r="J171" s="41">
        <v>61.59</v>
      </c>
      <c r="K171" s="79">
        <v>59.202681551809107</v>
      </c>
      <c r="L171" s="79">
        <v>69.658619267999839</v>
      </c>
      <c r="M171" s="79">
        <v>75.347457460788277</v>
      </c>
      <c r="N171" s="79">
        <v>54.227899999999998</v>
      </c>
      <c r="O171" s="79">
        <v>63.900516666666675</v>
      </c>
      <c r="P171" s="79">
        <v>64.609164570149304</v>
      </c>
      <c r="Q171" s="79">
        <v>64.254840618407997</v>
      </c>
      <c r="R171" s="79">
        <v>45.070833457277629</v>
      </c>
      <c r="S171" s="78">
        <v>54.929166542722371</v>
      </c>
      <c r="T171" s="79">
        <v>0.59436249888450143</v>
      </c>
      <c r="U171" s="41">
        <v>0</v>
      </c>
      <c r="V171" s="41">
        <v>38.19066763538234</v>
      </c>
      <c r="W171" s="92" t="s">
        <v>2809</v>
      </c>
      <c r="X171" s="41">
        <v>0</v>
      </c>
      <c r="Y171" s="41">
        <v>0</v>
      </c>
      <c r="Z171" s="41">
        <v>0</v>
      </c>
      <c r="AA171" s="41">
        <v>0</v>
      </c>
      <c r="AB171" s="31">
        <v>0</v>
      </c>
      <c r="AC171" s="31" t="s">
        <v>593</v>
      </c>
      <c r="AD171" s="31">
        <v>6</v>
      </c>
      <c r="AE171" s="31" t="s">
        <v>594</v>
      </c>
      <c r="AF171" s="31">
        <v>0</v>
      </c>
      <c r="AG171" s="81" t="s">
        <v>486</v>
      </c>
      <c r="AH171" s="81" t="s">
        <v>486</v>
      </c>
      <c r="AI171" s="82">
        <v>25.8</v>
      </c>
      <c r="AJ171" s="82">
        <v>9.9493243243243246</v>
      </c>
      <c r="AK171" s="83">
        <v>10.975286922977499</v>
      </c>
      <c r="AL171" s="31" t="s">
        <v>514</v>
      </c>
      <c r="AM171" s="31">
        <v>4.927862129889387E-2</v>
      </c>
      <c r="AN171" s="31" t="s">
        <v>514</v>
      </c>
      <c r="AO171" s="84">
        <v>16118.600377999999</v>
      </c>
      <c r="AP171" s="84">
        <v>2762.0579950000001</v>
      </c>
      <c r="AQ171" s="77">
        <v>6911</v>
      </c>
      <c r="AR171" s="85">
        <v>2.3323108635508607</v>
      </c>
      <c r="AS171" s="85">
        <v>0.39966111923021275</v>
      </c>
      <c r="AT171" s="83">
        <v>52.108300181022138</v>
      </c>
      <c r="AU171" s="83">
        <v>76.147368415087058</v>
      </c>
      <c r="AV171" s="83">
        <v>46.836823899371069</v>
      </c>
      <c r="AW171" s="83">
        <v>91.461898974469662</v>
      </c>
      <c r="AX171" s="83">
        <v>62.832159510416673</v>
      </c>
      <c r="AY171" s="83">
        <v>66.638597867487491</v>
      </c>
      <c r="AZ171" s="83">
        <v>65.489428663937787</v>
      </c>
      <c r="BA171" s="31">
        <v>59</v>
      </c>
      <c r="BB171" s="31">
        <v>0</v>
      </c>
      <c r="BC171" s="31">
        <v>7</v>
      </c>
      <c r="BD171" s="31">
        <v>5075.0985149999997</v>
      </c>
      <c r="BE171" s="77">
        <v>3247.3863339999998</v>
      </c>
      <c r="BF171" s="86">
        <v>0.63986665961301048</v>
      </c>
      <c r="BG171" s="31" t="s">
        <v>523</v>
      </c>
      <c r="BH171" s="87">
        <v>9.4478710015402523E-5</v>
      </c>
      <c r="BI171" s="81">
        <v>0</v>
      </c>
      <c r="BJ171" s="88">
        <v>0</v>
      </c>
      <c r="BK171" s="81">
        <v>0</v>
      </c>
      <c r="BL171" s="88">
        <v>0</v>
      </c>
      <c r="BM171" s="77">
        <v>0</v>
      </c>
      <c r="BN171" s="86">
        <v>0</v>
      </c>
      <c r="BO171" s="81">
        <v>0</v>
      </c>
      <c r="BP171" s="88">
        <v>0</v>
      </c>
      <c r="BQ171" s="31">
        <v>0.95700554720694286</v>
      </c>
      <c r="BR171" s="31" t="s">
        <v>490</v>
      </c>
      <c r="BS171" s="31">
        <v>3</v>
      </c>
      <c r="BT171" s="31" t="s">
        <v>491</v>
      </c>
      <c r="BU171" s="31">
        <v>0</v>
      </c>
      <c r="BV171" s="31">
        <v>0</v>
      </c>
      <c r="BW171" s="83">
        <v>49.623519897460938</v>
      </c>
      <c r="BX171" s="83">
        <v>40.047679901123047</v>
      </c>
      <c r="BY171" s="83">
        <v>45.893264770507813</v>
      </c>
      <c r="BZ171" s="83">
        <v>65.323204040527344</v>
      </c>
      <c r="CA171" s="83">
        <v>61.169715881347663</v>
      </c>
      <c r="CB171" s="83">
        <v>37.5</v>
      </c>
      <c r="CC171" s="83">
        <v>47.807262420654297</v>
      </c>
      <c r="CD171" s="31">
        <v>33</v>
      </c>
      <c r="CE171" s="82" t="s">
        <v>492</v>
      </c>
    </row>
    <row r="172" spans="1:83" x14ac:dyDescent="0.25">
      <c r="A172" s="41">
        <v>25486</v>
      </c>
      <c r="B172" s="41" t="s">
        <v>880</v>
      </c>
      <c r="C172" s="41" t="s">
        <v>529</v>
      </c>
      <c r="D172" s="41" t="s">
        <v>530</v>
      </c>
      <c r="E172" s="41" t="s">
        <v>881</v>
      </c>
      <c r="F172" s="92">
        <v>2</v>
      </c>
      <c r="G172" s="79">
        <v>68.3048</v>
      </c>
      <c r="H172" s="41">
        <v>91.23</v>
      </c>
      <c r="I172" s="41">
        <v>44.21</v>
      </c>
      <c r="J172" s="41">
        <v>64.97</v>
      </c>
      <c r="K172" s="79">
        <v>54.70370090748871</v>
      </c>
      <c r="L172" s="79">
        <v>53.452103303370514</v>
      </c>
      <c r="M172" s="79">
        <v>59.492878802808875</v>
      </c>
      <c r="N172" s="79">
        <v>52.83</v>
      </c>
      <c r="O172" s="79">
        <v>67.178700000000006</v>
      </c>
      <c r="P172" s="79">
        <v>55.119670753417026</v>
      </c>
      <c r="Q172" s="79">
        <v>61.149185376708516</v>
      </c>
      <c r="R172" s="79">
        <v>45.09300607324861</v>
      </c>
      <c r="S172" s="78">
        <v>54.90699392675139</v>
      </c>
      <c r="T172" s="79">
        <v>0.59416294534076253</v>
      </c>
      <c r="U172" s="41">
        <v>0</v>
      </c>
      <c r="V172" s="41">
        <v>36.332580088613419</v>
      </c>
      <c r="W172" s="92" t="s">
        <v>2809</v>
      </c>
      <c r="X172" s="41">
        <v>0</v>
      </c>
      <c r="Y172" s="41">
        <v>0</v>
      </c>
      <c r="Z172" s="41">
        <v>0</v>
      </c>
      <c r="AA172" s="41">
        <v>0</v>
      </c>
      <c r="AB172" s="31">
        <v>0</v>
      </c>
      <c r="AC172" s="31" t="s">
        <v>483</v>
      </c>
      <c r="AD172" s="31">
        <v>6</v>
      </c>
      <c r="AE172" s="80" t="s">
        <v>484</v>
      </c>
      <c r="AF172" s="31">
        <v>1</v>
      </c>
      <c r="AG172" s="81" t="s">
        <v>486</v>
      </c>
      <c r="AH172" s="81" t="s">
        <v>486</v>
      </c>
      <c r="AI172" s="82">
        <v>14.2</v>
      </c>
      <c r="AJ172" s="82">
        <v>4.5007378258730943</v>
      </c>
      <c r="AK172" s="83">
        <v>9.1942771701982231</v>
      </c>
      <c r="AL172" s="31" t="s">
        <v>514</v>
      </c>
      <c r="AM172" s="31">
        <v>0.54593281439700692</v>
      </c>
      <c r="AN172" s="31" t="s">
        <v>488</v>
      </c>
      <c r="AO172" s="84">
        <v>20107.531856000001</v>
      </c>
      <c r="AP172" s="84">
        <v>7652.7178400000003</v>
      </c>
      <c r="AQ172" s="77">
        <v>14659</v>
      </c>
      <c r="AR172" s="85">
        <v>1.3716850983013849</v>
      </c>
      <c r="AS172" s="85">
        <v>0.52204910566887242</v>
      </c>
      <c r="AT172" s="83">
        <v>70.553191891313034</v>
      </c>
      <c r="AU172" s="83">
        <v>91.529663233053654</v>
      </c>
      <c r="AV172" s="83">
        <v>66.903333333333322</v>
      </c>
      <c r="AW172" s="83">
        <v>81.000095316143373</v>
      </c>
      <c r="AX172" s="83">
        <v>66.995560208768367</v>
      </c>
      <c r="AY172" s="83">
        <v>77.496570943460839</v>
      </c>
      <c r="AZ172" s="83">
        <v>67.950218489647128</v>
      </c>
      <c r="BA172" s="31">
        <v>36</v>
      </c>
      <c r="BB172" s="31">
        <v>0</v>
      </c>
      <c r="BC172" s="31">
        <v>7</v>
      </c>
      <c r="BD172" s="31">
        <v>9822.9937549999995</v>
      </c>
      <c r="BE172" s="77">
        <v>2383.2346779999998</v>
      </c>
      <c r="BF172" s="86">
        <v>0.2426179571565858</v>
      </c>
      <c r="BG172" s="31" t="s">
        <v>497</v>
      </c>
      <c r="BH172" s="87">
        <v>6.9337280779913877E-5</v>
      </c>
      <c r="BI172" s="81">
        <v>0</v>
      </c>
      <c r="BJ172" s="88">
        <v>0</v>
      </c>
      <c r="BK172" s="81">
        <v>0</v>
      </c>
      <c r="BL172" s="88">
        <v>0</v>
      </c>
      <c r="BM172" s="77">
        <v>0</v>
      </c>
      <c r="BN172" s="86">
        <v>0</v>
      </c>
      <c r="BO172" s="81">
        <v>0</v>
      </c>
      <c r="BP172" s="88">
        <v>0</v>
      </c>
      <c r="BQ172" s="31">
        <v>0.9687383119642885</v>
      </c>
      <c r="BR172" s="31" t="s">
        <v>490</v>
      </c>
      <c r="BS172" s="31">
        <v>3</v>
      </c>
      <c r="BT172" s="31" t="s">
        <v>491</v>
      </c>
      <c r="BU172" s="31">
        <v>0</v>
      </c>
      <c r="BV172" s="31">
        <v>0</v>
      </c>
      <c r="BW172" s="83">
        <v>54.665508270263672</v>
      </c>
      <c r="BX172" s="83">
        <v>33.096691131591797</v>
      </c>
      <c r="BY172" s="83">
        <v>66.160209655761719</v>
      </c>
      <c r="BZ172" s="83">
        <v>65.362258911132813</v>
      </c>
      <c r="CA172" s="83">
        <v>61.717731475830078</v>
      </c>
      <c r="CB172" s="83">
        <v>41.504020690917969</v>
      </c>
      <c r="CC172" s="83">
        <v>60.152130126953118</v>
      </c>
      <c r="CD172" s="31">
        <v>142</v>
      </c>
      <c r="CE172" s="82" t="s">
        <v>492</v>
      </c>
    </row>
    <row r="173" spans="1:83" x14ac:dyDescent="0.25">
      <c r="A173" s="41">
        <v>23660</v>
      </c>
      <c r="B173" s="41" t="s">
        <v>882</v>
      </c>
      <c r="C173" s="41" t="s">
        <v>641</v>
      </c>
      <c r="D173" s="41" t="s">
        <v>642</v>
      </c>
      <c r="E173" s="41" t="s">
        <v>883</v>
      </c>
      <c r="F173" s="92">
        <v>3</v>
      </c>
      <c r="G173" s="79">
        <v>64.136033333333302</v>
      </c>
      <c r="H173" s="41">
        <v>45</v>
      </c>
      <c r="I173" s="41">
        <v>51.85</v>
      </c>
      <c r="J173" s="41">
        <v>44.5</v>
      </c>
      <c r="K173" s="79">
        <v>56.843726850025242</v>
      </c>
      <c r="L173" s="79">
        <v>49.872561429425701</v>
      </c>
      <c r="M173" s="79">
        <v>55.919511946679599</v>
      </c>
      <c r="N173" s="79">
        <v>52.949599999999997</v>
      </c>
      <c r="O173" s="79">
        <v>51.371508333333324</v>
      </c>
      <c r="P173" s="79">
        <v>53.896350056532633</v>
      </c>
      <c r="Q173" s="79">
        <v>52.633929194932975</v>
      </c>
      <c r="R173" s="79">
        <v>44.001254170306176</v>
      </c>
      <c r="S173" s="78">
        <v>55.998745829693824</v>
      </c>
      <c r="T173" s="79">
        <v>0.60398871246724439</v>
      </c>
      <c r="U173" s="41">
        <v>0</v>
      </c>
      <c r="V173" s="41">
        <v>31.790299126539672</v>
      </c>
      <c r="W173" s="92" t="s">
        <v>2810</v>
      </c>
      <c r="X173" s="41">
        <v>0</v>
      </c>
      <c r="Y173" s="41">
        <v>1</v>
      </c>
      <c r="Z173" s="41">
        <v>0</v>
      </c>
      <c r="AA173" s="41">
        <v>0</v>
      </c>
      <c r="AB173" s="31">
        <v>0</v>
      </c>
      <c r="AC173" s="31" t="s">
        <v>593</v>
      </c>
      <c r="AD173" s="31">
        <v>6</v>
      </c>
      <c r="AE173" s="31" t="s">
        <v>594</v>
      </c>
      <c r="AF173" s="31">
        <v>1</v>
      </c>
      <c r="AG173" s="81" t="s">
        <v>485</v>
      </c>
      <c r="AH173" s="81" t="s">
        <v>486</v>
      </c>
      <c r="AI173" s="82">
        <v>40.4</v>
      </c>
      <c r="AJ173" s="82">
        <v>25.29092649718115</v>
      </c>
      <c r="AK173" s="83">
        <v>0</v>
      </c>
      <c r="AL173" s="31" t="s">
        <v>487</v>
      </c>
      <c r="AM173" s="31">
        <v>2.1856205156083557</v>
      </c>
      <c r="AN173" s="31" t="s">
        <v>488</v>
      </c>
      <c r="AO173" s="84">
        <v>302385.57831700001</v>
      </c>
      <c r="AP173" s="84">
        <v>26516.234998</v>
      </c>
      <c r="AQ173" s="77">
        <v>118572</v>
      </c>
      <c r="AR173" s="85">
        <v>2.5502275268781838</v>
      </c>
      <c r="AS173" s="85">
        <v>0.22362981983942246</v>
      </c>
      <c r="AT173" s="83">
        <v>61.947491800276758</v>
      </c>
      <c r="AU173" s="83">
        <v>91.915733256543049</v>
      </c>
      <c r="AV173" s="83">
        <v>60.230235750190097</v>
      </c>
      <c r="AW173" s="83">
        <v>95.884340556620828</v>
      </c>
      <c r="AX173" s="83">
        <v>45.292759322590058</v>
      </c>
      <c r="AY173" s="83">
        <v>77.49445034090769</v>
      </c>
      <c r="AZ173" s="83">
        <v>45.839221220774128</v>
      </c>
      <c r="BA173" s="31">
        <v>10</v>
      </c>
      <c r="BB173" s="31">
        <v>1</v>
      </c>
      <c r="BC173" s="31">
        <v>4</v>
      </c>
      <c r="BD173" s="31">
        <v>96436.619133999993</v>
      </c>
      <c r="BE173" s="77">
        <v>484.75633199999999</v>
      </c>
      <c r="BF173" s="86">
        <v>5.0266831868755633E-3</v>
      </c>
      <c r="BG173" s="31" t="s">
        <v>497</v>
      </c>
      <c r="BH173" s="87">
        <v>1.41033890669684E-5</v>
      </c>
      <c r="BI173" s="81">
        <v>0</v>
      </c>
      <c r="BJ173" s="88">
        <v>0</v>
      </c>
      <c r="BK173" s="81">
        <v>0</v>
      </c>
      <c r="BL173" s="88">
        <v>0</v>
      </c>
      <c r="BM173" s="77">
        <v>0</v>
      </c>
      <c r="BN173" s="86">
        <v>0</v>
      </c>
      <c r="BO173" s="81">
        <v>0</v>
      </c>
      <c r="BP173" s="88">
        <v>0</v>
      </c>
      <c r="BQ173" s="31">
        <v>0.9017762170694682</v>
      </c>
      <c r="BR173" s="31" t="s">
        <v>490</v>
      </c>
      <c r="BS173" s="31">
        <v>1</v>
      </c>
      <c r="BT173" s="31" t="s">
        <v>511</v>
      </c>
      <c r="BU173" s="31">
        <v>0</v>
      </c>
      <c r="BV173" s="31">
        <v>0</v>
      </c>
      <c r="BW173" s="83">
        <v>58.710063934326172</v>
      </c>
      <c r="BX173" s="83">
        <v>42.637290954589837</v>
      </c>
      <c r="BY173" s="83">
        <v>62.69378662109375</v>
      </c>
      <c r="BZ173" s="83">
        <v>76.841728210449219</v>
      </c>
      <c r="CA173" s="83">
        <v>30.247720718383789</v>
      </c>
      <c r="CB173" s="83">
        <v>83.656021118164063</v>
      </c>
      <c r="CC173" s="83">
        <v>56.183837890625</v>
      </c>
      <c r="CD173" s="31">
        <v>18869</v>
      </c>
      <c r="CE173" s="82" t="s">
        <v>492</v>
      </c>
    </row>
    <row r="174" spans="1:83" x14ac:dyDescent="0.25">
      <c r="A174" s="41">
        <v>25312</v>
      </c>
      <c r="B174" s="41" t="s">
        <v>884</v>
      </c>
      <c r="C174" s="41" t="s">
        <v>529</v>
      </c>
      <c r="D174" s="41" t="s">
        <v>530</v>
      </c>
      <c r="E174" s="41" t="s">
        <v>878</v>
      </c>
      <c r="F174" s="92">
        <v>2</v>
      </c>
      <c r="G174" s="79">
        <v>78.777433333333306</v>
      </c>
      <c r="H174" s="41">
        <v>92.13</v>
      </c>
      <c r="I174" s="41">
        <v>44.38</v>
      </c>
      <c r="J174" s="41">
        <v>82.28</v>
      </c>
      <c r="K174" s="79">
        <v>68.878308814424486</v>
      </c>
      <c r="L174" s="79">
        <v>68.337421517303383</v>
      </c>
      <c r="M174" s="79">
        <v>71.599118898077535</v>
      </c>
      <c r="N174" s="79">
        <v>69.758200000000002</v>
      </c>
      <c r="O174" s="79">
        <v>74.391858333333317</v>
      </c>
      <c r="P174" s="79">
        <v>69.643262307451351</v>
      </c>
      <c r="Q174" s="79">
        <v>72.017560320392334</v>
      </c>
      <c r="R174" s="79">
        <v>45.083925484654223</v>
      </c>
      <c r="S174" s="78">
        <v>54.916074515345777</v>
      </c>
      <c r="T174" s="79">
        <v>0.59424467063811204</v>
      </c>
      <c r="U174" s="41">
        <v>0</v>
      </c>
      <c r="V174" s="41">
        <v>42.796051412751908</v>
      </c>
      <c r="W174" s="92" t="s">
        <v>2809</v>
      </c>
      <c r="X174" s="41">
        <v>0</v>
      </c>
      <c r="Y174" s="41">
        <v>0</v>
      </c>
      <c r="Z174" s="41">
        <v>0</v>
      </c>
      <c r="AA174" s="41">
        <v>0</v>
      </c>
      <c r="AB174" s="31">
        <v>0</v>
      </c>
      <c r="AC174" s="31" t="s">
        <v>593</v>
      </c>
      <c r="AD174" s="31">
        <v>6</v>
      </c>
      <c r="AE174" s="31" t="s">
        <v>594</v>
      </c>
      <c r="AF174" s="31">
        <v>1</v>
      </c>
      <c r="AG174" s="81" t="s">
        <v>486</v>
      </c>
      <c r="AH174" s="81" t="s">
        <v>486</v>
      </c>
      <c r="AI174" s="82">
        <v>19.899999999999999</v>
      </c>
      <c r="AJ174" s="82">
        <v>4.9717350340629078</v>
      </c>
      <c r="AK174" s="83">
        <v>2.6538529134229769</v>
      </c>
      <c r="AL174" s="31" t="s">
        <v>487</v>
      </c>
      <c r="AM174" s="31">
        <v>1.0555599981580051</v>
      </c>
      <c r="AN174" s="31" t="s">
        <v>488</v>
      </c>
      <c r="AO174" s="84">
        <v>16107.373294999999</v>
      </c>
      <c r="AP174" s="84">
        <v>4519.376604</v>
      </c>
      <c r="AQ174" s="77">
        <v>7614</v>
      </c>
      <c r="AR174" s="85">
        <v>2.1154942599159443</v>
      </c>
      <c r="AS174" s="85">
        <v>0.59356141371158389</v>
      </c>
      <c r="AT174" s="83">
        <v>68.750925755122395</v>
      </c>
      <c r="AU174" s="83">
        <v>83.720009775851494</v>
      </c>
      <c r="AV174" s="83">
        <v>44.131666666666668</v>
      </c>
      <c r="AW174" s="83">
        <v>66.849212287968271</v>
      </c>
      <c r="AX174" s="83">
        <v>57.831208274812859</v>
      </c>
      <c r="AY174" s="83">
        <v>65.862953621402198</v>
      </c>
      <c r="AZ174" s="83">
        <v>56.8054142045372</v>
      </c>
      <c r="BA174" s="31">
        <v>78</v>
      </c>
      <c r="BB174" s="31">
        <v>0</v>
      </c>
      <c r="BC174" s="31">
        <v>7</v>
      </c>
      <c r="BD174" s="31">
        <v>6063.927651</v>
      </c>
      <c r="BE174" s="77">
        <v>1833.5229220000001</v>
      </c>
      <c r="BF174" s="86">
        <v>0.30236556692717709</v>
      </c>
      <c r="BG174" s="31" t="s">
        <v>497</v>
      </c>
      <c r="BH174" s="87">
        <v>5.3344093568582315E-5</v>
      </c>
      <c r="BI174" s="81">
        <v>0</v>
      </c>
      <c r="BJ174" s="88">
        <v>0</v>
      </c>
      <c r="BK174" s="81">
        <v>0</v>
      </c>
      <c r="BL174" s="88">
        <v>0</v>
      </c>
      <c r="BM174" s="77">
        <v>0</v>
      </c>
      <c r="BN174" s="86">
        <v>0</v>
      </c>
      <c r="BO174" s="81">
        <v>0</v>
      </c>
      <c r="BP174" s="88">
        <v>0</v>
      </c>
      <c r="BQ174" s="31">
        <v>0.97513674670103978</v>
      </c>
      <c r="BR174" s="31" t="s">
        <v>490</v>
      </c>
      <c r="BS174" s="31">
        <v>3</v>
      </c>
      <c r="BT174" s="31" t="s">
        <v>491</v>
      </c>
      <c r="BU174" s="31">
        <v>0</v>
      </c>
      <c r="BV174" s="31">
        <v>0</v>
      </c>
      <c r="BW174" s="83">
        <v>50.750720977783203</v>
      </c>
      <c r="BX174" s="83">
        <v>38.278499603271477</v>
      </c>
      <c r="BY174" s="83">
        <v>60.256153106689453</v>
      </c>
      <c r="BZ174" s="83">
        <v>62.838520050048828</v>
      </c>
      <c r="CA174" s="83">
        <v>41.987083435058587</v>
      </c>
      <c r="CB174" s="83">
        <v>43.482040405273438</v>
      </c>
      <c r="CC174" s="83">
        <v>57.662021636962891</v>
      </c>
      <c r="CD174" s="31">
        <v>45</v>
      </c>
      <c r="CE174" s="82" t="s">
        <v>492</v>
      </c>
    </row>
    <row r="175" spans="1:83" x14ac:dyDescent="0.25">
      <c r="A175" s="41">
        <v>23464</v>
      </c>
      <c r="B175" s="41" t="s">
        <v>885</v>
      </c>
      <c r="C175" s="41" t="s">
        <v>641</v>
      </c>
      <c r="D175" s="41" t="s">
        <v>642</v>
      </c>
      <c r="E175" s="41" t="s">
        <v>886</v>
      </c>
      <c r="F175" s="92">
        <v>4</v>
      </c>
      <c r="G175" s="79">
        <v>37.633033333333302</v>
      </c>
      <c r="H175" s="41">
        <v>31.29</v>
      </c>
      <c r="I175" s="41">
        <v>31.55</v>
      </c>
      <c r="J175" s="41">
        <v>21.63</v>
      </c>
      <c r="K175" s="79">
        <v>48.070814753778954</v>
      </c>
      <c r="L175" s="79">
        <v>56.167032294179876</v>
      </c>
      <c r="M175" s="79">
        <v>49.555304184800349</v>
      </c>
      <c r="N175" s="79">
        <v>48.2239</v>
      </c>
      <c r="O175" s="79">
        <v>30.525758333333325</v>
      </c>
      <c r="P175" s="79">
        <v>50.504262808189793</v>
      </c>
      <c r="Q175" s="79">
        <v>40.515010570761561</v>
      </c>
      <c r="R175" s="79">
        <v>43.763037857805692</v>
      </c>
      <c r="S175" s="78">
        <v>56.236962142194308</v>
      </c>
      <c r="T175" s="79">
        <v>0.6061326592797488</v>
      </c>
      <c r="U175" s="41">
        <v>0</v>
      </c>
      <c r="V175" s="41">
        <v>24.557471098002839</v>
      </c>
      <c r="W175" s="92" t="s">
        <v>2811</v>
      </c>
      <c r="X175" s="41">
        <v>0</v>
      </c>
      <c r="Y175" s="41">
        <v>0</v>
      </c>
      <c r="Z175" s="41">
        <v>0</v>
      </c>
      <c r="AA175" s="41">
        <v>0</v>
      </c>
      <c r="AB175" s="31">
        <v>0</v>
      </c>
      <c r="AC175" s="31" t="s">
        <v>593</v>
      </c>
      <c r="AD175" s="31">
        <v>6</v>
      </c>
      <c r="AE175" s="31" t="s">
        <v>594</v>
      </c>
      <c r="AF175" s="31">
        <v>1</v>
      </c>
      <c r="AG175" s="81" t="s">
        <v>486</v>
      </c>
      <c r="AH175" s="81" t="s">
        <v>485</v>
      </c>
      <c r="AI175" s="82">
        <v>42.1</v>
      </c>
      <c r="AJ175" s="82">
        <v>26.666256763403837</v>
      </c>
      <c r="AK175" s="83">
        <v>0</v>
      </c>
      <c r="AL175" s="31" t="s">
        <v>487</v>
      </c>
      <c r="AM175" s="31">
        <v>7.6196650347236421</v>
      </c>
      <c r="AN175" s="31" t="s">
        <v>540</v>
      </c>
      <c r="AO175" s="84">
        <v>35657.185737</v>
      </c>
      <c r="AP175" s="84">
        <v>3222.0798989999998</v>
      </c>
      <c r="AQ175" s="77">
        <v>22186</v>
      </c>
      <c r="AR175" s="85">
        <v>1.6071930828901109</v>
      </c>
      <c r="AS175" s="85">
        <v>0.14523032087803117</v>
      </c>
      <c r="AT175" s="83">
        <v>55.844107216908533</v>
      </c>
      <c r="AU175" s="83">
        <v>81.721390051684239</v>
      </c>
      <c r="AV175" s="83">
        <v>13.78379310344827</v>
      </c>
      <c r="AW175" s="83">
        <v>97.704718190700532</v>
      </c>
      <c r="AX175" s="83">
        <v>35.590622028445132</v>
      </c>
      <c r="AY175" s="83">
        <v>62.263502140685389</v>
      </c>
      <c r="AZ175" s="83">
        <v>33.749305964545137</v>
      </c>
      <c r="BA175" s="31">
        <v>10</v>
      </c>
      <c r="BB175" s="31">
        <v>0</v>
      </c>
      <c r="BC175" s="31">
        <v>7</v>
      </c>
      <c r="BD175" s="31">
        <v>15863.964726</v>
      </c>
      <c r="BE175" s="77">
        <v>6230.709484</v>
      </c>
      <c r="BF175" s="86">
        <v>0.3927586572219412</v>
      </c>
      <c r="BG175" s="31" t="s">
        <v>503</v>
      </c>
      <c r="BH175" s="87">
        <v>1.8127482657844253E-4</v>
      </c>
      <c r="BI175" s="81">
        <v>4.8366610000000003</v>
      </c>
      <c r="BJ175" s="88">
        <v>3.0488349435579804E-4</v>
      </c>
      <c r="BK175" s="81">
        <v>0</v>
      </c>
      <c r="BL175" s="88">
        <v>1.9204710828923456E-7</v>
      </c>
      <c r="BM175" s="77">
        <v>0</v>
      </c>
      <c r="BN175" s="86">
        <v>0</v>
      </c>
      <c r="BO175" s="81">
        <v>0</v>
      </c>
      <c r="BP175" s="88">
        <v>0</v>
      </c>
      <c r="BQ175" s="31">
        <v>0.92160797734042443</v>
      </c>
      <c r="BR175" s="31" t="s">
        <v>490</v>
      </c>
      <c r="BS175" s="31">
        <v>1</v>
      </c>
      <c r="BT175" s="31" t="s">
        <v>511</v>
      </c>
      <c r="BU175" s="31">
        <v>0</v>
      </c>
      <c r="BV175" s="31">
        <v>0</v>
      </c>
      <c r="BW175" s="83">
        <v>58.429344177246087</v>
      </c>
      <c r="BX175" s="83">
        <v>29.011306762695309</v>
      </c>
      <c r="BY175" s="83">
        <v>63.310314178466797</v>
      </c>
      <c r="BZ175" s="83">
        <v>67.955085754394531</v>
      </c>
      <c r="CA175" s="83">
        <v>37.609020233154297</v>
      </c>
      <c r="CB175" s="83">
        <v>95.086441040039063</v>
      </c>
      <c r="CC175" s="83">
        <v>57.603889465332031</v>
      </c>
      <c r="CD175" s="31">
        <v>8056</v>
      </c>
      <c r="CE175" s="82" t="s">
        <v>492</v>
      </c>
    </row>
    <row r="176" spans="1:83" x14ac:dyDescent="0.25">
      <c r="A176" s="41">
        <v>19807</v>
      </c>
      <c r="B176" s="41" t="s">
        <v>887</v>
      </c>
      <c r="C176" s="41" t="s">
        <v>630</v>
      </c>
      <c r="D176" s="41" t="s">
        <v>631</v>
      </c>
      <c r="E176" s="41" t="s">
        <v>888</v>
      </c>
      <c r="F176" s="92">
        <v>3</v>
      </c>
      <c r="G176" s="79">
        <v>63.480133333333299</v>
      </c>
      <c r="H176" s="41">
        <v>63.91</v>
      </c>
      <c r="I176" s="41">
        <v>60.77</v>
      </c>
      <c r="J176" s="41">
        <v>42.35</v>
      </c>
      <c r="K176" s="79">
        <v>51.597366775897754</v>
      </c>
      <c r="L176" s="79">
        <v>56.431438257873822</v>
      </c>
      <c r="M176" s="79">
        <v>56.880176265957147</v>
      </c>
      <c r="N176" s="79">
        <v>54.949300000000001</v>
      </c>
      <c r="O176" s="79">
        <v>57.627533333333325</v>
      </c>
      <c r="P176" s="79">
        <v>54.964570324932183</v>
      </c>
      <c r="Q176" s="79">
        <v>56.29605182913275</v>
      </c>
      <c r="R176" s="79">
        <v>44.189770828869975</v>
      </c>
      <c r="S176" s="78">
        <v>55.810229171130025</v>
      </c>
      <c r="T176" s="79">
        <v>0.6022920625401702</v>
      </c>
      <c r="U176" s="41">
        <v>0</v>
      </c>
      <c r="V176" s="41">
        <v>33.906665169036685</v>
      </c>
      <c r="W176" s="92" t="s">
        <v>2809</v>
      </c>
      <c r="X176" s="41">
        <v>0</v>
      </c>
      <c r="Y176" s="41">
        <v>0</v>
      </c>
      <c r="Z176" s="41">
        <v>0</v>
      </c>
      <c r="AA176" s="41">
        <v>0</v>
      </c>
      <c r="AB176" s="31">
        <v>0</v>
      </c>
      <c r="AC176" s="31" t="s">
        <v>593</v>
      </c>
      <c r="AD176" s="31">
        <v>6</v>
      </c>
      <c r="AE176" s="31" t="s">
        <v>594</v>
      </c>
      <c r="AF176" s="31">
        <v>1</v>
      </c>
      <c r="AG176" s="81" t="s">
        <v>486</v>
      </c>
      <c r="AH176" s="81" t="s">
        <v>485</v>
      </c>
      <c r="AI176" s="82">
        <v>35.700000000000003</v>
      </c>
      <c r="AJ176" s="82">
        <v>17.466583773702208</v>
      </c>
      <c r="AK176" s="83">
        <v>4.1406376746913098</v>
      </c>
      <c r="AL176" s="31" t="s">
        <v>487</v>
      </c>
      <c r="AM176" s="31">
        <v>1.7905096837671699</v>
      </c>
      <c r="AN176" s="31" t="s">
        <v>488</v>
      </c>
      <c r="AO176" s="84">
        <v>57656.327897000003</v>
      </c>
      <c r="AP176" s="84">
        <v>3834.064378</v>
      </c>
      <c r="AQ176" s="77">
        <v>38572</v>
      </c>
      <c r="AR176" s="85">
        <v>1.4947715414549414</v>
      </c>
      <c r="AS176" s="85">
        <v>9.9400196463756099E-2</v>
      </c>
      <c r="AT176" s="83">
        <v>62.327736616772199</v>
      </c>
      <c r="AU176" s="83">
        <v>86.90609562169449</v>
      </c>
      <c r="AV176" s="83">
        <v>30.974011311966269</v>
      </c>
      <c r="AW176" s="83">
        <v>85.647377691466616</v>
      </c>
      <c r="AX176" s="83">
        <v>45.709533956538067</v>
      </c>
      <c r="AY176" s="83">
        <v>66.463805310474882</v>
      </c>
      <c r="AZ176" s="83">
        <v>46.157208659124123</v>
      </c>
      <c r="BA176" s="31">
        <v>46</v>
      </c>
      <c r="BB176" s="31">
        <v>0</v>
      </c>
      <c r="BC176" s="31">
        <v>7</v>
      </c>
      <c r="BD176" s="31">
        <v>20139.793691999999</v>
      </c>
      <c r="BE176" s="77">
        <v>5558.6947659999996</v>
      </c>
      <c r="BF176" s="86">
        <v>0.27600554658154441</v>
      </c>
      <c r="BG176" s="31" t="s">
        <v>497</v>
      </c>
      <c r="BH176" s="87">
        <v>1.6172338516130794E-4</v>
      </c>
      <c r="BI176" s="81">
        <v>60.234518999999999</v>
      </c>
      <c r="BJ176" s="88">
        <v>2.9908210541365462E-3</v>
      </c>
      <c r="BK176" s="81" t="s">
        <v>497</v>
      </c>
      <c r="BL176" s="88">
        <v>2.3917047717718803E-6</v>
      </c>
      <c r="BM176" s="77">
        <v>0</v>
      </c>
      <c r="BN176" s="86">
        <v>0</v>
      </c>
      <c r="BO176" s="81">
        <v>0</v>
      </c>
      <c r="BP176" s="88">
        <v>0</v>
      </c>
      <c r="BQ176" s="31">
        <v>0.94519458293896585</v>
      </c>
      <c r="BR176" s="31" t="s">
        <v>490</v>
      </c>
      <c r="BS176" s="31">
        <v>1</v>
      </c>
      <c r="BT176" s="31" t="s">
        <v>511</v>
      </c>
      <c r="BU176" s="31">
        <v>0</v>
      </c>
      <c r="BV176" s="31">
        <v>0</v>
      </c>
      <c r="BW176" s="83">
        <v>51.025886535644531</v>
      </c>
      <c r="BX176" s="83">
        <v>34.444969177246087</v>
      </c>
      <c r="BY176" s="83">
        <v>57.463447570800781</v>
      </c>
      <c r="BZ176" s="83">
        <v>67.954551696777344</v>
      </c>
      <c r="CA176" s="83">
        <v>46.718673706054688</v>
      </c>
      <c r="CB176" s="83">
        <v>50.435234069824219</v>
      </c>
      <c r="CC176" s="83">
        <v>49.138435363769531</v>
      </c>
      <c r="CD176" s="31">
        <v>1840</v>
      </c>
      <c r="CE176" s="82" t="s">
        <v>492</v>
      </c>
    </row>
    <row r="177" spans="1:83" x14ac:dyDescent="0.25">
      <c r="A177" s="41">
        <v>76895</v>
      </c>
      <c r="B177" s="41" t="s">
        <v>889</v>
      </c>
      <c r="C177" s="41" t="s">
        <v>520</v>
      </c>
      <c r="D177" s="41" t="s">
        <v>521</v>
      </c>
      <c r="E177" s="41" t="s">
        <v>890</v>
      </c>
      <c r="F177" s="92">
        <v>2</v>
      </c>
      <c r="G177" s="79">
        <v>82.6779333333333</v>
      </c>
      <c r="H177" s="41">
        <v>77.069999999999993</v>
      </c>
      <c r="I177" s="41">
        <v>81.8</v>
      </c>
      <c r="J177" s="41">
        <v>75.150000000000006</v>
      </c>
      <c r="K177" s="79">
        <v>60.133691759904508</v>
      </c>
      <c r="L177" s="79">
        <v>60.499319405997134</v>
      </c>
      <c r="M177" s="79">
        <v>71.437672704678661</v>
      </c>
      <c r="N177" s="79">
        <v>60.914700000000003</v>
      </c>
      <c r="O177" s="79">
        <v>79.174483333333313</v>
      </c>
      <c r="P177" s="79">
        <v>63.246345967645077</v>
      </c>
      <c r="Q177" s="79">
        <v>71.210414650489199</v>
      </c>
      <c r="R177" s="79">
        <v>44.676801198710052</v>
      </c>
      <c r="S177" s="78">
        <v>55.323198801289948</v>
      </c>
      <c r="T177" s="79">
        <v>0.59790878921160961</v>
      </c>
      <c r="U177" s="41">
        <v>0</v>
      </c>
      <c r="V177" s="41">
        <v>42.577332802930663</v>
      </c>
      <c r="W177" s="92" t="s">
        <v>2809</v>
      </c>
      <c r="X177" s="41">
        <v>0</v>
      </c>
      <c r="Y177" s="41">
        <v>0</v>
      </c>
      <c r="Z177" s="41">
        <v>0</v>
      </c>
      <c r="AA177" s="41">
        <v>0</v>
      </c>
      <c r="AB177" s="31">
        <v>0</v>
      </c>
      <c r="AC177" s="31" t="s">
        <v>593</v>
      </c>
      <c r="AD177" s="31">
        <v>5</v>
      </c>
      <c r="AE177" s="31" t="s">
        <v>594</v>
      </c>
      <c r="AF177" s="31">
        <v>1</v>
      </c>
      <c r="AG177" s="81" t="s">
        <v>486</v>
      </c>
      <c r="AH177" s="81" t="s">
        <v>486</v>
      </c>
      <c r="AI177" s="82">
        <v>17.2</v>
      </c>
      <c r="AJ177" s="82">
        <v>6.0949230181956988</v>
      </c>
      <c r="AK177" s="83">
        <v>1.2513431263601427</v>
      </c>
      <c r="AL177" s="31" t="s">
        <v>487</v>
      </c>
      <c r="AM177" s="31">
        <v>5.3035326183339189</v>
      </c>
      <c r="AN177" s="31" t="s">
        <v>488</v>
      </c>
      <c r="AO177" s="84">
        <v>80862.879197999995</v>
      </c>
      <c r="AP177" s="84">
        <v>34630.331457</v>
      </c>
      <c r="AQ177" s="77">
        <v>43760</v>
      </c>
      <c r="AR177" s="85">
        <v>1.8478720109232174</v>
      </c>
      <c r="AS177" s="85">
        <v>0.79136954883455213</v>
      </c>
      <c r="AT177" s="83">
        <v>60.328994648408667</v>
      </c>
      <c r="AU177" s="83">
        <v>95.001780420600099</v>
      </c>
      <c r="AV177" s="83">
        <v>54.201389658356398</v>
      </c>
      <c r="AW177" s="83">
        <v>80.823429471690005</v>
      </c>
      <c r="AX177" s="83">
        <v>70.913919440455032</v>
      </c>
      <c r="AY177" s="83">
        <v>72.588898549763798</v>
      </c>
      <c r="AZ177" s="83">
        <v>70.973859124925482</v>
      </c>
      <c r="BA177" s="31">
        <v>66</v>
      </c>
      <c r="BB177" s="31">
        <v>0</v>
      </c>
      <c r="BC177" s="31">
        <v>6</v>
      </c>
      <c r="BD177" s="31">
        <v>36795.292742999998</v>
      </c>
      <c r="BE177" s="77">
        <v>3116.1004090000001</v>
      </c>
      <c r="BF177" s="86">
        <v>8.4687474312670402E-2</v>
      </c>
      <c r="BG177" s="31" t="s">
        <v>497</v>
      </c>
      <c r="BH177" s="87">
        <v>9.065910755316623E-5</v>
      </c>
      <c r="BI177" s="81">
        <v>0</v>
      </c>
      <c r="BJ177" s="88">
        <v>0</v>
      </c>
      <c r="BK177" s="81">
        <v>0</v>
      </c>
      <c r="BL177" s="88">
        <v>0</v>
      </c>
      <c r="BM177" s="77">
        <v>0</v>
      </c>
      <c r="BN177" s="86">
        <v>0</v>
      </c>
      <c r="BO177" s="81">
        <v>0</v>
      </c>
      <c r="BP177" s="88">
        <v>0</v>
      </c>
      <c r="BQ177" s="31">
        <v>0.98101340272780946</v>
      </c>
      <c r="BR177" s="31" t="s">
        <v>490</v>
      </c>
      <c r="BS177" s="31">
        <v>4</v>
      </c>
      <c r="BT177" s="31" t="s">
        <v>491</v>
      </c>
      <c r="BU177" s="31">
        <v>0</v>
      </c>
      <c r="BV177" s="31">
        <v>0</v>
      </c>
      <c r="BW177" s="83">
        <v>53.479820251464837</v>
      </c>
      <c r="BX177" s="83">
        <v>41.794361114501953</v>
      </c>
      <c r="BY177" s="83">
        <v>59.890598297119141</v>
      </c>
      <c r="BZ177" s="83">
        <v>72.950447082519531</v>
      </c>
      <c r="CA177" s="83">
        <v>71.599678039550781</v>
      </c>
      <c r="CB177" s="83">
        <v>25.576040267944339</v>
      </c>
      <c r="CC177" s="83">
        <v>49.067798614501953</v>
      </c>
      <c r="CD177" s="31">
        <v>9135</v>
      </c>
      <c r="CE177" s="82" t="s">
        <v>492</v>
      </c>
    </row>
    <row r="178" spans="1:83" x14ac:dyDescent="0.25">
      <c r="A178" s="41">
        <v>52838</v>
      </c>
      <c r="B178" s="41" t="s">
        <v>891</v>
      </c>
      <c r="C178" s="41" t="s">
        <v>747</v>
      </c>
      <c r="D178" s="41" t="s">
        <v>748</v>
      </c>
      <c r="E178" s="41" t="s">
        <v>892</v>
      </c>
      <c r="F178" s="92">
        <v>3</v>
      </c>
      <c r="G178" s="79">
        <v>54.001833333333302</v>
      </c>
      <c r="H178" s="41">
        <v>41.35</v>
      </c>
      <c r="I178" s="41">
        <v>48.64</v>
      </c>
      <c r="J178" s="41">
        <v>52.43</v>
      </c>
      <c r="K178" s="79">
        <v>56.053053135901209</v>
      </c>
      <c r="L178" s="79">
        <v>50.010760096350211</v>
      </c>
      <c r="M178" s="79">
        <v>52.232093641386307</v>
      </c>
      <c r="N178" s="79">
        <v>48.305799999999998</v>
      </c>
      <c r="O178" s="79">
        <v>49.105458333333331</v>
      </c>
      <c r="P178" s="79">
        <v>51.650426718409435</v>
      </c>
      <c r="Q178" s="79">
        <v>50.377942525871383</v>
      </c>
      <c r="R178" s="79">
        <v>44.288312840390844</v>
      </c>
      <c r="S178" s="78">
        <v>55.711687159609156</v>
      </c>
      <c r="T178" s="79">
        <v>0.60140518443648239</v>
      </c>
      <c r="U178" s="41">
        <v>0</v>
      </c>
      <c r="V178" s="41">
        <v>30.297555816302189</v>
      </c>
      <c r="W178" s="92" t="s">
        <v>2810</v>
      </c>
      <c r="X178" s="41">
        <v>0</v>
      </c>
      <c r="Y178" s="41">
        <v>0</v>
      </c>
      <c r="Z178" s="41">
        <v>0</v>
      </c>
      <c r="AA178" s="41">
        <v>0</v>
      </c>
      <c r="AB178" s="31">
        <v>0</v>
      </c>
      <c r="AC178" s="31" t="s">
        <v>593</v>
      </c>
      <c r="AD178" s="31">
        <v>6</v>
      </c>
      <c r="AE178" s="31" t="s">
        <v>594</v>
      </c>
      <c r="AF178" s="31">
        <v>0</v>
      </c>
      <c r="AG178" s="81" t="s">
        <v>486</v>
      </c>
      <c r="AH178" s="81" t="s">
        <v>486</v>
      </c>
      <c r="AI178" s="82">
        <v>32.5</v>
      </c>
      <c r="AJ178" s="82">
        <v>15.17573790832518</v>
      </c>
      <c r="AK178" s="83">
        <v>38.533938409751862</v>
      </c>
      <c r="AL178" s="31" t="s">
        <v>654</v>
      </c>
      <c r="AM178" s="31">
        <v>8.360067088569096</v>
      </c>
      <c r="AN178" s="31" t="s">
        <v>540</v>
      </c>
      <c r="AO178" s="84">
        <v>77222.682686</v>
      </c>
      <c r="AP178" s="84">
        <v>5960.2714189999997</v>
      </c>
      <c r="AQ178" s="77">
        <v>47014</v>
      </c>
      <c r="AR178" s="85">
        <v>1.642546532649849</v>
      </c>
      <c r="AS178" s="85">
        <v>0.1267765222912324</v>
      </c>
      <c r="AT178" s="83">
        <v>62.675149657970167</v>
      </c>
      <c r="AU178" s="83">
        <v>89.70673421252792</v>
      </c>
      <c r="AV178" s="83">
        <v>68.31</v>
      </c>
      <c r="AW178" s="83">
        <v>89.775733042520471</v>
      </c>
      <c r="AX178" s="83">
        <v>35.703725180802323</v>
      </c>
      <c r="AY178" s="83">
        <v>77.61690422825464</v>
      </c>
      <c r="AZ178" s="83">
        <v>36.385390483616661</v>
      </c>
      <c r="BA178" s="31">
        <v>70</v>
      </c>
      <c r="BB178" s="31">
        <v>1</v>
      </c>
      <c r="BC178" s="31">
        <v>6</v>
      </c>
      <c r="BD178" s="31">
        <v>21651.509687000002</v>
      </c>
      <c r="BE178" s="77">
        <v>5956.6295099999998</v>
      </c>
      <c r="BF178" s="86">
        <v>0.27511381867179818</v>
      </c>
      <c r="BG178" s="31" t="s">
        <v>497</v>
      </c>
      <c r="BH178" s="87">
        <v>1.7330080694503508E-4</v>
      </c>
      <c r="BI178" s="81">
        <v>0</v>
      </c>
      <c r="BJ178" s="88">
        <v>0</v>
      </c>
      <c r="BK178" s="81">
        <v>0</v>
      </c>
      <c r="BL178" s="88">
        <v>0</v>
      </c>
      <c r="BM178" s="77">
        <v>0</v>
      </c>
      <c r="BN178" s="86">
        <v>0</v>
      </c>
      <c r="BO178" s="81">
        <v>0</v>
      </c>
      <c r="BP178" s="88">
        <v>0</v>
      </c>
      <c r="BQ178" s="31">
        <v>0.97240575648770977</v>
      </c>
      <c r="BR178" s="31" t="s">
        <v>490</v>
      </c>
      <c r="BS178" s="31">
        <v>1</v>
      </c>
      <c r="BT178" s="31" t="s">
        <v>511</v>
      </c>
      <c r="BU178" s="31">
        <v>1</v>
      </c>
      <c r="BV178" s="31" t="s">
        <v>590</v>
      </c>
      <c r="BW178" s="83">
        <v>49.901390075683587</v>
      </c>
      <c r="BX178" s="83">
        <v>35.041114807128913</v>
      </c>
      <c r="BY178" s="83">
        <v>43.530879974365227</v>
      </c>
      <c r="BZ178" s="83">
        <v>60.664470672607422</v>
      </c>
      <c r="CA178" s="83">
        <v>58.313282012939453</v>
      </c>
      <c r="CB178" s="83">
        <v>46.581428527832031</v>
      </c>
      <c r="CC178" s="83">
        <v>55.277156829833977</v>
      </c>
      <c r="CD178" s="31">
        <v>17712</v>
      </c>
      <c r="CE178" s="82" t="s">
        <v>492</v>
      </c>
    </row>
    <row r="179" spans="1:83" x14ac:dyDescent="0.25">
      <c r="A179" s="41">
        <v>70418</v>
      </c>
      <c r="B179" s="41" t="s">
        <v>893</v>
      </c>
      <c r="C179" s="41" t="s">
        <v>563</v>
      </c>
      <c r="D179" s="41" t="s">
        <v>564</v>
      </c>
      <c r="E179" s="41" t="s">
        <v>894</v>
      </c>
      <c r="F179" s="92">
        <v>3</v>
      </c>
      <c r="G179" s="79">
        <v>52.856533333333303</v>
      </c>
      <c r="H179" s="41">
        <v>59.6</v>
      </c>
      <c r="I179" s="41">
        <v>63.61</v>
      </c>
      <c r="J179" s="41">
        <v>61.68</v>
      </c>
      <c r="K179" s="79">
        <v>52.3002717340324</v>
      </c>
      <c r="L179" s="79">
        <v>56.058878221933753</v>
      </c>
      <c r="M179" s="79">
        <v>42.807858933876986</v>
      </c>
      <c r="N179" s="79">
        <v>53.1023</v>
      </c>
      <c r="O179" s="79">
        <v>59.436633333333333</v>
      </c>
      <c r="P179" s="79">
        <v>51.06732722246079</v>
      </c>
      <c r="Q179" s="79">
        <v>55.251980277897061</v>
      </c>
      <c r="R179" s="79">
        <v>44.060652492354421</v>
      </c>
      <c r="S179" s="78">
        <v>55.939347507645579</v>
      </c>
      <c r="T179" s="79">
        <v>0.60345412756881023</v>
      </c>
      <c r="U179" s="41">
        <v>0</v>
      </c>
      <c r="V179" s="41">
        <v>33.342035555047481</v>
      </c>
      <c r="W179" s="92" t="s">
        <v>2810</v>
      </c>
      <c r="X179" s="41">
        <v>0</v>
      </c>
      <c r="Y179" s="41">
        <v>0</v>
      </c>
      <c r="Z179" s="41">
        <v>0</v>
      </c>
      <c r="AA179" s="41">
        <v>1</v>
      </c>
      <c r="AB179" s="31">
        <v>1</v>
      </c>
      <c r="AC179" s="31" t="s">
        <v>593</v>
      </c>
      <c r="AD179" s="31">
        <v>6</v>
      </c>
      <c r="AE179" s="31" t="s">
        <v>594</v>
      </c>
      <c r="AF179" s="31">
        <v>1</v>
      </c>
      <c r="AG179" s="81" t="s">
        <v>486</v>
      </c>
      <c r="AH179" s="81" t="s">
        <v>485</v>
      </c>
      <c r="AI179" s="82">
        <v>41.6</v>
      </c>
      <c r="AJ179" s="82">
        <v>22.234437268104987</v>
      </c>
      <c r="AK179" s="83">
        <v>14.84375</v>
      </c>
      <c r="AL179" s="31" t="s">
        <v>540</v>
      </c>
      <c r="AM179" s="31">
        <v>6.5472237467966323</v>
      </c>
      <c r="AN179" s="31" t="s">
        <v>540</v>
      </c>
      <c r="AO179" s="84">
        <v>56997.520283999998</v>
      </c>
      <c r="AP179" s="84">
        <v>4354.0427460000001</v>
      </c>
      <c r="AQ179" s="77">
        <v>25570</v>
      </c>
      <c r="AR179" s="85">
        <v>2.2290778366836137</v>
      </c>
      <c r="AS179" s="85">
        <v>0.17027934086820493</v>
      </c>
      <c r="AT179" s="83">
        <v>65.968063846795744</v>
      </c>
      <c r="AU179" s="83">
        <v>93.954801766392904</v>
      </c>
      <c r="AV179" s="83">
        <v>40.379401709401698</v>
      </c>
      <c r="AW179" s="83">
        <v>94.935186118121791</v>
      </c>
      <c r="AX179" s="83">
        <v>26.364329685891981</v>
      </c>
      <c r="AY179" s="83">
        <v>73.80936336017804</v>
      </c>
      <c r="AZ179" s="83">
        <v>26.752884854122549</v>
      </c>
      <c r="BA179" s="31">
        <v>43</v>
      </c>
      <c r="BB179" s="31">
        <v>0</v>
      </c>
      <c r="BC179" s="31">
        <v>7</v>
      </c>
      <c r="BD179" s="31">
        <v>19876.472293999999</v>
      </c>
      <c r="BE179" s="77">
        <v>160.924387</v>
      </c>
      <c r="BF179" s="86">
        <v>8.0962247535533438E-3</v>
      </c>
      <c r="BG179" s="31" t="s">
        <v>497</v>
      </c>
      <c r="BH179" s="87">
        <v>4.68189704889588E-6</v>
      </c>
      <c r="BI179" s="81">
        <v>0</v>
      </c>
      <c r="BJ179" s="88">
        <v>0</v>
      </c>
      <c r="BK179" s="81">
        <v>0</v>
      </c>
      <c r="BL179" s="88">
        <v>0</v>
      </c>
      <c r="BM179" s="77">
        <v>0</v>
      </c>
      <c r="BN179" s="86">
        <v>0</v>
      </c>
      <c r="BO179" s="81">
        <v>0</v>
      </c>
      <c r="BP179" s="88">
        <v>0</v>
      </c>
      <c r="BQ179" s="31">
        <v>0.86912530064912485</v>
      </c>
      <c r="BR179" s="31" t="s">
        <v>490</v>
      </c>
      <c r="BS179" s="31">
        <v>2</v>
      </c>
      <c r="BT179" s="31" t="s">
        <v>511</v>
      </c>
      <c r="BU179" s="31">
        <v>0</v>
      </c>
      <c r="BV179" s="31">
        <v>0</v>
      </c>
      <c r="BW179" s="83">
        <v>51.932056427001953</v>
      </c>
      <c r="BX179" s="83">
        <v>31.454343795776371</v>
      </c>
      <c r="BY179" s="83">
        <v>45.132347106933587</v>
      </c>
      <c r="BZ179" s="83">
        <v>52.157302856445313</v>
      </c>
      <c r="CA179" s="83">
        <v>38.338302612304688</v>
      </c>
      <c r="CB179" s="83">
        <v>84.085762023925781</v>
      </c>
      <c r="CC179" s="83">
        <v>60.424289703369141</v>
      </c>
      <c r="CD179" s="31">
        <v>1091</v>
      </c>
      <c r="CE179" s="82" t="s">
        <v>492</v>
      </c>
    </row>
    <row r="180" spans="1:83" x14ac:dyDescent="0.25">
      <c r="A180" s="41">
        <v>8141</v>
      </c>
      <c r="B180" s="41" t="s">
        <v>895</v>
      </c>
      <c r="C180" s="41" t="s">
        <v>506</v>
      </c>
      <c r="D180" s="41" t="s">
        <v>507</v>
      </c>
      <c r="E180" s="41" t="s">
        <v>684</v>
      </c>
      <c r="F180" s="92">
        <v>3</v>
      </c>
      <c r="G180" s="79">
        <v>75.525966666666704</v>
      </c>
      <c r="H180" s="41">
        <v>57.45</v>
      </c>
      <c r="I180" s="41">
        <v>66.91</v>
      </c>
      <c r="J180" s="41">
        <v>61.81</v>
      </c>
      <c r="K180" s="79">
        <v>37.997208220371981</v>
      </c>
      <c r="L180" s="79">
        <v>51.870440604476528</v>
      </c>
      <c r="M180" s="79">
        <v>43.22924638843719</v>
      </c>
      <c r="N180" s="79">
        <v>33.481400000000001</v>
      </c>
      <c r="O180" s="79">
        <v>65.423991666666666</v>
      </c>
      <c r="P180" s="79">
        <v>41.644573803321428</v>
      </c>
      <c r="Q180" s="79">
        <v>53.534282734994051</v>
      </c>
      <c r="R180" s="79">
        <v>43.732007518742279</v>
      </c>
      <c r="S180" s="78">
        <v>56.267992481257721</v>
      </c>
      <c r="T180" s="79">
        <v>0.60641193233131951</v>
      </c>
      <c r="U180" s="41">
        <v>0</v>
      </c>
      <c r="V180" s="41">
        <v>32.463827839298936</v>
      </c>
      <c r="W180" s="92" t="s">
        <v>2810</v>
      </c>
      <c r="X180" s="41">
        <v>0</v>
      </c>
      <c r="Y180" s="41">
        <v>0</v>
      </c>
      <c r="Z180" s="41">
        <v>0</v>
      </c>
      <c r="AA180" s="41">
        <v>0</v>
      </c>
      <c r="AB180" s="31">
        <v>0</v>
      </c>
      <c r="AC180" s="31" t="s">
        <v>593</v>
      </c>
      <c r="AD180" s="31">
        <v>6</v>
      </c>
      <c r="AE180" s="31" t="s">
        <v>594</v>
      </c>
      <c r="AF180" s="31">
        <v>1</v>
      </c>
      <c r="AG180" s="81" t="s">
        <v>486</v>
      </c>
      <c r="AH180" s="81" t="s">
        <v>486</v>
      </c>
      <c r="AI180" s="82">
        <v>52</v>
      </c>
      <c r="AJ180" s="82">
        <v>32.960143304970892</v>
      </c>
      <c r="AK180" s="83">
        <v>1.0732838501448922</v>
      </c>
      <c r="AL180" s="31" t="s">
        <v>487</v>
      </c>
      <c r="AM180" s="31">
        <v>0.96732034223592356</v>
      </c>
      <c r="AN180" s="31" t="s">
        <v>488</v>
      </c>
      <c r="AO180" s="84">
        <v>35145.488705000003</v>
      </c>
      <c r="AP180" s="84">
        <v>1793.590895</v>
      </c>
      <c r="AQ180" s="77">
        <v>19104</v>
      </c>
      <c r="AR180" s="85">
        <v>1.8396926667190119</v>
      </c>
      <c r="AS180" s="85">
        <v>9.3885620550670013E-2</v>
      </c>
      <c r="AT180" s="83">
        <v>57.432357292321868</v>
      </c>
      <c r="AU180" s="83">
        <v>90.738076035734238</v>
      </c>
      <c r="AV180" s="83">
        <v>52.402393641888729</v>
      </c>
      <c r="AW180" s="83">
        <v>94.10495482774293</v>
      </c>
      <c r="AX180" s="83">
        <v>43.139200493436221</v>
      </c>
      <c r="AY180" s="83">
        <v>73.669445449421943</v>
      </c>
      <c r="AZ180" s="83">
        <v>44.253895403429603</v>
      </c>
      <c r="BA180" s="31">
        <v>77</v>
      </c>
      <c r="BB180" s="31">
        <v>0</v>
      </c>
      <c r="BC180" s="31">
        <v>7</v>
      </c>
      <c r="BD180" s="31">
        <v>13568.066080000001</v>
      </c>
      <c r="BE180" s="77">
        <v>0</v>
      </c>
      <c r="BF180" s="86">
        <v>0</v>
      </c>
      <c r="BG180" s="31">
        <v>0</v>
      </c>
      <c r="BH180" s="87">
        <v>0</v>
      </c>
      <c r="BI180" s="81">
        <v>0</v>
      </c>
      <c r="BJ180" s="88">
        <v>0</v>
      </c>
      <c r="BK180" s="81">
        <v>0</v>
      </c>
      <c r="BL180" s="88">
        <v>0</v>
      </c>
      <c r="BM180" s="77">
        <v>0</v>
      </c>
      <c r="BN180" s="86">
        <v>0</v>
      </c>
      <c r="BO180" s="81">
        <v>0</v>
      </c>
      <c r="BP180" s="88">
        <v>0</v>
      </c>
      <c r="BQ180" s="31">
        <v>0.94216867726099685</v>
      </c>
      <c r="BR180" s="31" t="s">
        <v>490</v>
      </c>
      <c r="BS180" s="31">
        <v>2</v>
      </c>
      <c r="BT180" s="31" t="s">
        <v>511</v>
      </c>
      <c r="BU180" s="31">
        <v>0</v>
      </c>
      <c r="BV180" s="31">
        <v>0</v>
      </c>
      <c r="BW180" s="83">
        <v>53.943805694580078</v>
      </c>
      <c r="BX180" s="83">
        <v>24.95833587646484</v>
      </c>
      <c r="BY180" s="83">
        <v>59.126106262207031</v>
      </c>
      <c r="BZ180" s="83">
        <v>61.000110626220703</v>
      </c>
      <c r="CA180" s="83">
        <v>38.777515411376953</v>
      </c>
      <c r="CB180" s="83">
        <v>89.963470458984375</v>
      </c>
      <c r="CC180" s="83">
        <v>49.837299346923828</v>
      </c>
      <c r="CD180" s="31">
        <v>7749</v>
      </c>
      <c r="CE180" s="82" t="s">
        <v>492</v>
      </c>
    </row>
    <row r="181" spans="1:83" x14ac:dyDescent="0.25">
      <c r="A181" s="41">
        <v>68327</v>
      </c>
      <c r="B181" s="41" t="s">
        <v>896</v>
      </c>
      <c r="C181" s="41" t="s">
        <v>480</v>
      </c>
      <c r="D181" s="41" t="s">
        <v>481</v>
      </c>
      <c r="E181" s="41" t="s">
        <v>897</v>
      </c>
      <c r="F181" s="92">
        <v>3</v>
      </c>
      <c r="G181" s="79">
        <v>76.781599999999997</v>
      </c>
      <c r="H181" s="41">
        <v>66.040000000000006</v>
      </c>
      <c r="I181" s="41">
        <v>61.97</v>
      </c>
      <c r="J181" s="41">
        <v>71.010000000000005</v>
      </c>
      <c r="K181" s="79">
        <v>41.299066328359146</v>
      </c>
      <c r="L181" s="79">
        <v>41.58548583051266</v>
      </c>
      <c r="M181" s="79">
        <v>57.173986234690702</v>
      </c>
      <c r="N181" s="79">
        <v>56.351199999999999</v>
      </c>
      <c r="O181" s="79">
        <v>68.950400000000002</v>
      </c>
      <c r="P181" s="79">
        <v>49.10243459839063</v>
      </c>
      <c r="Q181" s="79">
        <v>59.026417299195316</v>
      </c>
      <c r="R181" s="79">
        <v>44.698352055633194</v>
      </c>
      <c r="S181" s="78">
        <v>55.301647944366806</v>
      </c>
      <c r="T181" s="79">
        <v>0.59771483149930127</v>
      </c>
      <c r="U181" s="41">
        <v>0</v>
      </c>
      <c r="V181" s="41">
        <v>35.280965069995972</v>
      </c>
      <c r="W181" s="92" t="s">
        <v>2809</v>
      </c>
      <c r="X181" s="41">
        <v>0</v>
      </c>
      <c r="Y181" s="41">
        <v>0</v>
      </c>
      <c r="Z181" s="41">
        <v>0</v>
      </c>
      <c r="AA181" s="41">
        <v>0</v>
      </c>
      <c r="AB181" s="31">
        <v>0</v>
      </c>
      <c r="AC181" s="31" t="s">
        <v>593</v>
      </c>
      <c r="AD181" s="31">
        <v>6</v>
      </c>
      <c r="AE181" s="31" t="s">
        <v>594</v>
      </c>
      <c r="AF181" s="31">
        <v>1</v>
      </c>
      <c r="AG181" s="81" t="s">
        <v>486</v>
      </c>
      <c r="AH181" s="81" t="s">
        <v>485</v>
      </c>
      <c r="AI181" s="82">
        <v>29.6</v>
      </c>
      <c r="AJ181" s="82">
        <v>10.699681962744208</v>
      </c>
      <c r="AK181" s="83">
        <v>0</v>
      </c>
      <c r="AL181" s="31" t="s">
        <v>487</v>
      </c>
      <c r="AM181" s="31">
        <v>0</v>
      </c>
      <c r="AN181" s="31" t="s">
        <v>514</v>
      </c>
      <c r="AO181" s="84">
        <v>13130.678288999999</v>
      </c>
      <c r="AP181" s="84">
        <v>1874.3702539999999</v>
      </c>
      <c r="AQ181" s="77">
        <v>5560</v>
      </c>
      <c r="AR181" s="85">
        <v>2.3616327857913668</v>
      </c>
      <c r="AS181" s="85">
        <v>0.33711695215827336</v>
      </c>
      <c r="AT181" s="83">
        <v>63.729500505781033</v>
      </c>
      <c r="AU181" s="83">
        <v>87.145134388489211</v>
      </c>
      <c r="AV181" s="83">
        <v>55.616666666666667</v>
      </c>
      <c r="AW181" s="83">
        <v>87.814184217611285</v>
      </c>
      <c r="AX181" s="83">
        <v>36.019727360306291</v>
      </c>
      <c r="AY181" s="83">
        <v>73.576371444637047</v>
      </c>
      <c r="AZ181" s="83">
        <v>37.884095907113164</v>
      </c>
      <c r="BA181" s="31">
        <v>20</v>
      </c>
      <c r="BB181" s="31">
        <v>0</v>
      </c>
      <c r="BC181" s="31">
        <v>7</v>
      </c>
      <c r="BD181" s="31">
        <v>3010.9312070000001</v>
      </c>
      <c r="BE181" s="77">
        <v>19.411439000000001</v>
      </c>
      <c r="BF181" s="86">
        <v>6.4469885445642468E-3</v>
      </c>
      <c r="BG181" s="31" t="s">
        <v>497</v>
      </c>
      <c r="BH181" s="87">
        <v>5.6475193513660799E-7</v>
      </c>
      <c r="BI181" s="81">
        <v>0</v>
      </c>
      <c r="BJ181" s="88">
        <v>0</v>
      </c>
      <c r="BK181" s="81">
        <v>0</v>
      </c>
      <c r="BL181" s="88">
        <v>0</v>
      </c>
      <c r="BM181" s="77">
        <v>0</v>
      </c>
      <c r="BN181" s="86">
        <v>0</v>
      </c>
      <c r="BO181" s="81">
        <v>0</v>
      </c>
      <c r="BP181" s="88">
        <v>0</v>
      </c>
      <c r="BQ181" s="31">
        <v>0.96563595955637971</v>
      </c>
      <c r="BR181" s="31" t="s">
        <v>490</v>
      </c>
      <c r="BS181" s="31">
        <v>2</v>
      </c>
      <c r="BT181" s="31" t="s">
        <v>511</v>
      </c>
      <c r="BU181" s="31">
        <v>0</v>
      </c>
      <c r="BV181" s="31">
        <v>0</v>
      </c>
      <c r="BW181" s="83">
        <v>53.407684326171882</v>
      </c>
      <c r="BX181" s="83">
        <v>23.15285491943359</v>
      </c>
      <c r="BY181" s="83">
        <v>55.062267303466797</v>
      </c>
      <c r="BZ181" s="83">
        <v>81.900321960449219</v>
      </c>
      <c r="CA181" s="83">
        <v>47.902988433837891</v>
      </c>
      <c r="CB181" s="83">
        <v>64.541946411132813</v>
      </c>
      <c r="CC181" s="83">
        <v>47.885734558105469</v>
      </c>
      <c r="CD181" s="31">
        <v>76</v>
      </c>
      <c r="CE181" s="82" t="s">
        <v>492</v>
      </c>
    </row>
    <row r="182" spans="1:83" x14ac:dyDescent="0.25">
      <c r="A182" s="41">
        <v>76869</v>
      </c>
      <c r="B182" s="41" t="s">
        <v>898</v>
      </c>
      <c r="C182" s="41" t="s">
        <v>520</v>
      </c>
      <c r="D182" s="41" t="s">
        <v>521</v>
      </c>
      <c r="E182" s="41" t="s">
        <v>899</v>
      </c>
      <c r="F182" s="92">
        <v>3</v>
      </c>
      <c r="G182" s="79">
        <v>52.731999999999999</v>
      </c>
      <c r="H182" s="41">
        <v>50.19</v>
      </c>
      <c r="I182" s="41">
        <v>51.2</v>
      </c>
      <c r="J182" s="41">
        <v>38.619999999999997</v>
      </c>
      <c r="K182" s="79">
        <v>52.882321773699722</v>
      </c>
      <c r="L182" s="79">
        <v>55.81429741120786</v>
      </c>
      <c r="M182" s="79">
        <v>56.088258777574481</v>
      </c>
      <c r="N182" s="79">
        <v>53.6751</v>
      </c>
      <c r="O182" s="79">
        <v>48.185500000000005</v>
      </c>
      <c r="P182" s="79">
        <v>54.614994490620518</v>
      </c>
      <c r="Q182" s="79">
        <v>51.400247245310261</v>
      </c>
      <c r="R182" s="79">
        <v>44.207345120004618</v>
      </c>
      <c r="S182" s="78">
        <v>55.792654879995382</v>
      </c>
      <c r="T182" s="79">
        <v>0.60213389391995842</v>
      </c>
      <c r="U182" s="41">
        <v>0</v>
      </c>
      <c r="V182" s="41">
        <v>30.949831022267283</v>
      </c>
      <c r="W182" s="92" t="s">
        <v>2810</v>
      </c>
      <c r="X182" s="41">
        <v>0</v>
      </c>
      <c r="Y182" s="41">
        <v>0</v>
      </c>
      <c r="Z182" s="41">
        <v>0</v>
      </c>
      <c r="AA182" s="41">
        <v>0</v>
      </c>
      <c r="AB182" s="31">
        <v>0</v>
      </c>
      <c r="AC182" s="31" t="s">
        <v>483</v>
      </c>
      <c r="AD182" s="31">
        <v>6</v>
      </c>
      <c r="AE182" s="80" t="s">
        <v>484</v>
      </c>
      <c r="AF182" s="31">
        <v>0</v>
      </c>
      <c r="AG182" s="81" t="s">
        <v>486</v>
      </c>
      <c r="AH182" s="81" t="s">
        <v>485</v>
      </c>
      <c r="AI182" s="82">
        <v>19</v>
      </c>
      <c r="AJ182" s="82">
        <v>7.1315519970207619</v>
      </c>
      <c r="AK182" s="83">
        <v>20.065993955809695</v>
      </c>
      <c r="AL182" s="31" t="s">
        <v>540</v>
      </c>
      <c r="AM182" s="31">
        <v>1.3541043235737555</v>
      </c>
      <c r="AN182" s="31" t="s">
        <v>488</v>
      </c>
      <c r="AO182" s="84">
        <v>18786.003680999998</v>
      </c>
      <c r="AP182" s="84">
        <v>3217.6586440000001</v>
      </c>
      <c r="AQ182" s="77">
        <v>13893</v>
      </c>
      <c r="AR182" s="85">
        <v>1.3521920161952061</v>
      </c>
      <c r="AS182" s="85">
        <v>0.23160286791909596</v>
      </c>
      <c r="AT182" s="83">
        <v>58.295249333269417</v>
      </c>
      <c r="AU182" s="83">
        <v>83.919135808440714</v>
      </c>
      <c r="AV182" s="83">
        <v>50.457066027689031</v>
      </c>
      <c r="AW182" s="83">
        <v>87.118073078098973</v>
      </c>
      <c r="AX182" s="83">
        <v>56.717515609852192</v>
      </c>
      <c r="AY182" s="83">
        <v>69.947381061874523</v>
      </c>
      <c r="AZ182" s="83">
        <v>57.084018965010763</v>
      </c>
      <c r="BA182" s="31">
        <v>85</v>
      </c>
      <c r="BB182" s="31">
        <v>0</v>
      </c>
      <c r="BC182" s="31">
        <v>7</v>
      </c>
      <c r="BD182" s="31">
        <v>11297.115349</v>
      </c>
      <c r="BE182" s="77">
        <v>8019.1615529999999</v>
      </c>
      <c r="BF182" s="86">
        <v>0.70984152195187078</v>
      </c>
      <c r="BG182" s="31" t="s">
        <v>489</v>
      </c>
      <c r="BH182" s="87">
        <v>2.3330763913122755E-4</v>
      </c>
      <c r="BI182" s="81">
        <v>48.701593000000003</v>
      </c>
      <c r="BJ182" s="88">
        <v>4.3109759877162784E-3</v>
      </c>
      <c r="BK182" s="81" t="s">
        <v>497</v>
      </c>
      <c r="BL182" s="88">
        <v>1.9337721011932048E-6</v>
      </c>
      <c r="BM182" s="77">
        <v>0</v>
      </c>
      <c r="BN182" s="86">
        <v>0</v>
      </c>
      <c r="BO182" s="81">
        <v>0</v>
      </c>
      <c r="BP182" s="88">
        <v>0</v>
      </c>
      <c r="BQ182" s="31">
        <v>0.92518056817303895</v>
      </c>
      <c r="BR182" s="31" t="s">
        <v>490</v>
      </c>
      <c r="BS182" s="31">
        <v>1</v>
      </c>
      <c r="BT182" s="31" t="s">
        <v>511</v>
      </c>
      <c r="BU182" s="31">
        <v>0</v>
      </c>
      <c r="BV182" s="31">
        <v>0</v>
      </c>
      <c r="BW182" s="83">
        <v>50.077411651611328</v>
      </c>
      <c r="BX182" s="83">
        <v>41.237888336181641</v>
      </c>
      <c r="BY182" s="83">
        <v>51.597236633300781</v>
      </c>
      <c r="BZ182" s="83">
        <v>59.444236755371087</v>
      </c>
      <c r="CA182" s="83">
        <v>56.054218292236328</v>
      </c>
      <c r="CB182" s="83">
        <v>42.959735870361328</v>
      </c>
      <c r="CC182" s="83">
        <v>49.171154022216797</v>
      </c>
      <c r="CD182" s="31">
        <v>681</v>
      </c>
      <c r="CE182" s="82" t="s">
        <v>492</v>
      </c>
    </row>
    <row r="183" spans="1:83" x14ac:dyDescent="0.25">
      <c r="A183" s="41">
        <v>23417</v>
      </c>
      <c r="B183" s="41" t="s">
        <v>900</v>
      </c>
      <c r="C183" s="41" t="s">
        <v>641</v>
      </c>
      <c r="D183" s="41" t="s">
        <v>642</v>
      </c>
      <c r="E183" s="41" t="s">
        <v>901</v>
      </c>
      <c r="F183" s="92">
        <v>3</v>
      </c>
      <c r="G183" s="79">
        <v>64.372666666666703</v>
      </c>
      <c r="H183" s="41">
        <v>58.3</v>
      </c>
      <c r="I183" s="41">
        <v>59.71</v>
      </c>
      <c r="J183" s="41">
        <v>59.77</v>
      </c>
      <c r="K183" s="79">
        <v>52.022231681790856</v>
      </c>
      <c r="L183" s="79">
        <v>55.455237008432768</v>
      </c>
      <c r="M183" s="79">
        <v>57.178336556804496</v>
      </c>
      <c r="N183" s="79">
        <v>48.110599999999998</v>
      </c>
      <c r="O183" s="79">
        <v>60.538166666666676</v>
      </c>
      <c r="P183" s="79">
        <v>53.191601311757033</v>
      </c>
      <c r="Q183" s="79">
        <v>56.864883989211854</v>
      </c>
      <c r="R183" s="79">
        <v>44.283889874770871</v>
      </c>
      <c r="S183" s="78">
        <v>55.716110125229129</v>
      </c>
      <c r="T183" s="79">
        <v>0.60144499112706207</v>
      </c>
      <c r="U183" s="41">
        <v>0</v>
      </c>
      <c r="V183" s="41">
        <v>34.201099646332935</v>
      </c>
      <c r="W183" s="92" t="s">
        <v>2809</v>
      </c>
      <c r="X183" s="41">
        <v>0</v>
      </c>
      <c r="Y183" s="41">
        <v>1</v>
      </c>
      <c r="Z183" s="41">
        <v>0</v>
      </c>
      <c r="AA183" s="41">
        <v>0</v>
      </c>
      <c r="AB183" s="31">
        <v>0</v>
      </c>
      <c r="AC183" s="31" t="s">
        <v>593</v>
      </c>
      <c r="AD183" s="31">
        <v>6</v>
      </c>
      <c r="AE183" s="31" t="s">
        <v>594</v>
      </c>
      <c r="AF183" s="31">
        <v>1</v>
      </c>
      <c r="AG183" s="81" t="s">
        <v>485</v>
      </c>
      <c r="AH183" s="81" t="s">
        <v>485</v>
      </c>
      <c r="AI183" s="82">
        <v>41.1</v>
      </c>
      <c r="AJ183" s="82">
        <v>33.403429639562759</v>
      </c>
      <c r="AK183" s="83">
        <v>0</v>
      </c>
      <c r="AL183" s="31" t="s">
        <v>487</v>
      </c>
      <c r="AM183" s="31">
        <v>1.6638745838773283</v>
      </c>
      <c r="AN183" s="31" t="s">
        <v>488</v>
      </c>
      <c r="AO183" s="84">
        <v>356561.56553299999</v>
      </c>
      <c r="AP183" s="84">
        <v>18398.901879000001</v>
      </c>
      <c r="AQ183" s="77">
        <v>120346</v>
      </c>
      <c r="AR183" s="85">
        <v>2.9628036289781128</v>
      </c>
      <c r="AS183" s="85">
        <v>0.15288336861216825</v>
      </c>
      <c r="AT183" s="83">
        <v>65.076778685605817</v>
      </c>
      <c r="AU183" s="83">
        <v>95.078806961868679</v>
      </c>
      <c r="AV183" s="83">
        <v>46.49739147469046</v>
      </c>
      <c r="AW183" s="83">
        <v>96.788290585830239</v>
      </c>
      <c r="AX183" s="83">
        <v>45.026511311747477</v>
      </c>
      <c r="AY183" s="83">
        <v>75.860316926998792</v>
      </c>
      <c r="AZ183" s="83">
        <v>44.846185199764541</v>
      </c>
      <c r="BA183" s="31">
        <v>56</v>
      </c>
      <c r="BB183" s="31">
        <v>0</v>
      </c>
      <c r="BC183" s="31">
        <v>6</v>
      </c>
      <c r="BD183" s="31">
        <v>95122.870303000003</v>
      </c>
      <c r="BE183" s="77">
        <v>23536.813392</v>
      </c>
      <c r="BF183" s="86">
        <v>0.24743590386861666</v>
      </c>
      <c r="BG183" s="31" t="s">
        <v>497</v>
      </c>
      <c r="BH183" s="87">
        <v>6.8477462748028266E-4</v>
      </c>
      <c r="BI183" s="81">
        <v>0</v>
      </c>
      <c r="BJ183" s="88">
        <v>0</v>
      </c>
      <c r="BK183" s="81">
        <v>0</v>
      </c>
      <c r="BL183" s="88">
        <v>0</v>
      </c>
      <c r="BM183" s="77">
        <v>0</v>
      </c>
      <c r="BN183" s="86">
        <v>0</v>
      </c>
      <c r="BO183" s="81">
        <v>0</v>
      </c>
      <c r="BP183" s="88">
        <v>0</v>
      </c>
      <c r="BQ183" s="31">
        <v>0.90016962909472831</v>
      </c>
      <c r="BR183" s="31" t="s">
        <v>490</v>
      </c>
      <c r="BS183" s="31">
        <v>1</v>
      </c>
      <c r="BT183" s="31" t="s">
        <v>511</v>
      </c>
      <c r="BU183" s="31">
        <v>0</v>
      </c>
      <c r="BV183" s="31">
        <v>0</v>
      </c>
      <c r="BW183" s="83">
        <v>57.752899169921882</v>
      </c>
      <c r="BX183" s="83">
        <v>43.865821838378913</v>
      </c>
      <c r="BY183" s="83">
        <v>57.61590576171875</v>
      </c>
      <c r="BZ183" s="83">
        <v>75.278785705566406</v>
      </c>
      <c r="CA183" s="83">
        <v>18.946695327758789</v>
      </c>
      <c r="CB183" s="83">
        <v>88.886062622070313</v>
      </c>
      <c r="CC183" s="83">
        <v>61.92413330078125</v>
      </c>
      <c r="CD183" s="31">
        <v>11816</v>
      </c>
      <c r="CE183" s="82" t="s">
        <v>492</v>
      </c>
    </row>
    <row r="184" spans="1:83" x14ac:dyDescent="0.25">
      <c r="A184" s="41">
        <v>23500</v>
      </c>
      <c r="B184" s="41" t="s">
        <v>902</v>
      </c>
      <c r="C184" s="41" t="s">
        <v>641</v>
      </c>
      <c r="D184" s="41" t="s">
        <v>642</v>
      </c>
      <c r="E184" s="41" t="s">
        <v>903</v>
      </c>
      <c r="F184" s="92">
        <v>3</v>
      </c>
      <c r="G184" s="79">
        <v>72.960133333333303</v>
      </c>
      <c r="H184" s="41">
        <v>62.7</v>
      </c>
      <c r="I184" s="41">
        <v>52.74</v>
      </c>
      <c r="J184" s="41">
        <v>48.03</v>
      </c>
      <c r="K184" s="79">
        <v>49.506403743956</v>
      </c>
      <c r="L184" s="79">
        <v>41.067858464808602</v>
      </c>
      <c r="M184" s="79">
        <v>51.718703018074386</v>
      </c>
      <c r="N184" s="79">
        <v>49.653300000000002</v>
      </c>
      <c r="O184" s="79">
        <v>59.107533333333329</v>
      </c>
      <c r="P184" s="79">
        <v>47.986566306709747</v>
      </c>
      <c r="Q184" s="79">
        <v>53.547049820021542</v>
      </c>
      <c r="R184" s="79">
        <v>44.363643087691152</v>
      </c>
      <c r="S184" s="78">
        <v>55.636356912308848</v>
      </c>
      <c r="T184" s="79">
        <v>0.60072721221077963</v>
      </c>
      <c r="U184" s="41">
        <v>0</v>
      </c>
      <c r="V184" s="41">
        <v>32.167169960493268</v>
      </c>
      <c r="W184" s="92" t="s">
        <v>2810</v>
      </c>
      <c r="X184" s="41">
        <v>0</v>
      </c>
      <c r="Y184" s="41">
        <v>0</v>
      </c>
      <c r="Z184" s="41">
        <v>0</v>
      </c>
      <c r="AA184" s="41">
        <v>0</v>
      </c>
      <c r="AB184" s="31">
        <v>0</v>
      </c>
      <c r="AC184" s="31" t="s">
        <v>593</v>
      </c>
      <c r="AD184" s="31">
        <v>6</v>
      </c>
      <c r="AE184" s="31" t="s">
        <v>594</v>
      </c>
      <c r="AF184" s="31">
        <v>1</v>
      </c>
      <c r="AG184" s="81" t="s">
        <v>486</v>
      </c>
      <c r="AH184" s="81" t="s">
        <v>486</v>
      </c>
      <c r="AI184" s="82">
        <v>65.400000000000006</v>
      </c>
      <c r="AJ184" s="82">
        <v>68.344291691572025</v>
      </c>
      <c r="AK184" s="83">
        <v>0</v>
      </c>
      <c r="AL184" s="31" t="s">
        <v>487</v>
      </c>
      <c r="AM184" s="31">
        <v>1.483657602527013</v>
      </c>
      <c r="AN184" s="31" t="s">
        <v>488</v>
      </c>
      <c r="AO184" s="84">
        <v>85636.206806999995</v>
      </c>
      <c r="AP184" s="84">
        <v>3923.2042660000002</v>
      </c>
      <c r="AQ184" s="77">
        <v>32846</v>
      </c>
      <c r="AR184" s="85">
        <v>2.6072035196675394</v>
      </c>
      <c r="AS184" s="85">
        <v>0.11944237550995555</v>
      </c>
      <c r="AT184" s="83">
        <v>51.149385105416123</v>
      </c>
      <c r="AU184" s="83">
        <v>92.577274350199914</v>
      </c>
      <c r="AV184" s="83">
        <v>38.589437425615657</v>
      </c>
      <c r="AW184" s="83">
        <v>97.683640253024194</v>
      </c>
      <c r="AX184" s="83">
        <v>41.950319844537503</v>
      </c>
      <c r="AY184" s="83">
        <v>69.999934283563974</v>
      </c>
      <c r="AZ184" s="83">
        <v>41.328856770270797</v>
      </c>
      <c r="BA184" s="31">
        <v>56</v>
      </c>
      <c r="BB184" s="31">
        <v>0</v>
      </c>
      <c r="BC184" s="31">
        <v>7</v>
      </c>
      <c r="BD184" s="31">
        <v>20341.361346999998</v>
      </c>
      <c r="BE184" s="77">
        <v>300.38754399999999</v>
      </c>
      <c r="BF184" s="86">
        <v>1.4767327460327625E-2</v>
      </c>
      <c r="BG184" s="31" t="s">
        <v>497</v>
      </c>
      <c r="BH184" s="87">
        <v>8.7394060154392976E-6</v>
      </c>
      <c r="BI184" s="81">
        <v>0</v>
      </c>
      <c r="BJ184" s="88">
        <v>0</v>
      </c>
      <c r="BK184" s="81">
        <v>0</v>
      </c>
      <c r="BL184" s="88">
        <v>0</v>
      </c>
      <c r="BM184" s="77">
        <v>0</v>
      </c>
      <c r="BN184" s="86">
        <v>0</v>
      </c>
      <c r="BO184" s="81">
        <v>0</v>
      </c>
      <c r="BP184" s="88">
        <v>0</v>
      </c>
      <c r="BQ184" s="31">
        <v>0.93094095578789582</v>
      </c>
      <c r="BR184" s="31" t="s">
        <v>490</v>
      </c>
      <c r="BS184" s="31">
        <v>1</v>
      </c>
      <c r="BT184" s="31" t="s">
        <v>511</v>
      </c>
      <c r="BU184" s="31">
        <v>0</v>
      </c>
      <c r="BV184" s="31">
        <v>0</v>
      </c>
      <c r="BW184" s="83">
        <v>53.141464233398438</v>
      </c>
      <c r="BX184" s="83">
        <v>26.178195953369141</v>
      </c>
      <c r="BY184" s="83">
        <v>56.335845947265618</v>
      </c>
      <c r="BZ184" s="83">
        <v>59.611747741699219</v>
      </c>
      <c r="CA184" s="83">
        <v>29.93459320068359</v>
      </c>
      <c r="CB184" s="83">
        <v>99.995697021484375</v>
      </c>
      <c r="CC184" s="83">
        <v>46.792701721191413</v>
      </c>
      <c r="CD184" s="31">
        <v>27428</v>
      </c>
      <c r="CE184" s="82" t="s">
        <v>492</v>
      </c>
    </row>
    <row r="185" spans="1:83" x14ac:dyDescent="0.25">
      <c r="A185" s="41">
        <v>5679</v>
      </c>
      <c r="B185" s="41" t="s">
        <v>904</v>
      </c>
      <c r="C185" s="41" t="s">
        <v>494</v>
      </c>
      <c r="D185" s="41" t="s">
        <v>495</v>
      </c>
      <c r="E185" s="41" t="s">
        <v>905</v>
      </c>
      <c r="F185" s="92">
        <v>3</v>
      </c>
      <c r="G185" s="79">
        <v>94.980266666666694</v>
      </c>
      <c r="H185" s="41">
        <v>80.14</v>
      </c>
      <c r="I185" s="41">
        <v>68</v>
      </c>
      <c r="J185" s="41">
        <v>66.95</v>
      </c>
      <c r="K185" s="79">
        <v>33.121756356189039</v>
      </c>
      <c r="L185" s="79">
        <v>44.032288908990814</v>
      </c>
      <c r="M185" s="79">
        <v>30.50267075446812</v>
      </c>
      <c r="N185" s="79">
        <v>49.307899999999997</v>
      </c>
      <c r="O185" s="79">
        <v>77.517566666666667</v>
      </c>
      <c r="P185" s="79">
        <v>39.241154004911991</v>
      </c>
      <c r="Q185" s="79">
        <v>58.379360335789329</v>
      </c>
      <c r="R185" s="79">
        <v>43.856564515687587</v>
      </c>
      <c r="S185" s="78">
        <v>56.143435484312413</v>
      </c>
      <c r="T185" s="79">
        <v>0.60529091935881163</v>
      </c>
      <c r="U185" s="41">
        <v>0</v>
      </c>
      <c r="V185" s="41">
        <v>35.336496689229264</v>
      </c>
      <c r="W185" s="92" t="s">
        <v>2809</v>
      </c>
      <c r="X185" s="41">
        <v>0</v>
      </c>
      <c r="Y185" s="41">
        <v>0</v>
      </c>
      <c r="Z185" s="41">
        <v>0</v>
      </c>
      <c r="AA185" s="41">
        <v>0</v>
      </c>
      <c r="AB185" s="31">
        <v>0</v>
      </c>
      <c r="AC185" s="31" t="s">
        <v>593</v>
      </c>
      <c r="AD185" s="31">
        <v>6</v>
      </c>
      <c r="AE185" s="31" t="s">
        <v>594</v>
      </c>
      <c r="AF185" s="31">
        <v>1</v>
      </c>
      <c r="AG185" s="81" t="s">
        <v>486</v>
      </c>
      <c r="AH185" s="81" t="s">
        <v>485</v>
      </c>
      <c r="AI185" s="82">
        <v>28.1</v>
      </c>
      <c r="AJ185" s="82">
        <v>9.8140685107162486</v>
      </c>
      <c r="AK185" s="83">
        <v>5.7586719630785348</v>
      </c>
      <c r="AL185" s="31" t="s">
        <v>514</v>
      </c>
      <c r="AM185" s="31">
        <v>3.3859011038820062</v>
      </c>
      <c r="AN185" s="31" t="s">
        <v>488</v>
      </c>
      <c r="AO185" s="84">
        <v>35691.122984000001</v>
      </c>
      <c r="AP185" s="84">
        <v>17769.242377999999</v>
      </c>
      <c r="AQ185" s="77">
        <v>29171</v>
      </c>
      <c r="AR185" s="85">
        <v>1.2235138659627713</v>
      </c>
      <c r="AS185" s="85">
        <v>0.60914066634671415</v>
      </c>
      <c r="AT185" s="83">
        <v>54.509008899971363</v>
      </c>
      <c r="AU185" s="83">
        <v>81.180381800646771</v>
      </c>
      <c r="AV185" s="83">
        <v>42.067930206342197</v>
      </c>
      <c r="AW185" s="83">
        <v>90.557752140217545</v>
      </c>
      <c r="AX185" s="83">
        <v>66.951151172031601</v>
      </c>
      <c r="AY185" s="83">
        <v>67.078768261794465</v>
      </c>
      <c r="AZ185" s="83">
        <v>67.241336482086396</v>
      </c>
      <c r="BA185" s="31">
        <v>65</v>
      </c>
      <c r="BB185" s="31">
        <v>0</v>
      </c>
      <c r="BC185" s="31">
        <v>6</v>
      </c>
      <c r="BD185" s="31">
        <v>19611.812807999999</v>
      </c>
      <c r="BE185" s="77">
        <v>3109.424771</v>
      </c>
      <c r="BF185" s="86">
        <v>0.15854856465546172</v>
      </c>
      <c r="BG185" s="31" t="s">
        <v>497</v>
      </c>
      <c r="BH185" s="87">
        <v>9.046488807882579E-5</v>
      </c>
      <c r="BI185" s="81">
        <v>0</v>
      </c>
      <c r="BJ185" s="88">
        <v>0</v>
      </c>
      <c r="BK185" s="81">
        <v>0</v>
      </c>
      <c r="BL185" s="88">
        <v>0</v>
      </c>
      <c r="BM185" s="77">
        <v>0</v>
      </c>
      <c r="BN185" s="86">
        <v>0</v>
      </c>
      <c r="BO185" s="81">
        <v>0</v>
      </c>
      <c r="BP185" s="88">
        <v>0</v>
      </c>
      <c r="BQ185" s="31">
        <v>0.82714714481719165</v>
      </c>
      <c r="BR185" s="31" t="s">
        <v>504</v>
      </c>
      <c r="BS185" s="31">
        <v>3</v>
      </c>
      <c r="BT185" s="31" t="s">
        <v>491</v>
      </c>
      <c r="BU185" s="31">
        <v>0</v>
      </c>
      <c r="BV185" s="31">
        <v>0</v>
      </c>
      <c r="BW185" s="83">
        <v>45.514328002929688</v>
      </c>
      <c r="BX185" s="83">
        <v>37.829124450683587</v>
      </c>
      <c r="BY185" s="83">
        <v>66.249237060546875</v>
      </c>
      <c r="BZ185" s="83">
        <v>47.968048095703118</v>
      </c>
      <c r="CA185" s="83">
        <v>48.757431030273438</v>
      </c>
      <c r="CB185" s="83">
        <v>28.550249099731449</v>
      </c>
      <c r="CC185" s="83">
        <v>43.731887817382813</v>
      </c>
      <c r="CD185" s="31">
        <v>322</v>
      </c>
      <c r="CE185" s="82" t="s">
        <v>492</v>
      </c>
    </row>
    <row r="186" spans="1:83" x14ac:dyDescent="0.25">
      <c r="A186" s="41">
        <v>5656</v>
      </c>
      <c r="B186" s="41" t="s">
        <v>906</v>
      </c>
      <c r="C186" s="41" t="s">
        <v>494</v>
      </c>
      <c r="D186" s="41" t="s">
        <v>495</v>
      </c>
      <c r="E186" s="41" t="s">
        <v>907</v>
      </c>
      <c r="F186" s="92">
        <v>2</v>
      </c>
      <c r="G186" s="79">
        <v>67.755766666666702</v>
      </c>
      <c r="H186" s="41">
        <v>82</v>
      </c>
      <c r="I186" s="41">
        <v>79.86</v>
      </c>
      <c r="J186" s="41">
        <v>81.84</v>
      </c>
      <c r="K186" s="79">
        <v>52.674343948168982</v>
      </c>
      <c r="L186" s="79">
        <v>55.676478419716631</v>
      </c>
      <c r="M186" s="79">
        <v>58.567127704070202</v>
      </c>
      <c r="N186" s="79">
        <v>76.715999999999994</v>
      </c>
      <c r="O186" s="79">
        <v>77.863941666666676</v>
      </c>
      <c r="P186" s="79">
        <v>60.908487517988959</v>
      </c>
      <c r="Q186" s="79">
        <v>69.386214592327818</v>
      </c>
      <c r="R186" s="79">
        <v>42.599931663646821</v>
      </c>
      <c r="S186" s="78">
        <v>57.400068336353179</v>
      </c>
      <c r="T186" s="79">
        <v>0.61660061502717867</v>
      </c>
      <c r="U186" s="41">
        <v>0</v>
      </c>
      <c r="V186" s="41">
        <v>42.783582592037135</v>
      </c>
      <c r="W186" s="92" t="s">
        <v>2809</v>
      </c>
      <c r="X186" s="41">
        <v>0</v>
      </c>
      <c r="Y186" s="41">
        <v>0</v>
      </c>
      <c r="Z186" s="41">
        <v>0</v>
      </c>
      <c r="AA186" s="41">
        <v>0</v>
      </c>
      <c r="AB186" s="31">
        <v>0</v>
      </c>
      <c r="AC186" s="31" t="s">
        <v>593</v>
      </c>
      <c r="AD186" s="31">
        <v>6</v>
      </c>
      <c r="AE186" s="31" t="s">
        <v>594</v>
      </c>
      <c r="AF186" s="31">
        <v>1</v>
      </c>
      <c r="AG186" s="81" t="s">
        <v>486</v>
      </c>
      <c r="AH186" s="81" t="s">
        <v>485</v>
      </c>
      <c r="AI186" s="82">
        <v>30.5</v>
      </c>
      <c r="AJ186" s="82">
        <v>13.2871392674941</v>
      </c>
      <c r="AK186" s="83">
        <v>33.670518598923351</v>
      </c>
      <c r="AL186" s="31" t="s">
        <v>540</v>
      </c>
      <c r="AM186" s="31">
        <v>5.0853676797186642</v>
      </c>
      <c r="AN186" s="31" t="s">
        <v>488</v>
      </c>
      <c r="AO186" s="84">
        <v>44157.219942999996</v>
      </c>
      <c r="AP186" s="84">
        <v>15064.991662</v>
      </c>
      <c r="AQ186" s="77">
        <v>17982</v>
      </c>
      <c r="AR186" s="85">
        <v>2.4556345202424645</v>
      </c>
      <c r="AS186" s="85">
        <v>0.83778176298520746</v>
      </c>
      <c r="AT186" s="83">
        <v>64.84595291697741</v>
      </c>
      <c r="AU186" s="83">
        <v>88.96437177399622</v>
      </c>
      <c r="AV186" s="83">
        <v>60.336666666666673</v>
      </c>
      <c r="AW186" s="83">
        <v>89.853047973883136</v>
      </c>
      <c r="AX186" s="83">
        <v>71.497379253486116</v>
      </c>
      <c r="AY186" s="83">
        <v>76.000009832880863</v>
      </c>
      <c r="AZ186" s="83">
        <v>72.995262920506292</v>
      </c>
      <c r="BA186" s="31">
        <v>90</v>
      </c>
      <c r="BB186" s="31">
        <v>0</v>
      </c>
      <c r="BC186" s="31">
        <v>7</v>
      </c>
      <c r="BD186" s="31">
        <v>15213.959889</v>
      </c>
      <c r="BE186" s="77">
        <v>4030.4912850000001</v>
      </c>
      <c r="BF186" s="86">
        <v>0.26492059361311493</v>
      </c>
      <c r="BG186" s="31" t="s">
        <v>497</v>
      </c>
      <c r="BH186" s="87">
        <v>1.1726218508349554E-4</v>
      </c>
      <c r="BI186" s="81">
        <v>0</v>
      </c>
      <c r="BJ186" s="88">
        <v>0</v>
      </c>
      <c r="BK186" s="81">
        <v>0</v>
      </c>
      <c r="BL186" s="88">
        <v>0</v>
      </c>
      <c r="BM186" s="77">
        <v>0</v>
      </c>
      <c r="BN186" s="86">
        <v>0</v>
      </c>
      <c r="BO186" s="81">
        <v>0</v>
      </c>
      <c r="BP186" s="88">
        <v>0</v>
      </c>
      <c r="BQ186" s="31">
        <v>0.96812798960931068</v>
      </c>
      <c r="BR186" s="31" t="s">
        <v>490</v>
      </c>
      <c r="BS186" s="31">
        <v>4</v>
      </c>
      <c r="BT186" s="31" t="s">
        <v>491</v>
      </c>
      <c r="BU186" s="31">
        <v>0</v>
      </c>
      <c r="BV186" s="31">
        <v>0</v>
      </c>
      <c r="BW186" s="83">
        <v>52.053981781005859</v>
      </c>
      <c r="BX186" s="83">
        <v>39.006492614746087</v>
      </c>
      <c r="BY186" s="83">
        <v>66.392684936523438</v>
      </c>
      <c r="BZ186" s="83">
        <v>59.523391723632813</v>
      </c>
      <c r="CA186" s="83">
        <v>56.736843109130859</v>
      </c>
      <c r="CB186" s="83">
        <v>39.459575653076172</v>
      </c>
      <c r="CC186" s="83">
        <v>51.204906463623047</v>
      </c>
      <c r="CD186" s="31">
        <v>127</v>
      </c>
      <c r="CE186" s="82" t="s">
        <v>492</v>
      </c>
    </row>
    <row r="187" spans="1:83" x14ac:dyDescent="0.25">
      <c r="A187" s="41">
        <v>5664</v>
      </c>
      <c r="B187" s="41" t="s">
        <v>908</v>
      </c>
      <c r="C187" s="41" t="s">
        <v>494</v>
      </c>
      <c r="D187" s="41" t="s">
        <v>495</v>
      </c>
      <c r="E187" s="41" t="s">
        <v>909</v>
      </c>
      <c r="F187" s="92">
        <v>3</v>
      </c>
      <c r="G187" s="79">
        <v>63.296466666666703</v>
      </c>
      <c r="H187" s="41">
        <v>60.71</v>
      </c>
      <c r="I187" s="41">
        <v>63.87</v>
      </c>
      <c r="J187" s="41">
        <v>63.1</v>
      </c>
      <c r="K187" s="79">
        <v>58.989262799907223</v>
      </c>
      <c r="L187" s="79">
        <v>64.317308178421243</v>
      </c>
      <c r="M187" s="79">
        <v>13.784867693438001</v>
      </c>
      <c r="N187" s="79">
        <v>56.901400000000002</v>
      </c>
      <c r="O187" s="79">
        <v>62.744116666666677</v>
      </c>
      <c r="P187" s="79">
        <v>48.498209667941616</v>
      </c>
      <c r="Q187" s="79">
        <v>55.621163167304147</v>
      </c>
      <c r="R187" s="79">
        <v>44.885101911276095</v>
      </c>
      <c r="S187" s="78">
        <v>55.114898088723905</v>
      </c>
      <c r="T187" s="79">
        <v>0.59603408279851522</v>
      </c>
      <c r="U187" s="41">
        <v>0</v>
      </c>
      <c r="V187" s="41">
        <v>33.152108972610684</v>
      </c>
      <c r="W187" s="92" t="s">
        <v>2810</v>
      </c>
      <c r="X187" s="41">
        <v>0</v>
      </c>
      <c r="Y187" s="41">
        <v>0</v>
      </c>
      <c r="Z187" s="41">
        <v>0</v>
      </c>
      <c r="AA187" s="41">
        <v>0</v>
      </c>
      <c r="AB187" s="31">
        <v>0</v>
      </c>
      <c r="AC187" s="31" t="s">
        <v>593</v>
      </c>
      <c r="AD187" s="31">
        <v>5</v>
      </c>
      <c r="AE187" s="31" t="s">
        <v>594</v>
      </c>
      <c r="AF187" s="31">
        <v>0</v>
      </c>
      <c r="AG187" s="81" t="s">
        <v>486</v>
      </c>
      <c r="AH187" s="81" t="s">
        <v>485</v>
      </c>
      <c r="AI187" s="82">
        <v>19.5</v>
      </c>
      <c r="AJ187" s="82">
        <v>6.6686251468860167</v>
      </c>
      <c r="AK187" s="83">
        <v>1.5039829596155581</v>
      </c>
      <c r="AL187" s="31" t="s">
        <v>487</v>
      </c>
      <c r="AM187" s="31">
        <v>2.5920751394671036</v>
      </c>
      <c r="AN187" s="31" t="s">
        <v>488</v>
      </c>
      <c r="AO187" s="84">
        <v>66380.571121000001</v>
      </c>
      <c r="AP187" s="84">
        <v>23195.157401</v>
      </c>
      <c r="AQ187" s="77">
        <v>22297</v>
      </c>
      <c r="AR187" s="85">
        <v>2.9771077329237117</v>
      </c>
      <c r="AS187" s="85">
        <v>1.0402815356774455</v>
      </c>
      <c r="AT187" s="83">
        <v>83.7169752856895</v>
      </c>
      <c r="AU187" s="83">
        <v>93.823216666666667</v>
      </c>
      <c r="AV187" s="83">
        <v>55.29999999999999</v>
      </c>
      <c r="AW187" s="83">
        <v>85.844314310002616</v>
      </c>
      <c r="AX187" s="83">
        <v>67.914981379824852</v>
      </c>
      <c r="AY187" s="83">
        <v>79.671126565589688</v>
      </c>
      <c r="AZ187" s="83">
        <v>69.260394359113121</v>
      </c>
      <c r="BA187" s="31">
        <v>61</v>
      </c>
      <c r="BB187" s="31">
        <v>0</v>
      </c>
      <c r="BC187" s="31">
        <v>6</v>
      </c>
      <c r="BD187" s="31">
        <v>23536.616716</v>
      </c>
      <c r="BE187" s="77">
        <v>4943.5225920000003</v>
      </c>
      <c r="BF187" s="86">
        <v>0.21003539513134162</v>
      </c>
      <c r="BG187" s="31" t="s">
        <v>497</v>
      </c>
      <c r="BH187" s="87">
        <v>1.4382570762649488E-4</v>
      </c>
      <c r="BI187" s="81">
        <v>0</v>
      </c>
      <c r="BJ187" s="88">
        <v>0</v>
      </c>
      <c r="BK187" s="81">
        <v>0</v>
      </c>
      <c r="BL187" s="88">
        <v>0</v>
      </c>
      <c r="BM187" s="77">
        <v>0</v>
      </c>
      <c r="BN187" s="86">
        <v>0</v>
      </c>
      <c r="BO187" s="81">
        <v>0</v>
      </c>
      <c r="BP187" s="88">
        <v>0</v>
      </c>
      <c r="BQ187" s="31">
        <v>0.92256172677084347</v>
      </c>
      <c r="BR187" s="31" t="s">
        <v>490</v>
      </c>
      <c r="BS187" s="31">
        <v>3</v>
      </c>
      <c r="BT187" s="31" t="s">
        <v>491</v>
      </c>
      <c r="BU187" s="31">
        <v>0</v>
      </c>
      <c r="BV187" s="31">
        <v>0</v>
      </c>
      <c r="BW187" s="83">
        <v>55.370819091796882</v>
      </c>
      <c r="BX187" s="83">
        <v>49.143890380859382</v>
      </c>
      <c r="BY187" s="83">
        <v>58.203323364257813</v>
      </c>
      <c r="BZ187" s="83">
        <v>79.798980712890625</v>
      </c>
      <c r="CA187" s="83">
        <v>54.381313323974609</v>
      </c>
      <c r="CB187" s="83">
        <v>26.633518218994141</v>
      </c>
      <c r="CC187" s="83">
        <v>64.063888549804688</v>
      </c>
      <c r="CD187" s="31">
        <v>275</v>
      </c>
      <c r="CE187" s="82" t="s">
        <v>492</v>
      </c>
    </row>
    <row r="188" spans="1:83" x14ac:dyDescent="0.25">
      <c r="A188" s="41">
        <v>66088</v>
      </c>
      <c r="B188" s="41" t="s">
        <v>910</v>
      </c>
      <c r="C188" s="41" t="s">
        <v>535</v>
      </c>
      <c r="D188" s="41" t="s">
        <v>536</v>
      </c>
      <c r="E188" s="41" t="s">
        <v>911</v>
      </c>
      <c r="F188" s="92">
        <v>3</v>
      </c>
      <c r="G188" s="79">
        <v>65.507366666666698</v>
      </c>
      <c r="H188" s="41">
        <v>46.09</v>
      </c>
      <c r="I188" s="41">
        <v>45.22</v>
      </c>
      <c r="J188" s="41">
        <v>58.54</v>
      </c>
      <c r="K188" s="79">
        <v>51.688693549672436</v>
      </c>
      <c r="L188" s="79">
        <v>55.721556011765436</v>
      </c>
      <c r="M188" s="79">
        <v>62.667546239163599</v>
      </c>
      <c r="N188" s="79">
        <v>53.6509</v>
      </c>
      <c r="O188" s="79">
        <v>53.839341666666677</v>
      </c>
      <c r="P188" s="79">
        <v>55.932173950150364</v>
      </c>
      <c r="Q188" s="79">
        <v>54.88575780840852</v>
      </c>
      <c r="R188" s="79">
        <v>44.985049339106865</v>
      </c>
      <c r="S188" s="78">
        <v>55.014950660893135</v>
      </c>
      <c r="T188" s="79">
        <v>0.59513455594803821</v>
      </c>
      <c r="U188" s="41">
        <v>0</v>
      </c>
      <c r="V188" s="41">
        <v>32.664411101178779</v>
      </c>
      <c r="W188" s="92" t="s">
        <v>2810</v>
      </c>
      <c r="X188" s="41">
        <v>0</v>
      </c>
      <c r="Y188" s="41">
        <v>0</v>
      </c>
      <c r="Z188" s="41">
        <v>0</v>
      </c>
      <c r="AA188" s="41">
        <v>0</v>
      </c>
      <c r="AB188" s="31">
        <v>0</v>
      </c>
      <c r="AC188" s="31" t="s">
        <v>593</v>
      </c>
      <c r="AD188" s="31">
        <v>6</v>
      </c>
      <c r="AE188" s="31" t="s">
        <v>594</v>
      </c>
      <c r="AF188" s="31">
        <v>1</v>
      </c>
      <c r="AG188" s="81" t="s">
        <v>486</v>
      </c>
      <c r="AH188" s="81" t="s">
        <v>485</v>
      </c>
      <c r="AI188" s="82">
        <v>35.6</v>
      </c>
      <c r="AJ188" s="82">
        <v>13.024581736610898</v>
      </c>
      <c r="AK188" s="83">
        <v>12.717806284011049</v>
      </c>
      <c r="AL188" s="31" t="s">
        <v>514</v>
      </c>
      <c r="AM188" s="31">
        <v>3.6079030665625393</v>
      </c>
      <c r="AN188" s="31" t="s">
        <v>488</v>
      </c>
      <c r="AO188" s="84">
        <v>51639.006415000003</v>
      </c>
      <c r="AP188" s="84">
        <v>9679.3565340000005</v>
      </c>
      <c r="AQ188" s="77">
        <v>25391</v>
      </c>
      <c r="AR188" s="85">
        <v>2.0337523695403883</v>
      </c>
      <c r="AS188" s="85">
        <v>0.38121210405261707</v>
      </c>
      <c r="AT188" s="83">
        <v>61.24032554470142</v>
      </c>
      <c r="AU188" s="83">
        <v>96.348637657234789</v>
      </c>
      <c r="AV188" s="83">
        <v>60.625221971407058</v>
      </c>
      <c r="AW188" s="83">
        <v>90.897535046582163</v>
      </c>
      <c r="AX188" s="83">
        <v>56.380799945914902</v>
      </c>
      <c r="AY188" s="83">
        <v>77.277930054981368</v>
      </c>
      <c r="AZ188" s="83">
        <v>58.927741624573713</v>
      </c>
      <c r="BA188" s="31">
        <v>31</v>
      </c>
      <c r="BB188" s="31">
        <v>0</v>
      </c>
      <c r="BC188" s="31">
        <v>6</v>
      </c>
      <c r="BD188" s="31">
        <v>18058.722401999999</v>
      </c>
      <c r="BE188" s="77">
        <v>2409.1099439999998</v>
      </c>
      <c r="BF188" s="86">
        <v>0.13340422928995196</v>
      </c>
      <c r="BG188" s="31" t="s">
        <v>497</v>
      </c>
      <c r="BH188" s="87">
        <v>7.0090089808944367E-5</v>
      </c>
      <c r="BI188" s="81">
        <v>18.609175</v>
      </c>
      <c r="BJ188" s="88">
        <v>1.0304812591802751E-3</v>
      </c>
      <c r="BK188" s="81" t="s">
        <v>497</v>
      </c>
      <c r="BL188" s="88">
        <v>7.3890608549954528E-7</v>
      </c>
      <c r="BM188" s="77">
        <v>0</v>
      </c>
      <c r="BN188" s="86">
        <v>0</v>
      </c>
      <c r="BO188" s="81">
        <v>0</v>
      </c>
      <c r="BP188" s="88">
        <v>0</v>
      </c>
      <c r="BQ188" s="31">
        <v>0.91304653235723543</v>
      </c>
      <c r="BR188" s="31" t="s">
        <v>490</v>
      </c>
      <c r="BS188" s="31">
        <v>1</v>
      </c>
      <c r="BT188" s="31" t="s">
        <v>511</v>
      </c>
      <c r="BU188" s="31">
        <v>0</v>
      </c>
      <c r="BV188" s="31">
        <v>0</v>
      </c>
      <c r="BW188" s="83">
        <v>49.645286560058587</v>
      </c>
      <c r="BX188" s="83">
        <v>31.61722564697266</v>
      </c>
      <c r="BY188" s="83">
        <v>53.574005126953118</v>
      </c>
      <c r="BZ188" s="83">
        <v>56.781936645507813</v>
      </c>
      <c r="CA188" s="83">
        <v>62.408748626708977</v>
      </c>
      <c r="CB188" s="83">
        <v>52.526630401611328</v>
      </c>
      <c r="CC188" s="83">
        <v>40.963169097900391</v>
      </c>
      <c r="CD188" s="31">
        <v>940</v>
      </c>
      <c r="CE188" s="82" t="s">
        <v>492</v>
      </c>
    </row>
    <row r="189" spans="1:83" x14ac:dyDescent="0.25">
      <c r="A189" s="41">
        <v>76606</v>
      </c>
      <c r="B189" s="41" t="s">
        <v>912</v>
      </c>
      <c r="C189" s="41" t="s">
        <v>520</v>
      </c>
      <c r="D189" s="41" t="s">
        <v>521</v>
      </c>
      <c r="E189" s="41" t="s">
        <v>913</v>
      </c>
      <c r="F189" s="92">
        <v>3</v>
      </c>
      <c r="G189" s="79">
        <v>50.624533333333297</v>
      </c>
      <c r="H189" s="41">
        <v>48.7</v>
      </c>
      <c r="I189" s="41">
        <v>47.92</v>
      </c>
      <c r="J189" s="41">
        <v>57.39</v>
      </c>
      <c r="K189" s="79">
        <v>58.488561686808964</v>
      </c>
      <c r="L189" s="79">
        <v>54.197214560562252</v>
      </c>
      <c r="M189" s="79">
        <v>52.515144504992008</v>
      </c>
      <c r="N189" s="79">
        <v>47.677700000000002</v>
      </c>
      <c r="O189" s="79">
        <v>51.158633333333327</v>
      </c>
      <c r="P189" s="79">
        <v>53.219655188090812</v>
      </c>
      <c r="Q189" s="79">
        <v>52.189144260712069</v>
      </c>
      <c r="R189" s="79">
        <v>45.251208488895401</v>
      </c>
      <c r="S189" s="78">
        <v>54.748791511104599</v>
      </c>
      <c r="T189" s="79">
        <v>0.59273912359994141</v>
      </c>
      <c r="U189" s="41">
        <v>0</v>
      </c>
      <c r="V189" s="41">
        <v>30.934547630525383</v>
      </c>
      <c r="W189" s="92" t="s">
        <v>2810</v>
      </c>
      <c r="X189" s="41">
        <v>0</v>
      </c>
      <c r="Y189" s="41">
        <v>0</v>
      </c>
      <c r="Z189" s="41">
        <v>0</v>
      </c>
      <c r="AA189" s="41">
        <v>0</v>
      </c>
      <c r="AB189" s="31">
        <v>0</v>
      </c>
      <c r="AC189" s="31" t="s">
        <v>593</v>
      </c>
      <c r="AD189" s="31">
        <v>6</v>
      </c>
      <c r="AE189" s="31" t="s">
        <v>594</v>
      </c>
      <c r="AF189" s="31">
        <v>1</v>
      </c>
      <c r="AG189" s="81" t="s">
        <v>486</v>
      </c>
      <c r="AH189" s="81" t="s">
        <v>486</v>
      </c>
      <c r="AI189" s="82">
        <v>20.7</v>
      </c>
      <c r="AJ189" s="82">
        <v>9.2436318174714796</v>
      </c>
      <c r="AK189" s="83">
        <v>16.544997279487333</v>
      </c>
      <c r="AL189" s="31" t="s">
        <v>540</v>
      </c>
      <c r="AM189" s="31">
        <v>11.593770847380176</v>
      </c>
      <c r="AN189" s="31" t="s">
        <v>654</v>
      </c>
      <c r="AO189" s="84">
        <v>32317.037262000002</v>
      </c>
      <c r="AP189" s="84">
        <v>5973.3056880000004</v>
      </c>
      <c r="AQ189" s="77">
        <v>15926</v>
      </c>
      <c r="AR189" s="85">
        <v>2.0291998783121938</v>
      </c>
      <c r="AS189" s="85">
        <v>0.37506628707773454</v>
      </c>
      <c r="AT189" s="83">
        <v>66.000986163776858</v>
      </c>
      <c r="AU189" s="83">
        <v>95.375723333333326</v>
      </c>
      <c r="AV189" s="83">
        <v>54.931666666666672</v>
      </c>
      <c r="AW189" s="83">
        <v>77.574501922644444</v>
      </c>
      <c r="AX189" s="83">
        <v>61.72180294724933</v>
      </c>
      <c r="AY189" s="83">
        <v>73.470719521605332</v>
      </c>
      <c r="AZ189" s="83">
        <v>62.540002417676497</v>
      </c>
      <c r="BA189" s="31">
        <v>85</v>
      </c>
      <c r="BB189" s="31">
        <v>0</v>
      </c>
      <c r="BC189" s="31">
        <v>7</v>
      </c>
      <c r="BD189" s="31">
        <v>13724.335402999999</v>
      </c>
      <c r="BE189" s="77">
        <v>6128.2742909999997</v>
      </c>
      <c r="BF189" s="86">
        <v>0.44652612392877122</v>
      </c>
      <c r="BG189" s="31" t="s">
        <v>503</v>
      </c>
      <c r="BH189" s="87">
        <v>1.7829460066768745E-4</v>
      </c>
      <c r="BI189" s="81">
        <v>37.255077999999997</v>
      </c>
      <c r="BJ189" s="88">
        <v>2.714526926517434E-3</v>
      </c>
      <c r="BK189" s="81" t="s">
        <v>497</v>
      </c>
      <c r="BL189" s="88">
        <v>1.4792705130646697E-6</v>
      </c>
      <c r="BM189" s="77">
        <v>0</v>
      </c>
      <c r="BN189" s="86">
        <v>0</v>
      </c>
      <c r="BO189" s="81">
        <v>0</v>
      </c>
      <c r="BP189" s="88">
        <v>0</v>
      </c>
      <c r="BQ189" s="31">
        <v>0.93712209070006391</v>
      </c>
      <c r="BR189" s="31" t="s">
        <v>490</v>
      </c>
      <c r="BS189" s="31">
        <v>2</v>
      </c>
      <c r="BT189" s="31" t="s">
        <v>511</v>
      </c>
      <c r="BU189" s="31">
        <v>0</v>
      </c>
      <c r="BV189" s="31">
        <v>0</v>
      </c>
      <c r="BW189" s="83">
        <v>45.382991790771477</v>
      </c>
      <c r="BX189" s="83">
        <v>32.844093322753913</v>
      </c>
      <c r="BY189" s="83">
        <v>50.174976348876953</v>
      </c>
      <c r="BZ189" s="83">
        <v>65.081504821777344</v>
      </c>
      <c r="CA189" s="83">
        <v>51.828594207763672</v>
      </c>
      <c r="CB189" s="83">
        <v>12.20621871948242</v>
      </c>
      <c r="CC189" s="83">
        <v>60.162567138671882</v>
      </c>
      <c r="CD189" s="31">
        <v>462</v>
      </c>
      <c r="CE189" s="82" t="s">
        <v>492</v>
      </c>
    </row>
    <row r="190" spans="1:83" x14ac:dyDescent="0.25">
      <c r="A190" s="41">
        <v>23686</v>
      </c>
      <c r="B190" s="41" t="s">
        <v>914</v>
      </c>
      <c r="C190" s="41" t="s">
        <v>641</v>
      </c>
      <c r="D190" s="41" t="s">
        <v>642</v>
      </c>
      <c r="E190" s="41" t="s">
        <v>915</v>
      </c>
      <c r="F190" s="92">
        <v>3</v>
      </c>
      <c r="G190" s="79">
        <v>52.683666666666703</v>
      </c>
      <c r="H190" s="41">
        <v>48.99</v>
      </c>
      <c r="I190" s="41">
        <v>47.97</v>
      </c>
      <c r="J190" s="41">
        <v>51.37</v>
      </c>
      <c r="K190" s="79">
        <v>48.481867574528394</v>
      </c>
      <c r="L190" s="79">
        <v>66.146087969596238</v>
      </c>
      <c r="M190" s="79">
        <v>43.705703497651989</v>
      </c>
      <c r="N190" s="79">
        <v>56.104799999999997</v>
      </c>
      <c r="O190" s="79">
        <v>50.253416666666681</v>
      </c>
      <c r="P190" s="79">
        <v>53.60961476044416</v>
      </c>
      <c r="Q190" s="79">
        <v>51.93151571355542</v>
      </c>
      <c r="R190" s="79">
        <v>44.383258774289388</v>
      </c>
      <c r="S190" s="78">
        <v>55.616741225710612</v>
      </c>
      <c r="T190" s="79">
        <v>0.60055067103139548</v>
      </c>
      <c r="U190" s="41">
        <v>0</v>
      </c>
      <c r="V190" s="41">
        <v>31.187506609453166</v>
      </c>
      <c r="W190" s="92" t="s">
        <v>2810</v>
      </c>
      <c r="X190" s="41">
        <v>0</v>
      </c>
      <c r="Y190" s="41">
        <v>0</v>
      </c>
      <c r="Z190" s="41">
        <v>0</v>
      </c>
      <c r="AA190" s="41">
        <v>0</v>
      </c>
      <c r="AB190" s="31">
        <v>0</v>
      </c>
      <c r="AC190" s="31" t="s">
        <v>593</v>
      </c>
      <c r="AD190" s="31">
        <v>6</v>
      </c>
      <c r="AE190" s="31" t="s">
        <v>594</v>
      </c>
      <c r="AF190" s="31">
        <v>1</v>
      </c>
      <c r="AG190" s="81" t="s">
        <v>486</v>
      </c>
      <c r="AH190" s="81" t="s">
        <v>485</v>
      </c>
      <c r="AI190" s="82">
        <v>45.8</v>
      </c>
      <c r="AJ190" s="82">
        <v>37.174373368789091</v>
      </c>
      <c r="AK190" s="83">
        <v>10.87</v>
      </c>
      <c r="AL190" s="31" t="s">
        <v>514</v>
      </c>
      <c r="AM190" s="31">
        <v>3.4074230900585158</v>
      </c>
      <c r="AN190" s="31" t="s">
        <v>488</v>
      </c>
      <c r="AO190" s="84">
        <v>95405.126654000007</v>
      </c>
      <c r="AP190" s="84">
        <v>9037.3261949999996</v>
      </c>
      <c r="AQ190" s="77">
        <v>57804</v>
      </c>
      <c r="AR190" s="85">
        <v>1.6504935065739397</v>
      </c>
      <c r="AS190" s="85">
        <v>0.15634430480589578</v>
      </c>
      <c r="AT190" s="83">
        <v>48.231527105373829</v>
      </c>
      <c r="AU190" s="83">
        <v>88.327797384264059</v>
      </c>
      <c r="AV190" s="83">
        <v>36.640857710072098</v>
      </c>
      <c r="AW190" s="83">
        <v>98.307427975584702</v>
      </c>
      <c r="AX190" s="83">
        <v>44.207589073079717</v>
      </c>
      <c r="AY190" s="83">
        <v>67.876902543823675</v>
      </c>
      <c r="AZ190" s="83">
        <v>45.490569356162048</v>
      </c>
      <c r="BA190" s="31">
        <v>56</v>
      </c>
      <c r="BB190" s="31">
        <v>0</v>
      </c>
      <c r="BC190" s="31">
        <v>7</v>
      </c>
      <c r="BD190" s="31">
        <v>44558.548513000002</v>
      </c>
      <c r="BE190" s="77">
        <v>1707.5963509999999</v>
      </c>
      <c r="BF190" s="86">
        <v>3.8322530871978629E-2</v>
      </c>
      <c r="BG190" s="31" t="s">
        <v>497</v>
      </c>
      <c r="BH190" s="87">
        <v>4.9680414917176435E-5</v>
      </c>
      <c r="BI190" s="81">
        <v>0</v>
      </c>
      <c r="BJ190" s="88">
        <v>0</v>
      </c>
      <c r="BK190" s="81">
        <v>0</v>
      </c>
      <c r="BL190" s="88">
        <v>0</v>
      </c>
      <c r="BM190" s="77">
        <v>0</v>
      </c>
      <c r="BN190" s="86">
        <v>0</v>
      </c>
      <c r="BO190" s="81">
        <v>0</v>
      </c>
      <c r="BP190" s="88">
        <v>0</v>
      </c>
      <c r="BQ190" s="31">
        <v>0.94710903239099564</v>
      </c>
      <c r="BR190" s="31" t="s">
        <v>490</v>
      </c>
      <c r="BS190" s="31">
        <v>1</v>
      </c>
      <c r="BT190" s="31" t="s">
        <v>511</v>
      </c>
      <c r="BU190" s="31">
        <v>0</v>
      </c>
      <c r="BV190" s="31">
        <v>0</v>
      </c>
      <c r="BW190" s="83">
        <v>50.99993896484375</v>
      </c>
      <c r="BX190" s="83">
        <v>34.636142730712891</v>
      </c>
      <c r="BY190" s="83">
        <v>51.717708587646477</v>
      </c>
      <c r="BZ190" s="83">
        <v>52.558513641357422</v>
      </c>
      <c r="CA190" s="83">
        <v>18.38388824462891</v>
      </c>
      <c r="CB190" s="83">
        <v>94.297950744628906</v>
      </c>
      <c r="CC190" s="83">
        <v>54.405437469482422</v>
      </c>
      <c r="CD190" s="31">
        <v>4041</v>
      </c>
      <c r="CE190" s="82" t="s">
        <v>492</v>
      </c>
    </row>
    <row r="191" spans="1:83" x14ac:dyDescent="0.25">
      <c r="A191" s="41">
        <v>25035</v>
      </c>
      <c r="B191" s="41" t="s">
        <v>916</v>
      </c>
      <c r="C191" s="41" t="s">
        <v>529</v>
      </c>
      <c r="D191" s="41" t="s">
        <v>530</v>
      </c>
      <c r="E191" s="41" t="s">
        <v>917</v>
      </c>
      <c r="F191" s="92">
        <v>2</v>
      </c>
      <c r="G191" s="79">
        <v>70.854366666666706</v>
      </c>
      <c r="H191" s="41">
        <v>75.7</v>
      </c>
      <c r="I191" s="41">
        <v>78.77</v>
      </c>
      <c r="J191" s="41">
        <v>79.989999999999995</v>
      </c>
      <c r="K191" s="79">
        <v>63.242340836731003</v>
      </c>
      <c r="L191" s="79">
        <v>63.8090783322383</v>
      </c>
      <c r="M191" s="79">
        <v>66.640516527648145</v>
      </c>
      <c r="N191" s="79">
        <v>60.794600000000003</v>
      </c>
      <c r="O191" s="79">
        <v>76.328591666666682</v>
      </c>
      <c r="P191" s="79">
        <v>63.621633924154366</v>
      </c>
      <c r="Q191" s="79">
        <v>69.975112795410524</v>
      </c>
      <c r="R191" s="79">
        <v>45.00225162305928</v>
      </c>
      <c r="S191" s="78">
        <v>54.99774837694072</v>
      </c>
      <c r="T191" s="79">
        <v>0.59497973539246651</v>
      </c>
      <c r="U191" s="41">
        <v>0</v>
      </c>
      <c r="V191" s="41">
        <v>41.633774095071352</v>
      </c>
      <c r="W191" s="92" t="s">
        <v>2809</v>
      </c>
      <c r="X191" s="41">
        <v>0</v>
      </c>
      <c r="Y191" s="41">
        <v>0</v>
      </c>
      <c r="Z191" s="41">
        <v>0</v>
      </c>
      <c r="AA191" s="41">
        <v>0</v>
      </c>
      <c r="AB191" s="31">
        <v>0</v>
      </c>
      <c r="AC191" s="31" t="s">
        <v>593</v>
      </c>
      <c r="AD191" s="31">
        <v>4</v>
      </c>
      <c r="AE191" s="31" t="s">
        <v>594</v>
      </c>
      <c r="AF191" s="31">
        <v>0</v>
      </c>
      <c r="AG191" s="81" t="s">
        <v>486</v>
      </c>
      <c r="AH191" s="81" t="s">
        <v>486</v>
      </c>
      <c r="AI191" s="82">
        <v>22.6</v>
      </c>
      <c r="AJ191" s="82">
        <v>10.33800494641385</v>
      </c>
      <c r="AK191" s="83">
        <v>2.9871034268616268</v>
      </c>
      <c r="AL191" s="31" t="s">
        <v>487</v>
      </c>
      <c r="AM191" s="31">
        <v>6.0503891920324131</v>
      </c>
      <c r="AN191" s="31" t="s">
        <v>540</v>
      </c>
      <c r="AO191" s="84">
        <v>60519.42381</v>
      </c>
      <c r="AP191" s="84">
        <v>33455.577176999999</v>
      </c>
      <c r="AQ191" s="77">
        <v>16635</v>
      </c>
      <c r="AR191" s="85">
        <v>3.6380777763751126</v>
      </c>
      <c r="AS191" s="85">
        <v>2.0111558266907124</v>
      </c>
      <c r="AT191" s="83">
        <v>67.29891118606794</v>
      </c>
      <c r="AU191" s="83">
        <v>82.965515462378519</v>
      </c>
      <c r="AV191" s="83">
        <v>55.545286344891672</v>
      </c>
      <c r="AW191" s="83">
        <v>90.017865183187098</v>
      </c>
      <c r="AX191" s="83">
        <v>73.041756467035981</v>
      </c>
      <c r="AY191" s="83">
        <v>73.956894544131302</v>
      </c>
      <c r="AZ191" s="83">
        <v>74.685697317575773</v>
      </c>
      <c r="BA191" s="31">
        <v>93</v>
      </c>
      <c r="BB191" s="31">
        <v>0</v>
      </c>
      <c r="BC191" s="31">
        <v>7</v>
      </c>
      <c r="BD191" s="31">
        <v>12383.748530000001</v>
      </c>
      <c r="BE191" s="77">
        <v>5408.0519059999997</v>
      </c>
      <c r="BF191" s="86">
        <v>0.43670556559662305</v>
      </c>
      <c r="BG191" s="31" t="s">
        <v>503</v>
      </c>
      <c r="BH191" s="87">
        <v>1.5734061649075686E-4</v>
      </c>
      <c r="BI191" s="81">
        <v>0</v>
      </c>
      <c r="BJ191" s="88">
        <v>0</v>
      </c>
      <c r="BK191" s="81">
        <v>0</v>
      </c>
      <c r="BL191" s="88">
        <v>0</v>
      </c>
      <c r="BM191" s="77">
        <v>0</v>
      </c>
      <c r="BN191" s="86">
        <v>0</v>
      </c>
      <c r="BO191" s="81">
        <v>0</v>
      </c>
      <c r="BP191" s="88">
        <v>0</v>
      </c>
      <c r="BQ191" s="31">
        <v>0.97298780408960828</v>
      </c>
      <c r="BR191" s="31" t="s">
        <v>490</v>
      </c>
      <c r="BS191" s="31">
        <v>4</v>
      </c>
      <c r="BT191" s="31" t="s">
        <v>491</v>
      </c>
      <c r="BU191" s="31">
        <v>0</v>
      </c>
      <c r="BV191" s="31">
        <v>0</v>
      </c>
      <c r="BW191" s="83">
        <v>56.290019989013672</v>
      </c>
      <c r="BX191" s="83">
        <v>32.840778350830078</v>
      </c>
      <c r="BY191" s="83">
        <v>63.753620147705078</v>
      </c>
      <c r="BZ191" s="83">
        <v>76.223472595214844</v>
      </c>
      <c r="CA191" s="83">
        <v>55.101089477539063</v>
      </c>
      <c r="CB191" s="83">
        <v>52.575511932373047</v>
      </c>
      <c r="CC191" s="83">
        <v>57.245635986328118</v>
      </c>
      <c r="CD191" s="31">
        <v>245</v>
      </c>
      <c r="CE191" s="82" t="s">
        <v>492</v>
      </c>
    </row>
    <row r="192" spans="1:83" x14ac:dyDescent="0.25">
      <c r="A192" s="41">
        <v>25745</v>
      </c>
      <c r="B192" s="41" t="s">
        <v>918</v>
      </c>
      <c r="C192" s="41" t="s">
        <v>529</v>
      </c>
      <c r="D192" s="41" t="s">
        <v>530</v>
      </c>
      <c r="E192" s="41" t="s">
        <v>919</v>
      </c>
      <c r="F192" s="92">
        <v>3</v>
      </c>
      <c r="G192" s="79">
        <v>60.173566666666702</v>
      </c>
      <c r="H192" s="41">
        <v>64.650000000000006</v>
      </c>
      <c r="I192" s="41">
        <v>33.69</v>
      </c>
      <c r="J192" s="41">
        <v>74.03</v>
      </c>
      <c r="K192" s="79">
        <v>61.625507131947295</v>
      </c>
      <c r="L192" s="79">
        <v>56.961891610431351</v>
      </c>
      <c r="M192" s="79">
        <v>69.441861654551872</v>
      </c>
      <c r="N192" s="79">
        <v>51.277299999999997</v>
      </c>
      <c r="O192" s="79">
        <v>58.135891666666673</v>
      </c>
      <c r="P192" s="79">
        <v>59.826640099232627</v>
      </c>
      <c r="Q192" s="79">
        <v>58.98126588294965</v>
      </c>
      <c r="R192" s="79">
        <v>45.885765859522081</v>
      </c>
      <c r="S192" s="78">
        <v>54.114234140477919</v>
      </c>
      <c r="T192" s="90">
        <v>0.58702810726430132</v>
      </c>
      <c r="U192" s="41">
        <v>0</v>
      </c>
      <c r="V192" s="41">
        <v>34.623660875320446</v>
      </c>
      <c r="W192" s="92" t="s">
        <v>2809</v>
      </c>
      <c r="X192" s="41">
        <v>0</v>
      </c>
      <c r="Y192" s="41">
        <v>0</v>
      </c>
      <c r="Z192" s="41">
        <v>0</v>
      </c>
      <c r="AA192" s="41">
        <v>0</v>
      </c>
      <c r="AB192" s="31">
        <v>0</v>
      </c>
      <c r="AC192" s="31" t="s">
        <v>593</v>
      </c>
      <c r="AD192" s="31">
        <v>6</v>
      </c>
      <c r="AE192" s="31" t="s">
        <v>594</v>
      </c>
      <c r="AF192" s="31">
        <v>0</v>
      </c>
      <c r="AG192" s="81" t="s">
        <v>486</v>
      </c>
      <c r="AH192" s="81" t="s">
        <v>486</v>
      </c>
      <c r="AI192" s="82">
        <v>22.4</v>
      </c>
      <c r="AJ192" s="82">
        <v>5.2397945861258597</v>
      </c>
      <c r="AK192" s="83">
        <v>14.611737519188946</v>
      </c>
      <c r="AL192" s="31" t="s">
        <v>540</v>
      </c>
      <c r="AM192" s="31">
        <v>0</v>
      </c>
      <c r="AN192" s="31" t="s">
        <v>514</v>
      </c>
      <c r="AO192" s="84">
        <v>21813.713531000001</v>
      </c>
      <c r="AP192" s="84">
        <v>3986.8738669999998</v>
      </c>
      <c r="AQ192" s="77">
        <v>14289</v>
      </c>
      <c r="AR192" s="85">
        <v>1.526608827139758</v>
      </c>
      <c r="AS192" s="85">
        <v>0.27901699678074043</v>
      </c>
      <c r="AT192" s="83">
        <v>57.832120959521532</v>
      </c>
      <c r="AU192" s="83">
        <v>73.843016495905943</v>
      </c>
      <c r="AV192" s="83">
        <v>52.814835255354197</v>
      </c>
      <c r="AW192" s="83">
        <v>93.671349248319771</v>
      </c>
      <c r="AX192" s="83">
        <v>53.272490363296527</v>
      </c>
      <c r="AY192" s="83">
        <v>69.540330489775357</v>
      </c>
      <c r="AZ192" s="83">
        <v>53.627398160079402</v>
      </c>
      <c r="BA192" s="31">
        <v>86</v>
      </c>
      <c r="BB192" s="31">
        <v>0</v>
      </c>
      <c r="BC192" s="31">
        <v>7</v>
      </c>
      <c r="BD192" s="31">
        <v>9658.0264889999999</v>
      </c>
      <c r="BE192" s="77">
        <v>175.83782299999999</v>
      </c>
      <c r="BF192" s="86">
        <v>1.8206392703547698E-2</v>
      </c>
      <c r="BG192" s="31" t="s">
        <v>497</v>
      </c>
      <c r="BH192" s="87">
        <v>5.1157851207969873E-6</v>
      </c>
      <c r="BI192" s="81">
        <v>0</v>
      </c>
      <c r="BJ192" s="88">
        <v>0</v>
      </c>
      <c r="BK192" s="81">
        <v>0</v>
      </c>
      <c r="BL192" s="88">
        <v>0</v>
      </c>
      <c r="BM192" s="77">
        <v>0</v>
      </c>
      <c r="BN192" s="86">
        <v>0</v>
      </c>
      <c r="BO192" s="81">
        <v>0</v>
      </c>
      <c r="BP192" s="88">
        <v>0</v>
      </c>
      <c r="BQ192" s="31">
        <v>0.93363898626343589</v>
      </c>
      <c r="BR192" s="31" t="s">
        <v>490</v>
      </c>
      <c r="BS192" s="31">
        <v>2</v>
      </c>
      <c r="BT192" s="31" t="s">
        <v>511</v>
      </c>
      <c r="BU192" s="31">
        <v>0</v>
      </c>
      <c r="BV192" s="31">
        <v>0</v>
      </c>
      <c r="BW192" s="83">
        <v>46.446811676025391</v>
      </c>
      <c r="BX192" s="83">
        <v>26.09814453125</v>
      </c>
      <c r="BY192" s="83">
        <v>40.646621704101563</v>
      </c>
      <c r="BZ192" s="83">
        <v>63.260272979736328</v>
      </c>
      <c r="CA192" s="83">
        <v>47.436992645263672</v>
      </c>
      <c r="CB192" s="83">
        <v>53.254371643066413</v>
      </c>
      <c r="CC192" s="83">
        <v>47.984470367431641</v>
      </c>
      <c r="CD192" s="31">
        <v>158</v>
      </c>
      <c r="CE192" s="82" t="s">
        <v>492</v>
      </c>
    </row>
    <row r="193" spans="1:83" x14ac:dyDescent="0.25">
      <c r="A193" s="41">
        <v>5674</v>
      </c>
      <c r="B193" s="41" t="s">
        <v>920</v>
      </c>
      <c r="C193" s="41" t="s">
        <v>494</v>
      </c>
      <c r="D193" s="41" t="s">
        <v>495</v>
      </c>
      <c r="E193" s="41" t="s">
        <v>921</v>
      </c>
      <c r="F193" s="92">
        <v>3</v>
      </c>
      <c r="G193" s="79">
        <v>60.160166666666697</v>
      </c>
      <c r="H193" s="41">
        <v>43.97</v>
      </c>
      <c r="I193" s="41">
        <v>41.56</v>
      </c>
      <c r="J193" s="41">
        <v>47.97</v>
      </c>
      <c r="K193" s="79">
        <v>71.138730421076147</v>
      </c>
      <c r="L193" s="79">
        <v>50.210524963073972</v>
      </c>
      <c r="M193" s="79">
        <v>64.612347899891773</v>
      </c>
      <c r="N193" s="79">
        <v>60.322099999999999</v>
      </c>
      <c r="O193" s="79">
        <v>48.415041666666674</v>
      </c>
      <c r="P193" s="79">
        <v>61.570925821010476</v>
      </c>
      <c r="Q193" s="79">
        <v>54.992983743838579</v>
      </c>
      <c r="R193" s="79">
        <v>44.303727034272526</v>
      </c>
      <c r="S193" s="78">
        <v>55.696272965727474</v>
      </c>
      <c r="T193" s="79">
        <v>0.60126645669154732</v>
      </c>
      <c r="U193" s="41">
        <v>0</v>
      </c>
      <c r="V193" s="41">
        <v>33.065436478553686</v>
      </c>
      <c r="W193" s="92" t="s">
        <v>2810</v>
      </c>
      <c r="X193" s="41">
        <v>0</v>
      </c>
      <c r="Y193" s="41">
        <v>0</v>
      </c>
      <c r="Z193" s="41">
        <v>0</v>
      </c>
      <c r="AA193" s="41">
        <v>0</v>
      </c>
      <c r="AB193" s="31">
        <v>0</v>
      </c>
      <c r="AC193" s="31" t="s">
        <v>593</v>
      </c>
      <c r="AD193" s="31">
        <v>6</v>
      </c>
      <c r="AE193" s="31" t="s">
        <v>594</v>
      </c>
      <c r="AF193" s="31">
        <v>1</v>
      </c>
      <c r="AG193" s="81" t="s">
        <v>486</v>
      </c>
      <c r="AH193" s="81" t="s">
        <v>485</v>
      </c>
      <c r="AI193" s="82">
        <v>27.8</v>
      </c>
      <c r="AJ193" s="82">
        <v>10.974592761438817</v>
      </c>
      <c r="AK193" s="83">
        <v>7.8542626853473703</v>
      </c>
      <c r="AL193" s="31" t="s">
        <v>514</v>
      </c>
      <c r="AM193" s="31">
        <v>3.0185625340980184</v>
      </c>
      <c r="AN193" s="31" t="s">
        <v>488</v>
      </c>
      <c r="AO193" s="84">
        <v>45401.839113000002</v>
      </c>
      <c r="AP193" s="84">
        <v>8244.300561</v>
      </c>
      <c r="AQ193" s="77">
        <v>24534</v>
      </c>
      <c r="AR193" s="85">
        <v>1.8505681549278552</v>
      </c>
      <c r="AS193" s="85">
        <v>0.33603572841770601</v>
      </c>
      <c r="AT193" s="83">
        <v>66.794933097726428</v>
      </c>
      <c r="AU193" s="83">
        <v>79.879436020760309</v>
      </c>
      <c r="AV193" s="83">
        <v>40.13116579489617</v>
      </c>
      <c r="AW193" s="83">
        <v>94.416972744675547</v>
      </c>
      <c r="AX193" s="83">
        <v>60.17163724372697</v>
      </c>
      <c r="AY193" s="83">
        <v>70.305626914514619</v>
      </c>
      <c r="AZ193" s="83">
        <v>62.029288002056703</v>
      </c>
      <c r="BA193" s="31">
        <v>22</v>
      </c>
      <c r="BB193" s="31">
        <v>0</v>
      </c>
      <c r="BC193" s="31">
        <v>7</v>
      </c>
      <c r="BD193" s="31">
        <v>23039.152050000001</v>
      </c>
      <c r="BE193" s="77">
        <v>954.56809999999996</v>
      </c>
      <c r="BF193" s="86">
        <v>4.1432431971818159E-2</v>
      </c>
      <c r="BG193" s="31" t="s">
        <v>497</v>
      </c>
      <c r="BH193" s="87">
        <v>2.777198443117355E-5</v>
      </c>
      <c r="BI193" s="81">
        <v>0</v>
      </c>
      <c r="BJ193" s="88">
        <v>0</v>
      </c>
      <c r="BK193" s="81">
        <v>0</v>
      </c>
      <c r="BL193" s="88">
        <v>0</v>
      </c>
      <c r="BM193" s="77">
        <v>0</v>
      </c>
      <c r="BN193" s="86">
        <v>0</v>
      </c>
      <c r="BO193" s="81">
        <v>0</v>
      </c>
      <c r="BP193" s="88">
        <v>0</v>
      </c>
      <c r="BQ193" s="31">
        <v>0.9034299991405772</v>
      </c>
      <c r="BR193" s="31" t="s">
        <v>490</v>
      </c>
      <c r="BS193" s="31">
        <v>3</v>
      </c>
      <c r="BT193" s="31" t="s">
        <v>491</v>
      </c>
      <c r="BU193" s="31">
        <v>0</v>
      </c>
      <c r="BV193" s="31">
        <v>0</v>
      </c>
      <c r="BW193" s="83">
        <v>42.602840423583977</v>
      </c>
      <c r="BX193" s="83">
        <v>38.699520111083977</v>
      </c>
      <c r="BY193" s="83">
        <v>53.194801330566413</v>
      </c>
      <c r="BZ193" s="83">
        <v>53.526470184326172</v>
      </c>
      <c r="CA193" s="83">
        <v>43.938579559326172</v>
      </c>
      <c r="CB193" s="83">
        <v>25.877738952636719</v>
      </c>
      <c r="CC193" s="83">
        <v>40.379932403564453</v>
      </c>
      <c r="CD193" s="31">
        <v>189</v>
      </c>
      <c r="CE193" s="82" t="s">
        <v>492</v>
      </c>
    </row>
    <row r="194" spans="1:83" x14ac:dyDescent="0.25">
      <c r="A194" s="41">
        <v>52683</v>
      </c>
      <c r="B194" s="41" t="s">
        <v>922</v>
      </c>
      <c r="C194" s="41" t="s">
        <v>747</v>
      </c>
      <c r="D194" s="41" t="s">
        <v>748</v>
      </c>
      <c r="E194" s="41" t="s">
        <v>923</v>
      </c>
      <c r="F194" s="92">
        <v>3</v>
      </c>
      <c r="G194" s="79">
        <v>52.463999999999999</v>
      </c>
      <c r="H194" s="41">
        <v>55.04</v>
      </c>
      <c r="I194" s="41">
        <v>33</v>
      </c>
      <c r="J194" s="41">
        <v>59.02</v>
      </c>
      <c r="K194" s="79">
        <v>45.170398222438564</v>
      </c>
      <c r="L194" s="79">
        <v>54.543477093957236</v>
      </c>
      <c r="M194" s="79">
        <v>52.67747020137692</v>
      </c>
      <c r="N194" s="79">
        <v>54.971299999999999</v>
      </c>
      <c r="O194" s="79">
        <v>49.881</v>
      </c>
      <c r="P194" s="79">
        <v>51.840661379443176</v>
      </c>
      <c r="Q194" s="79">
        <v>50.860830689721588</v>
      </c>
      <c r="R194" s="79">
        <v>45.268616494949484</v>
      </c>
      <c r="S194" s="78">
        <v>54.731383505050516</v>
      </c>
      <c r="T194" s="79">
        <v>0.59258245154545464</v>
      </c>
      <c r="U194" s="41">
        <v>0</v>
      </c>
      <c r="V194" s="41">
        <v>30.139235737753516</v>
      </c>
      <c r="W194" s="92" t="s">
        <v>2810</v>
      </c>
      <c r="X194" s="41">
        <v>0</v>
      </c>
      <c r="Y194" s="41">
        <v>0</v>
      </c>
      <c r="Z194" s="41">
        <v>0</v>
      </c>
      <c r="AA194" s="41">
        <v>0</v>
      </c>
      <c r="AB194" s="31">
        <v>0</v>
      </c>
      <c r="AC194" s="31" t="s">
        <v>593</v>
      </c>
      <c r="AD194" s="31">
        <v>6</v>
      </c>
      <c r="AE194" s="31" t="s">
        <v>594</v>
      </c>
      <c r="AF194" s="31">
        <v>0</v>
      </c>
      <c r="AG194" s="81" t="s">
        <v>486</v>
      </c>
      <c r="AH194" s="81" t="s">
        <v>485</v>
      </c>
      <c r="AI194" s="82">
        <v>28.9</v>
      </c>
      <c r="AJ194" s="82">
        <v>14.657323352975526</v>
      </c>
      <c r="AK194" s="83">
        <v>9.1127442727548846</v>
      </c>
      <c r="AL194" s="31" t="s">
        <v>514</v>
      </c>
      <c r="AM194" s="31">
        <v>2.816755481789138</v>
      </c>
      <c r="AN194" s="31" t="s">
        <v>488</v>
      </c>
      <c r="AO194" s="84">
        <v>39710.114264000003</v>
      </c>
      <c r="AP194" s="84">
        <v>2940.7760600000001</v>
      </c>
      <c r="AQ194" s="77">
        <v>20826</v>
      </c>
      <c r="AR194" s="85">
        <v>1.9067566630173822</v>
      </c>
      <c r="AS194" s="85">
        <v>0.14120695572841641</v>
      </c>
      <c r="AT194" s="83">
        <v>68.178488371843613</v>
      </c>
      <c r="AU194" s="83">
        <v>91.533891041326555</v>
      </c>
      <c r="AV194" s="83">
        <v>55.585700117492557</v>
      </c>
      <c r="AW194" s="83">
        <v>90.362588467165722</v>
      </c>
      <c r="AX194" s="83">
        <v>55.023856629241457</v>
      </c>
      <c r="AY194" s="83">
        <v>76.415166999457114</v>
      </c>
      <c r="AZ194" s="83">
        <v>55.465633293461003</v>
      </c>
      <c r="BA194" s="31">
        <v>80</v>
      </c>
      <c r="BB194" s="31">
        <v>0</v>
      </c>
      <c r="BC194" s="31">
        <v>7</v>
      </c>
      <c r="BD194" s="31">
        <v>10171.331704</v>
      </c>
      <c r="BE194" s="77">
        <v>1010.43852</v>
      </c>
      <c r="BF194" s="86">
        <v>9.9341811810407563E-2</v>
      </c>
      <c r="BG194" s="31" t="s">
        <v>497</v>
      </c>
      <c r="BH194" s="87">
        <v>2.9397465561753056E-5</v>
      </c>
      <c r="BI194" s="81">
        <v>0</v>
      </c>
      <c r="BJ194" s="88">
        <v>0</v>
      </c>
      <c r="BK194" s="81">
        <v>0</v>
      </c>
      <c r="BL194" s="88">
        <v>0</v>
      </c>
      <c r="BM194" s="77">
        <v>0</v>
      </c>
      <c r="BN194" s="86">
        <v>0</v>
      </c>
      <c r="BO194" s="81">
        <v>0</v>
      </c>
      <c r="BP194" s="88">
        <v>0</v>
      </c>
      <c r="BQ194" s="31">
        <v>0.962016447773544</v>
      </c>
      <c r="BR194" s="31" t="s">
        <v>490</v>
      </c>
      <c r="BS194" s="31">
        <v>1</v>
      </c>
      <c r="BT194" s="31" t="s">
        <v>511</v>
      </c>
      <c r="BU194" s="31">
        <v>0</v>
      </c>
      <c r="BV194" s="31">
        <v>0</v>
      </c>
      <c r="BW194" s="83">
        <v>45.088603973388672</v>
      </c>
      <c r="BX194" s="83">
        <v>31.80130577087402</v>
      </c>
      <c r="BY194" s="83">
        <v>38.362480163574219</v>
      </c>
      <c r="BZ194" s="83">
        <v>68.543876647949219</v>
      </c>
      <c r="CA194" s="83">
        <v>56.343128204345703</v>
      </c>
      <c r="CB194" s="83">
        <v>33.213783264160163</v>
      </c>
      <c r="CC194" s="83">
        <v>42.267051696777337</v>
      </c>
      <c r="CD194" s="31">
        <v>531</v>
      </c>
      <c r="CE194" s="82" t="s">
        <v>492</v>
      </c>
    </row>
    <row r="195" spans="1:83" x14ac:dyDescent="0.25">
      <c r="A195" s="41">
        <v>13430</v>
      </c>
      <c r="B195" s="41" t="s">
        <v>924</v>
      </c>
      <c r="C195" s="41" t="s">
        <v>549</v>
      </c>
      <c r="D195" s="41" t="s">
        <v>550</v>
      </c>
      <c r="E195" s="41" t="s">
        <v>925</v>
      </c>
      <c r="F195" s="92">
        <v>3</v>
      </c>
      <c r="G195" s="79">
        <v>54.165100000000002</v>
      </c>
      <c r="H195" s="41">
        <v>44.54</v>
      </c>
      <c r="I195" s="41">
        <v>41.7</v>
      </c>
      <c r="J195" s="41">
        <v>56.93</v>
      </c>
      <c r="K195" s="79">
        <v>63.864805873693086</v>
      </c>
      <c r="L195" s="79">
        <v>55.618851255748822</v>
      </c>
      <c r="M195" s="79">
        <v>63.57928992619302</v>
      </c>
      <c r="N195" s="79">
        <v>65.048599999999993</v>
      </c>
      <c r="O195" s="79">
        <v>49.333775000000003</v>
      </c>
      <c r="P195" s="79">
        <v>62.027886763908732</v>
      </c>
      <c r="Q195" s="79">
        <v>55.680830881954364</v>
      </c>
      <c r="R195" s="79">
        <v>44.932095666991302</v>
      </c>
      <c r="S195" s="78">
        <v>55.067904333008698</v>
      </c>
      <c r="T195" s="79">
        <v>0.59561113899707829</v>
      </c>
      <c r="U195" s="41">
        <v>0</v>
      </c>
      <c r="V195" s="41">
        <v>33.164123101904529</v>
      </c>
      <c r="W195" s="92" t="s">
        <v>2810</v>
      </c>
      <c r="X195" s="41">
        <v>0</v>
      </c>
      <c r="Y195" s="41">
        <v>1</v>
      </c>
      <c r="Z195" s="41">
        <v>0</v>
      </c>
      <c r="AA195" s="41">
        <v>0</v>
      </c>
      <c r="AB195" s="31">
        <v>0</v>
      </c>
      <c r="AC195" s="31" t="s">
        <v>593</v>
      </c>
      <c r="AD195" s="31">
        <v>5</v>
      </c>
      <c r="AE195" s="31" t="s">
        <v>594</v>
      </c>
      <c r="AF195" s="31">
        <v>0</v>
      </c>
      <c r="AG195" s="81" t="s">
        <v>485</v>
      </c>
      <c r="AH195" s="81" t="s">
        <v>485</v>
      </c>
      <c r="AI195" s="82">
        <v>49.1</v>
      </c>
      <c r="AJ195" s="82">
        <v>26.45072212503236</v>
      </c>
      <c r="AK195" s="83">
        <v>6.5357815014544354</v>
      </c>
      <c r="AL195" s="31" t="s">
        <v>514</v>
      </c>
      <c r="AM195" s="31">
        <v>2.2242479278320721</v>
      </c>
      <c r="AN195" s="31" t="s">
        <v>488</v>
      </c>
      <c r="AO195" s="84">
        <v>418651.794414</v>
      </c>
      <c r="AP195" s="84">
        <v>35260.804407000003</v>
      </c>
      <c r="AQ195" s="77">
        <v>149065</v>
      </c>
      <c r="AR195" s="85">
        <v>2.808518394083118</v>
      </c>
      <c r="AS195" s="85">
        <v>0.23654650257941168</v>
      </c>
      <c r="AT195" s="83">
        <v>59.876530194994388</v>
      </c>
      <c r="AU195" s="83">
        <v>93.703153399208858</v>
      </c>
      <c r="AV195" s="83">
        <v>52.109962921764897</v>
      </c>
      <c r="AW195" s="83">
        <v>90.68340539120932</v>
      </c>
      <c r="AX195" s="83">
        <v>59.937699946764617</v>
      </c>
      <c r="AY195" s="83">
        <v>74.093262976794364</v>
      </c>
      <c r="AZ195" s="83">
        <v>60.294279707789677</v>
      </c>
      <c r="BA195" s="31">
        <v>9</v>
      </c>
      <c r="BB195" s="31">
        <v>1</v>
      </c>
      <c r="BC195" s="31">
        <v>5</v>
      </c>
      <c r="BD195" s="31">
        <v>112998.750583</v>
      </c>
      <c r="BE195" s="77">
        <v>4917.5075390000002</v>
      </c>
      <c r="BF195" s="86">
        <v>4.3518247003872718E-2</v>
      </c>
      <c r="BG195" s="31" t="s">
        <v>497</v>
      </c>
      <c r="BH195" s="87">
        <v>1.4306883166668422E-4</v>
      </c>
      <c r="BI195" s="81">
        <v>0</v>
      </c>
      <c r="BJ195" s="88">
        <v>0</v>
      </c>
      <c r="BK195" s="81">
        <v>0</v>
      </c>
      <c r="BL195" s="88">
        <v>0</v>
      </c>
      <c r="BM195" s="77">
        <v>0</v>
      </c>
      <c r="BN195" s="86">
        <v>0</v>
      </c>
      <c r="BO195" s="81">
        <v>0</v>
      </c>
      <c r="BP195" s="88">
        <v>0</v>
      </c>
      <c r="BQ195" s="31">
        <v>0.8329532305085896</v>
      </c>
      <c r="BR195" s="31" t="s">
        <v>504</v>
      </c>
      <c r="BS195" s="31">
        <v>3</v>
      </c>
      <c r="BT195" s="31" t="s">
        <v>491</v>
      </c>
      <c r="BU195" s="31">
        <v>0</v>
      </c>
      <c r="BV195" s="31">
        <v>0</v>
      </c>
      <c r="BW195" s="83">
        <v>47.794998168945313</v>
      </c>
      <c r="BX195" s="83">
        <v>42.329490661621087</v>
      </c>
      <c r="BY195" s="83">
        <v>58.465347290039063</v>
      </c>
      <c r="BZ195" s="83">
        <v>54.974052429199219</v>
      </c>
      <c r="CA195" s="83">
        <v>17.876724243164059</v>
      </c>
      <c r="CB195" s="83">
        <v>62.016582489013672</v>
      </c>
      <c r="CC195" s="83">
        <v>51.107795715332031</v>
      </c>
      <c r="CD195" s="31">
        <v>2878</v>
      </c>
      <c r="CE195" s="82" t="s">
        <v>492</v>
      </c>
    </row>
    <row r="196" spans="1:83" x14ac:dyDescent="0.25">
      <c r="A196" s="41">
        <v>47189</v>
      </c>
      <c r="B196" s="41" t="s">
        <v>926</v>
      </c>
      <c r="C196" s="41" t="s">
        <v>713</v>
      </c>
      <c r="D196" s="41" t="s">
        <v>714</v>
      </c>
      <c r="E196" s="41" t="s">
        <v>927</v>
      </c>
      <c r="F196" s="92">
        <v>3</v>
      </c>
      <c r="G196" s="79">
        <v>51.732599999999998</v>
      </c>
      <c r="H196" s="41">
        <v>38.950000000000003</v>
      </c>
      <c r="I196" s="41">
        <v>42.77</v>
      </c>
      <c r="J196" s="41">
        <v>51</v>
      </c>
      <c r="K196" s="79">
        <v>53.892509681568626</v>
      </c>
      <c r="L196" s="79">
        <v>61.260814088557133</v>
      </c>
      <c r="M196" s="79">
        <v>59.865644381506641</v>
      </c>
      <c r="N196" s="79">
        <v>54.395600000000002</v>
      </c>
      <c r="O196" s="79">
        <v>46.113150000000005</v>
      </c>
      <c r="P196" s="79">
        <v>57.353642037908102</v>
      </c>
      <c r="Q196" s="79">
        <v>51.733396018954053</v>
      </c>
      <c r="R196" s="79">
        <v>44.979445900366514</v>
      </c>
      <c r="S196" s="78">
        <v>55.020554099633486</v>
      </c>
      <c r="T196" s="79">
        <v>0.59518498689670141</v>
      </c>
      <c r="U196" s="41">
        <v>0</v>
      </c>
      <c r="V196" s="41">
        <v>30.790940631663034</v>
      </c>
      <c r="W196" s="92" t="s">
        <v>2810</v>
      </c>
      <c r="X196" s="41">
        <v>0</v>
      </c>
      <c r="Y196" s="41">
        <v>1</v>
      </c>
      <c r="Z196" s="41">
        <v>0</v>
      </c>
      <c r="AA196" s="41">
        <v>1</v>
      </c>
      <c r="AB196" s="31">
        <v>0</v>
      </c>
      <c r="AC196" s="31" t="s">
        <v>483</v>
      </c>
      <c r="AD196" s="31">
        <v>5</v>
      </c>
      <c r="AE196" s="31" t="s">
        <v>566</v>
      </c>
      <c r="AF196" s="31">
        <v>1</v>
      </c>
      <c r="AG196" s="81" t="s">
        <v>485</v>
      </c>
      <c r="AH196" s="81" t="s">
        <v>486</v>
      </c>
      <c r="AI196" s="82">
        <v>44.6</v>
      </c>
      <c r="AJ196" s="82">
        <v>28.528061289204203</v>
      </c>
      <c r="AK196" s="83">
        <v>5.918088187962665</v>
      </c>
      <c r="AL196" s="31" t="s">
        <v>514</v>
      </c>
      <c r="AM196" s="31">
        <v>5.7451782212224103</v>
      </c>
      <c r="AN196" s="31" t="s">
        <v>540</v>
      </c>
      <c r="AO196" s="84">
        <v>330897.90833599999</v>
      </c>
      <c r="AP196" s="84">
        <v>25687.210668</v>
      </c>
      <c r="AQ196" s="77">
        <v>136851</v>
      </c>
      <c r="AR196" s="85">
        <v>2.4179429330878106</v>
      </c>
      <c r="AS196" s="85">
        <v>0.18770203117258916</v>
      </c>
      <c r="AT196" s="83">
        <v>66.373961678695963</v>
      </c>
      <c r="AU196" s="83">
        <v>98.420468461801988</v>
      </c>
      <c r="AV196" s="83">
        <v>47.627040772066763</v>
      </c>
      <c r="AW196" s="83">
        <v>85.89751311280888</v>
      </c>
      <c r="AX196" s="83">
        <v>43.042581214758542</v>
      </c>
      <c r="AY196" s="83">
        <v>74.579746006343399</v>
      </c>
      <c r="AZ196" s="83">
        <v>45.256999699893953</v>
      </c>
      <c r="BA196" s="31">
        <v>42</v>
      </c>
      <c r="BB196" s="31">
        <v>0</v>
      </c>
      <c r="BC196" s="31">
        <v>5</v>
      </c>
      <c r="BD196" s="31">
        <v>134681.186338</v>
      </c>
      <c r="BE196" s="77">
        <v>58012.988036000002</v>
      </c>
      <c r="BF196" s="86">
        <v>0.43074307268432316</v>
      </c>
      <c r="BG196" s="31" t="s">
        <v>503</v>
      </c>
      <c r="BH196" s="87">
        <v>1.6878165115109646E-3</v>
      </c>
      <c r="BI196" s="81">
        <v>42434.002157000003</v>
      </c>
      <c r="BJ196" s="88">
        <v>0.31507000577279104</v>
      </c>
      <c r="BK196" s="81" t="s">
        <v>503</v>
      </c>
      <c r="BL196" s="88">
        <v>1.6849077095523112E-3</v>
      </c>
      <c r="BM196" s="77">
        <v>0</v>
      </c>
      <c r="BN196" s="86">
        <v>0</v>
      </c>
      <c r="BO196" s="81">
        <v>0</v>
      </c>
      <c r="BP196" s="88">
        <v>0</v>
      </c>
      <c r="BQ196" s="31">
        <v>0.94640055346908858</v>
      </c>
      <c r="BR196" s="31" t="s">
        <v>490</v>
      </c>
      <c r="BS196" s="31">
        <v>1</v>
      </c>
      <c r="BT196" s="31" t="s">
        <v>511</v>
      </c>
      <c r="BU196" s="31">
        <v>0</v>
      </c>
      <c r="BV196" s="31">
        <v>0</v>
      </c>
      <c r="BW196" s="83">
        <v>48.233444213867188</v>
      </c>
      <c r="BX196" s="83">
        <v>48.583450317382813</v>
      </c>
      <c r="BY196" s="83">
        <v>47.025074005126953</v>
      </c>
      <c r="BZ196" s="83">
        <v>51.817211151123047</v>
      </c>
      <c r="CA196" s="83">
        <v>42.846790313720703</v>
      </c>
      <c r="CB196" s="83">
        <v>43.684047698974609</v>
      </c>
      <c r="CC196" s="83">
        <v>55.444080352783203</v>
      </c>
      <c r="CD196" s="31">
        <v>9274</v>
      </c>
      <c r="CE196" s="82" t="s">
        <v>492</v>
      </c>
    </row>
    <row r="197" spans="1:83" x14ac:dyDescent="0.25">
      <c r="A197" s="41">
        <v>63272</v>
      </c>
      <c r="B197" s="41" t="s">
        <v>928</v>
      </c>
      <c r="C197" s="41" t="s">
        <v>543</v>
      </c>
      <c r="D197" s="41" t="s">
        <v>544</v>
      </c>
      <c r="E197" s="41" t="s">
        <v>929</v>
      </c>
      <c r="F197" s="92">
        <v>2</v>
      </c>
      <c r="G197" s="79">
        <v>68.563999999999993</v>
      </c>
      <c r="H197" s="41">
        <v>80.819999999999993</v>
      </c>
      <c r="I197" s="41">
        <v>76.67</v>
      </c>
      <c r="J197" s="41">
        <v>85.41</v>
      </c>
      <c r="K197" s="79">
        <v>52.352052424420258</v>
      </c>
      <c r="L197" s="79">
        <v>47.231663665737244</v>
      </c>
      <c r="M197" s="79">
        <v>55.255765029626872</v>
      </c>
      <c r="N197" s="79">
        <v>52.381999999999998</v>
      </c>
      <c r="O197" s="79">
        <v>77.865999999999985</v>
      </c>
      <c r="P197" s="79">
        <v>51.805370279946096</v>
      </c>
      <c r="Q197" s="79">
        <v>64.835685139973037</v>
      </c>
      <c r="R197" s="79">
        <v>45.615485097341612</v>
      </c>
      <c r="S197" s="78">
        <v>54.384514902658388</v>
      </c>
      <c r="T197" s="79">
        <v>0.58946063412392546</v>
      </c>
      <c r="U197" s="41">
        <v>0</v>
      </c>
      <c r="V197" s="41">
        <v>38.218084076467676</v>
      </c>
      <c r="W197" s="92" t="s">
        <v>2809</v>
      </c>
      <c r="X197" s="41">
        <v>0</v>
      </c>
      <c r="Y197" s="41">
        <v>0</v>
      </c>
      <c r="Z197" s="41">
        <v>0</v>
      </c>
      <c r="AA197" s="41">
        <v>0</v>
      </c>
      <c r="AB197" s="31">
        <v>0</v>
      </c>
      <c r="AC197" s="31" t="s">
        <v>593</v>
      </c>
      <c r="AD197" s="31">
        <v>6</v>
      </c>
      <c r="AE197" s="31" t="s">
        <v>594</v>
      </c>
      <c r="AF197" s="31">
        <v>1</v>
      </c>
      <c r="AG197" s="81" t="s">
        <v>486</v>
      </c>
      <c r="AH197" s="81" t="s">
        <v>486</v>
      </c>
      <c r="AI197" s="82">
        <v>18.100000000000001</v>
      </c>
      <c r="AJ197" s="82">
        <v>6.2684431726728072</v>
      </c>
      <c r="AK197" s="83">
        <v>0.83875</v>
      </c>
      <c r="AL197" s="31" t="s">
        <v>487</v>
      </c>
      <c r="AM197" s="31">
        <v>0</v>
      </c>
      <c r="AN197" s="31" t="s">
        <v>514</v>
      </c>
      <c r="AO197" s="84">
        <v>34970.654104000001</v>
      </c>
      <c r="AP197" s="84">
        <v>5054.5982629999999</v>
      </c>
      <c r="AQ197" s="77">
        <v>12418</v>
      </c>
      <c r="AR197" s="85">
        <v>2.8161261156385891</v>
      </c>
      <c r="AS197" s="85">
        <v>0.40703803052021259</v>
      </c>
      <c r="AT197" s="83">
        <v>61.105655119268867</v>
      </c>
      <c r="AU197" s="83">
        <v>89.757126751489764</v>
      </c>
      <c r="AV197" s="83">
        <v>55.716219677379613</v>
      </c>
      <c r="AW197" s="83">
        <v>89.284652866598606</v>
      </c>
      <c r="AX197" s="83">
        <v>61.354233884424232</v>
      </c>
      <c r="AY197" s="83">
        <v>73.965913603684214</v>
      </c>
      <c r="AZ197" s="83">
        <v>61.467938216981878</v>
      </c>
      <c r="BA197" s="31">
        <v>16</v>
      </c>
      <c r="BB197" s="31">
        <v>0</v>
      </c>
      <c r="BC197" s="31">
        <v>7</v>
      </c>
      <c r="BD197" s="31">
        <v>10660.875846000001</v>
      </c>
      <c r="BE197" s="77">
        <v>5441.9900900000002</v>
      </c>
      <c r="BF197" s="86">
        <v>0.51046369628644106</v>
      </c>
      <c r="BG197" s="31" t="s">
        <v>503</v>
      </c>
      <c r="BH197" s="87">
        <v>1.5832800619890899E-4</v>
      </c>
      <c r="BI197" s="81">
        <v>0</v>
      </c>
      <c r="BJ197" s="88">
        <v>0</v>
      </c>
      <c r="BK197" s="81">
        <v>0</v>
      </c>
      <c r="BL197" s="88">
        <v>0</v>
      </c>
      <c r="BM197" s="77">
        <v>0</v>
      </c>
      <c r="BN197" s="86">
        <v>0</v>
      </c>
      <c r="BO197" s="81">
        <v>0</v>
      </c>
      <c r="BP197" s="88">
        <v>0</v>
      </c>
      <c r="BQ197" s="31">
        <v>0.90864114627092429</v>
      </c>
      <c r="BR197" s="31" t="s">
        <v>490</v>
      </c>
      <c r="BS197" s="31">
        <v>3</v>
      </c>
      <c r="BT197" s="31" t="s">
        <v>491</v>
      </c>
      <c r="BU197" s="31">
        <v>0</v>
      </c>
      <c r="BV197" s="31">
        <v>0</v>
      </c>
      <c r="BW197" s="83">
        <v>56.878536224365227</v>
      </c>
      <c r="BX197" s="83">
        <v>32.125682830810547</v>
      </c>
      <c r="BY197" s="83">
        <v>58.752250671386719</v>
      </c>
      <c r="BZ197" s="83">
        <v>82.817245483398438</v>
      </c>
      <c r="CA197" s="83">
        <v>57.042915344238281</v>
      </c>
      <c r="CB197" s="83">
        <v>56.590206146240227</v>
      </c>
      <c r="CC197" s="83">
        <v>53.942916870117188</v>
      </c>
      <c r="CD197" s="31">
        <v>78</v>
      </c>
      <c r="CE197" s="82" t="s">
        <v>492</v>
      </c>
    </row>
    <row r="198" spans="1:83" x14ac:dyDescent="0.25">
      <c r="A198" s="41">
        <v>17614</v>
      </c>
      <c r="B198" s="41" t="s">
        <v>930</v>
      </c>
      <c r="C198" s="41" t="s">
        <v>576</v>
      </c>
      <c r="D198" s="41" t="s">
        <v>577</v>
      </c>
      <c r="E198" s="41" t="s">
        <v>931</v>
      </c>
      <c r="F198" s="92">
        <v>2</v>
      </c>
      <c r="G198" s="79">
        <v>79.659166666666707</v>
      </c>
      <c r="H198" s="41">
        <v>74.790000000000006</v>
      </c>
      <c r="I198" s="41">
        <v>68.23</v>
      </c>
      <c r="J198" s="41">
        <v>63.95</v>
      </c>
      <c r="K198" s="79">
        <v>51.433312942333956</v>
      </c>
      <c r="L198" s="79">
        <v>56.296145167487595</v>
      </c>
      <c r="M198" s="79">
        <v>59.800395649896871</v>
      </c>
      <c r="N198" s="79">
        <v>61.111800000000002</v>
      </c>
      <c r="O198" s="79">
        <v>71.65729166666668</v>
      </c>
      <c r="P198" s="79">
        <v>57.160413439929613</v>
      </c>
      <c r="Q198" s="79">
        <v>64.408852553298146</v>
      </c>
      <c r="R198" s="79">
        <v>45.603303206421963</v>
      </c>
      <c r="S198" s="78">
        <v>54.396696793578037</v>
      </c>
      <c r="T198" s="79">
        <v>0.5895702711422024</v>
      </c>
      <c r="U198" s="41">
        <v>0</v>
      </c>
      <c r="V198" s="41">
        <v>37.973544663806123</v>
      </c>
      <c r="W198" s="92" t="s">
        <v>2809</v>
      </c>
      <c r="X198" s="41">
        <v>0</v>
      </c>
      <c r="Y198" s="41">
        <v>0</v>
      </c>
      <c r="Z198" s="41">
        <v>0</v>
      </c>
      <c r="AA198" s="41">
        <v>0</v>
      </c>
      <c r="AB198" s="31">
        <v>1</v>
      </c>
      <c r="AC198" s="31" t="s">
        <v>593</v>
      </c>
      <c r="AD198" s="31">
        <v>6</v>
      </c>
      <c r="AE198" s="31" t="s">
        <v>594</v>
      </c>
      <c r="AF198" s="31">
        <v>1</v>
      </c>
      <c r="AG198" s="81" t="s">
        <v>486</v>
      </c>
      <c r="AH198" s="81" t="s">
        <v>486</v>
      </c>
      <c r="AI198" s="82">
        <v>29.3</v>
      </c>
      <c r="AJ198" s="82">
        <v>11.313838207114888</v>
      </c>
      <c r="AK198" s="83">
        <v>41.852782706643666</v>
      </c>
      <c r="AL198" s="31" t="s">
        <v>654</v>
      </c>
      <c r="AM198" s="31">
        <v>3.0084049557674417</v>
      </c>
      <c r="AN198" s="31" t="s">
        <v>488</v>
      </c>
      <c r="AO198" s="84">
        <v>110268.914978</v>
      </c>
      <c r="AP198" s="84">
        <v>9581.7522260000005</v>
      </c>
      <c r="AQ198" s="77">
        <v>52440</v>
      </c>
      <c r="AR198" s="85">
        <v>2.1027634435163995</v>
      </c>
      <c r="AS198" s="85">
        <v>0.18271838722349354</v>
      </c>
      <c r="AT198" s="83">
        <v>62.987365032035598</v>
      </c>
      <c r="AU198" s="83">
        <v>93.636579732503719</v>
      </c>
      <c r="AV198" s="83">
        <v>63.123333333333328</v>
      </c>
      <c r="AW198" s="83">
        <v>97.072893344878466</v>
      </c>
      <c r="AX198" s="83">
        <v>59.325587353154233</v>
      </c>
      <c r="AY198" s="83">
        <v>79.205042860687783</v>
      </c>
      <c r="AZ198" s="83">
        <v>60.167155605683639</v>
      </c>
      <c r="BA198" s="31">
        <v>31</v>
      </c>
      <c r="BB198" s="31">
        <v>1</v>
      </c>
      <c r="BC198" s="31">
        <v>6</v>
      </c>
      <c r="BD198" s="31">
        <v>38409.536096000003</v>
      </c>
      <c r="BE198" s="77">
        <v>283.81611700000002</v>
      </c>
      <c r="BF198" s="86">
        <v>7.3892097079911578E-3</v>
      </c>
      <c r="BG198" s="31" t="s">
        <v>497</v>
      </c>
      <c r="BH198" s="87">
        <v>8.2572807352771702E-6</v>
      </c>
      <c r="BI198" s="81">
        <v>5385.8760750000001</v>
      </c>
      <c r="BJ198" s="88">
        <v>0.14022236721471076</v>
      </c>
      <c r="BK198" s="81" t="s">
        <v>497</v>
      </c>
      <c r="BL198" s="88">
        <v>2.1385454258793877E-4</v>
      </c>
      <c r="BM198" s="77">
        <v>0</v>
      </c>
      <c r="BN198" s="86">
        <v>0</v>
      </c>
      <c r="BO198" s="81">
        <v>0</v>
      </c>
      <c r="BP198" s="88">
        <v>0</v>
      </c>
      <c r="BQ198" s="31">
        <v>0.95443336585836513</v>
      </c>
      <c r="BR198" s="31" t="s">
        <v>490</v>
      </c>
      <c r="BS198" s="31">
        <v>4</v>
      </c>
      <c r="BT198" s="31" t="s">
        <v>491</v>
      </c>
      <c r="BU198" s="31">
        <v>0</v>
      </c>
      <c r="BV198" s="31">
        <v>0</v>
      </c>
      <c r="BW198" s="83">
        <v>52.667037963867188</v>
      </c>
      <c r="BX198" s="83">
        <v>32.212108612060547</v>
      </c>
      <c r="BY198" s="83">
        <v>53.205707550048828</v>
      </c>
      <c r="BZ198" s="83">
        <v>57.737052917480469</v>
      </c>
      <c r="CA198" s="83">
        <v>48.019222259521477</v>
      </c>
      <c r="CB198" s="83">
        <v>76.5592041015625</v>
      </c>
      <c r="CC198" s="83">
        <v>48.268936157226563</v>
      </c>
      <c r="CD198" s="31">
        <v>38783</v>
      </c>
      <c r="CE198" s="82" t="s">
        <v>492</v>
      </c>
    </row>
    <row r="199" spans="1:83" x14ac:dyDescent="0.25">
      <c r="A199" s="41">
        <v>17616</v>
      </c>
      <c r="B199" s="41" t="s">
        <v>932</v>
      </c>
      <c r="C199" s="41" t="s">
        <v>576</v>
      </c>
      <c r="D199" s="41" t="s">
        <v>577</v>
      </c>
      <c r="E199" s="41" t="s">
        <v>536</v>
      </c>
      <c r="F199" s="92">
        <v>2</v>
      </c>
      <c r="G199" s="79">
        <v>49.2642666666667</v>
      </c>
      <c r="H199" s="41">
        <v>71.83</v>
      </c>
      <c r="I199" s="41">
        <v>80.25</v>
      </c>
      <c r="J199" s="41">
        <v>84.04</v>
      </c>
      <c r="K199" s="79">
        <v>59.704880756457477</v>
      </c>
      <c r="L199" s="79">
        <v>54.108431113014824</v>
      </c>
      <c r="M199" s="79">
        <v>57.211726479117203</v>
      </c>
      <c r="N199" s="79">
        <v>60.002200000000002</v>
      </c>
      <c r="O199" s="79">
        <v>71.346066666666673</v>
      </c>
      <c r="P199" s="79">
        <v>57.756809587147373</v>
      </c>
      <c r="Q199" s="79">
        <v>64.551438126907016</v>
      </c>
      <c r="R199" s="79">
        <v>45.663001697411367</v>
      </c>
      <c r="S199" s="78">
        <v>54.336998302588633</v>
      </c>
      <c r="T199" s="79">
        <v>0.58903298472329768</v>
      </c>
      <c r="U199" s="41">
        <v>0</v>
      </c>
      <c r="V199" s="41">
        <v>38.022926268073313</v>
      </c>
      <c r="W199" s="92" t="s">
        <v>2809</v>
      </c>
      <c r="X199" s="41">
        <v>0</v>
      </c>
      <c r="Y199" s="41">
        <v>0</v>
      </c>
      <c r="Z199" s="41">
        <v>0</v>
      </c>
      <c r="AA199" s="41">
        <v>0</v>
      </c>
      <c r="AB199" s="31">
        <v>1</v>
      </c>
      <c r="AC199" s="31" t="s">
        <v>593</v>
      </c>
      <c r="AD199" s="31">
        <v>6</v>
      </c>
      <c r="AE199" s="31" t="s">
        <v>594</v>
      </c>
      <c r="AF199" s="31">
        <v>0</v>
      </c>
      <c r="AG199" s="81" t="s">
        <v>486</v>
      </c>
      <c r="AH199" s="81" t="s">
        <v>486</v>
      </c>
      <c r="AI199" s="82">
        <v>39.4</v>
      </c>
      <c r="AJ199" s="82">
        <v>11.463414634146341</v>
      </c>
      <c r="AK199" s="83">
        <v>34.7725374275714</v>
      </c>
      <c r="AL199" s="31" t="s">
        <v>540</v>
      </c>
      <c r="AM199" s="31">
        <v>17.823136601063148</v>
      </c>
      <c r="AN199" s="31" t="s">
        <v>654</v>
      </c>
      <c r="AO199" s="84">
        <v>27682.587986999999</v>
      </c>
      <c r="AP199" s="84">
        <v>2948.6176449999998</v>
      </c>
      <c r="AQ199" s="77">
        <v>11157</v>
      </c>
      <c r="AR199" s="85">
        <v>2.4811856222102713</v>
      </c>
      <c r="AS199" s="85">
        <v>0.26428409473872905</v>
      </c>
      <c r="AT199" s="83">
        <v>61.448960865627527</v>
      </c>
      <c r="AU199" s="83">
        <v>87.743867825879121</v>
      </c>
      <c r="AV199" s="83">
        <v>59.795226470136633</v>
      </c>
      <c r="AW199" s="83">
        <v>91.557062395509504</v>
      </c>
      <c r="AX199" s="83">
        <v>62.358749312063431</v>
      </c>
      <c r="AY199" s="83">
        <v>75.136279389288205</v>
      </c>
      <c r="AZ199" s="83">
        <v>62.646069246103863</v>
      </c>
      <c r="BA199" s="31">
        <v>19</v>
      </c>
      <c r="BB199" s="31">
        <v>0</v>
      </c>
      <c r="BC199" s="31">
        <v>7</v>
      </c>
      <c r="BD199" s="31">
        <v>8990.5933980000009</v>
      </c>
      <c r="BE199" s="77">
        <v>44.400210000000001</v>
      </c>
      <c r="BF199" s="86">
        <v>4.9385182973436473E-3</v>
      </c>
      <c r="BG199" s="31" t="s">
        <v>497</v>
      </c>
      <c r="BH199" s="87">
        <v>1.2917694828277169E-6</v>
      </c>
      <c r="BI199" s="81">
        <v>67.452916999999999</v>
      </c>
      <c r="BJ199" s="88">
        <v>7.5026101185940866E-3</v>
      </c>
      <c r="BK199" s="81" t="s">
        <v>497</v>
      </c>
      <c r="BL199" s="88">
        <v>2.6783224326707513E-6</v>
      </c>
      <c r="BM199" s="77">
        <v>0</v>
      </c>
      <c r="BN199" s="86">
        <v>0</v>
      </c>
      <c r="BO199" s="81">
        <v>0</v>
      </c>
      <c r="BP199" s="88">
        <v>0</v>
      </c>
      <c r="BQ199" s="31">
        <v>0.96474970525338977</v>
      </c>
      <c r="BR199" s="31" t="s">
        <v>490</v>
      </c>
      <c r="BS199" s="31">
        <v>4</v>
      </c>
      <c r="BT199" s="31" t="s">
        <v>491</v>
      </c>
      <c r="BU199" s="31">
        <v>0</v>
      </c>
      <c r="BV199" s="31">
        <v>0</v>
      </c>
      <c r="BW199" s="83">
        <v>52.244735717773438</v>
      </c>
      <c r="BX199" s="83">
        <v>32.225822448730469</v>
      </c>
      <c r="BY199" s="83">
        <v>52.068119049072273</v>
      </c>
      <c r="BZ199" s="83">
        <v>62.154346466064453</v>
      </c>
      <c r="CA199" s="83">
        <v>57.307224273681641</v>
      </c>
      <c r="CB199" s="83">
        <v>59.966415405273438</v>
      </c>
      <c r="CC199" s="83">
        <v>49.746479034423828</v>
      </c>
      <c r="CD199" s="31">
        <v>521</v>
      </c>
      <c r="CE199" s="82" t="s">
        <v>492</v>
      </c>
    </row>
    <row r="200" spans="1:83" x14ac:dyDescent="0.25">
      <c r="A200" s="41">
        <v>23675</v>
      </c>
      <c r="B200" s="41" t="s">
        <v>933</v>
      </c>
      <c r="C200" s="41" t="s">
        <v>641</v>
      </c>
      <c r="D200" s="41" t="s">
        <v>642</v>
      </c>
      <c r="E200" s="41" t="s">
        <v>934</v>
      </c>
      <c r="F200" s="92">
        <v>2</v>
      </c>
      <c r="G200" s="79">
        <v>56.869866666666702</v>
      </c>
      <c r="H200" s="41">
        <v>71.33</v>
      </c>
      <c r="I200" s="41">
        <v>65.03</v>
      </c>
      <c r="J200" s="41">
        <v>56.86</v>
      </c>
      <c r="K200" s="79">
        <v>60.076731506139907</v>
      </c>
      <c r="L200" s="79">
        <v>56.267754848893432</v>
      </c>
      <c r="M200" s="79">
        <v>61.135636818829511</v>
      </c>
      <c r="N200" s="79">
        <v>57.849499999999999</v>
      </c>
      <c r="O200" s="79">
        <v>62.522466666666674</v>
      </c>
      <c r="P200" s="79">
        <v>58.832405793465718</v>
      </c>
      <c r="Q200" s="79">
        <v>60.677436230066192</v>
      </c>
      <c r="R200" s="79">
        <v>45.148295433337267</v>
      </c>
      <c r="S200" s="78">
        <v>54.851704566662733</v>
      </c>
      <c r="T200" s="79">
        <v>0.59366534109996461</v>
      </c>
      <c r="U200" s="41">
        <v>0</v>
      </c>
      <c r="V200" s="41">
        <v>36.022090876593595</v>
      </c>
      <c r="W200" s="92" t="s">
        <v>2809</v>
      </c>
      <c r="X200" s="41">
        <v>0</v>
      </c>
      <c r="Y200" s="41">
        <v>0</v>
      </c>
      <c r="Z200" s="41">
        <v>0</v>
      </c>
      <c r="AA200" s="41">
        <v>0</v>
      </c>
      <c r="AB200" s="31">
        <v>0</v>
      </c>
      <c r="AC200" s="31" t="s">
        <v>593</v>
      </c>
      <c r="AD200" s="31">
        <v>6</v>
      </c>
      <c r="AE200" s="31" t="s">
        <v>594</v>
      </c>
      <c r="AF200" s="31">
        <v>1</v>
      </c>
      <c r="AG200" s="81" t="s">
        <v>486</v>
      </c>
      <c r="AH200" s="81" t="s">
        <v>486</v>
      </c>
      <c r="AI200" s="82">
        <v>57</v>
      </c>
      <c r="AJ200" s="82">
        <v>41.984577232734317</v>
      </c>
      <c r="AK200" s="83">
        <v>32.61</v>
      </c>
      <c r="AL200" s="31" t="s">
        <v>540</v>
      </c>
      <c r="AM200" s="31">
        <v>1.9589913237550109</v>
      </c>
      <c r="AN200" s="31" t="s">
        <v>488</v>
      </c>
      <c r="AO200" s="84">
        <v>78522.256833000007</v>
      </c>
      <c r="AP200" s="84">
        <v>4484.6175999999996</v>
      </c>
      <c r="AQ200" s="77">
        <v>40897</v>
      </c>
      <c r="AR200" s="85">
        <v>1.9200004115949827</v>
      </c>
      <c r="AS200" s="85">
        <v>0.10965639533462111</v>
      </c>
      <c r="AT200" s="83">
        <v>51.17542471382086</v>
      </c>
      <c r="AU200" s="83">
        <v>89.098389985285849</v>
      </c>
      <c r="AV200" s="83">
        <v>20.250568173128372</v>
      </c>
      <c r="AW200" s="83">
        <v>98.984758979634123</v>
      </c>
      <c r="AX200" s="83">
        <v>41.452653056337809</v>
      </c>
      <c r="AY200" s="83">
        <v>64.877285462967293</v>
      </c>
      <c r="AZ200" s="83">
        <v>39.992299707257111</v>
      </c>
      <c r="BA200" s="31">
        <v>56</v>
      </c>
      <c r="BB200" s="31">
        <v>0</v>
      </c>
      <c r="BC200" s="31">
        <v>7</v>
      </c>
      <c r="BD200" s="31">
        <v>31579.774189</v>
      </c>
      <c r="BE200" s="77">
        <v>13155.069329</v>
      </c>
      <c r="BF200" s="86">
        <v>0.41656628860830264</v>
      </c>
      <c r="BG200" s="31" t="s">
        <v>503</v>
      </c>
      <c r="BH200" s="87">
        <v>3.8273055698802077E-4</v>
      </c>
      <c r="BI200" s="81">
        <v>0</v>
      </c>
      <c r="BJ200" s="88">
        <v>0</v>
      </c>
      <c r="BK200" s="81">
        <v>0</v>
      </c>
      <c r="BL200" s="88">
        <v>0</v>
      </c>
      <c r="BM200" s="77">
        <v>0</v>
      </c>
      <c r="BN200" s="86">
        <v>0</v>
      </c>
      <c r="BO200" s="81">
        <v>0</v>
      </c>
      <c r="BP200" s="88">
        <v>0</v>
      </c>
      <c r="BQ200" s="31">
        <v>0.97573658449664769</v>
      </c>
      <c r="BR200" s="31" t="s">
        <v>490</v>
      </c>
      <c r="BS200" s="31">
        <v>1</v>
      </c>
      <c r="BT200" s="31" t="s">
        <v>511</v>
      </c>
      <c r="BU200" s="31">
        <v>0</v>
      </c>
      <c r="BV200" s="31">
        <v>0</v>
      </c>
      <c r="BW200" s="83">
        <v>51.077980041503913</v>
      </c>
      <c r="BX200" s="83">
        <v>27.1920051574707</v>
      </c>
      <c r="BY200" s="83">
        <v>48.64251708984375</v>
      </c>
      <c r="BZ200" s="83">
        <v>47.321571350097663</v>
      </c>
      <c r="CA200" s="83">
        <v>16.65042686462402</v>
      </c>
      <c r="CB200" s="83">
        <v>96.437286376953125</v>
      </c>
      <c r="CC200" s="83">
        <v>70.224067687988281</v>
      </c>
      <c r="CD200" s="31">
        <v>24847</v>
      </c>
      <c r="CE200" s="82" t="s">
        <v>492</v>
      </c>
    </row>
    <row r="201" spans="1:83" x14ac:dyDescent="0.25">
      <c r="A201" s="41">
        <v>70820</v>
      </c>
      <c r="B201" s="41" t="s">
        <v>935</v>
      </c>
      <c r="C201" s="41" t="s">
        <v>563</v>
      </c>
      <c r="D201" s="41" t="s">
        <v>564</v>
      </c>
      <c r="E201" s="41" t="s">
        <v>936</v>
      </c>
      <c r="F201" s="92">
        <v>2</v>
      </c>
      <c r="G201" s="79">
        <v>77.722966666666693</v>
      </c>
      <c r="H201" s="41">
        <v>67.510000000000005</v>
      </c>
      <c r="I201" s="41">
        <v>47.7</v>
      </c>
      <c r="J201" s="41">
        <v>68.47</v>
      </c>
      <c r="K201" s="79">
        <v>59.254645107713522</v>
      </c>
      <c r="L201" s="79">
        <v>62.423312146678413</v>
      </c>
      <c r="M201" s="79">
        <v>61.904912449859509</v>
      </c>
      <c r="N201" s="79">
        <v>53.532899999999998</v>
      </c>
      <c r="O201" s="79">
        <v>65.350741666666664</v>
      </c>
      <c r="P201" s="79">
        <v>59.278942426062855</v>
      </c>
      <c r="Q201" s="79">
        <v>62.31484204636476</v>
      </c>
      <c r="R201" s="79">
        <v>44.752406621926461</v>
      </c>
      <c r="S201" s="78">
        <v>55.247593378073539</v>
      </c>
      <c r="T201" s="79">
        <v>0.59722834040266182</v>
      </c>
      <c r="U201" s="41">
        <v>0</v>
      </c>
      <c r="V201" s="41">
        <v>37.216189697804438</v>
      </c>
      <c r="W201" s="92" t="s">
        <v>2809</v>
      </c>
      <c r="X201" s="41">
        <v>0</v>
      </c>
      <c r="Y201" s="41">
        <v>0</v>
      </c>
      <c r="Z201" s="41">
        <v>0</v>
      </c>
      <c r="AA201" s="41">
        <v>0</v>
      </c>
      <c r="AB201" s="31">
        <v>0</v>
      </c>
      <c r="AC201" s="31" t="s">
        <v>593</v>
      </c>
      <c r="AD201" s="31">
        <v>6</v>
      </c>
      <c r="AE201" s="31" t="s">
        <v>594</v>
      </c>
      <c r="AF201" s="31">
        <v>0</v>
      </c>
      <c r="AG201" s="81" t="s">
        <v>486</v>
      </c>
      <c r="AH201" s="81" t="s">
        <v>486</v>
      </c>
      <c r="AI201" s="82">
        <v>42.7</v>
      </c>
      <c r="AJ201" s="82">
        <v>23.750468574284643</v>
      </c>
      <c r="AK201" s="83">
        <v>16.071428571428573</v>
      </c>
      <c r="AL201" s="31" t="s">
        <v>540</v>
      </c>
      <c r="AM201" s="31">
        <v>5.639504798614011</v>
      </c>
      <c r="AN201" s="31" t="s">
        <v>488</v>
      </c>
      <c r="AO201" s="84">
        <v>87866.454394999993</v>
      </c>
      <c r="AP201" s="84">
        <v>22280.276776999999</v>
      </c>
      <c r="AQ201" s="77">
        <v>37512</v>
      </c>
      <c r="AR201" s="85">
        <v>2.3423558966464064</v>
      </c>
      <c r="AS201" s="85">
        <v>0.59395064984538282</v>
      </c>
      <c r="AT201" s="83">
        <v>71.610990767177384</v>
      </c>
      <c r="AU201" s="83">
        <v>98.946825904599407</v>
      </c>
      <c r="AV201" s="83">
        <v>32.460582133457187</v>
      </c>
      <c r="AW201" s="83">
        <v>89.180973743949835</v>
      </c>
      <c r="AX201" s="83">
        <v>48.108652494629887</v>
      </c>
      <c r="AY201" s="83">
        <v>73.049843137295952</v>
      </c>
      <c r="AZ201" s="83">
        <v>47.6785002229757</v>
      </c>
      <c r="BA201" s="31">
        <v>43</v>
      </c>
      <c r="BB201" s="31">
        <v>0</v>
      </c>
      <c r="BC201" s="31">
        <v>6</v>
      </c>
      <c r="BD201" s="31">
        <v>30259.127983999999</v>
      </c>
      <c r="BE201" s="77">
        <v>4342.1321109999999</v>
      </c>
      <c r="BF201" s="86">
        <v>0.14349825656892598</v>
      </c>
      <c r="BG201" s="31" t="s">
        <v>497</v>
      </c>
      <c r="BH201" s="87">
        <v>1.2632899149342069E-4</v>
      </c>
      <c r="BI201" s="81">
        <v>0</v>
      </c>
      <c r="BJ201" s="88">
        <v>0</v>
      </c>
      <c r="BK201" s="81">
        <v>0</v>
      </c>
      <c r="BL201" s="88">
        <v>0</v>
      </c>
      <c r="BM201" s="77">
        <v>0</v>
      </c>
      <c r="BN201" s="86">
        <v>0</v>
      </c>
      <c r="BO201" s="81">
        <v>0</v>
      </c>
      <c r="BP201" s="88">
        <v>0</v>
      </c>
      <c r="BQ201" s="31">
        <v>0.94823830622707006</v>
      </c>
      <c r="BR201" s="31" t="s">
        <v>490</v>
      </c>
      <c r="BS201" s="31">
        <v>2</v>
      </c>
      <c r="BT201" s="31" t="s">
        <v>511</v>
      </c>
      <c r="BU201" s="31">
        <v>0</v>
      </c>
      <c r="BV201" s="31">
        <v>0</v>
      </c>
      <c r="BW201" s="83">
        <v>49.773319244384773</v>
      </c>
      <c r="BX201" s="83">
        <v>41.484661102294922</v>
      </c>
      <c r="BY201" s="83">
        <v>49.329113006591797</v>
      </c>
      <c r="BZ201" s="83">
        <v>59.509975433349609</v>
      </c>
      <c r="CA201" s="83">
        <v>37.771469116210938</v>
      </c>
      <c r="CB201" s="83">
        <v>44.549503326416023</v>
      </c>
      <c r="CC201" s="83">
        <v>65.995193481445313</v>
      </c>
      <c r="CD201" s="31">
        <v>25020</v>
      </c>
      <c r="CE201" s="82" t="s">
        <v>492</v>
      </c>
    </row>
    <row r="202" spans="1:83" x14ac:dyDescent="0.25">
      <c r="A202" s="41">
        <v>25612</v>
      </c>
      <c r="B202" s="41" t="s">
        <v>937</v>
      </c>
      <c r="C202" s="41" t="s">
        <v>529</v>
      </c>
      <c r="D202" s="41" t="s">
        <v>530</v>
      </c>
      <c r="E202" s="41" t="s">
        <v>938</v>
      </c>
      <c r="F202" s="92">
        <v>2</v>
      </c>
      <c r="G202" s="79">
        <v>72.662199999999999</v>
      </c>
      <c r="H202" s="41">
        <v>62.74</v>
      </c>
      <c r="I202" s="41">
        <v>61.47</v>
      </c>
      <c r="J202" s="41">
        <v>65.02</v>
      </c>
      <c r="K202" s="79">
        <v>57.884862605052774</v>
      </c>
      <c r="L202" s="79">
        <v>66.05325267567585</v>
      </c>
      <c r="M202" s="79">
        <v>80.156691871501096</v>
      </c>
      <c r="N202" s="79">
        <v>56.064</v>
      </c>
      <c r="O202" s="79">
        <v>65.473050000000001</v>
      </c>
      <c r="P202" s="79">
        <v>65.039701788057428</v>
      </c>
      <c r="Q202" s="79">
        <v>65.256375894028707</v>
      </c>
      <c r="R202" s="79">
        <v>45.570750235275582</v>
      </c>
      <c r="S202" s="78">
        <v>54.429249764724418</v>
      </c>
      <c r="T202" s="79">
        <v>0.58986324788251976</v>
      </c>
      <c r="U202" s="41">
        <v>0</v>
      </c>
      <c r="V202" s="41">
        <v>38.492337829894339</v>
      </c>
      <c r="W202" s="92" t="s">
        <v>2809</v>
      </c>
      <c r="X202" s="41">
        <v>0</v>
      </c>
      <c r="Y202" s="41">
        <v>0</v>
      </c>
      <c r="Z202" s="41">
        <v>0</v>
      </c>
      <c r="AA202" s="41">
        <v>0</v>
      </c>
      <c r="AB202" s="31">
        <v>0</v>
      </c>
      <c r="AC202" s="31" t="s">
        <v>593</v>
      </c>
      <c r="AD202" s="31">
        <v>3</v>
      </c>
      <c r="AE202" s="80" t="s">
        <v>484</v>
      </c>
      <c r="AF202" s="31">
        <v>0</v>
      </c>
      <c r="AG202" s="81" t="s">
        <v>486</v>
      </c>
      <c r="AH202" s="81" t="s">
        <v>485</v>
      </c>
      <c r="AI202" s="82">
        <v>17.5</v>
      </c>
      <c r="AJ202" s="82">
        <v>9.3074997682395484</v>
      </c>
      <c r="AK202" s="83">
        <v>0.23783099765984345</v>
      </c>
      <c r="AL202" s="31" t="s">
        <v>487</v>
      </c>
      <c r="AM202" s="31">
        <v>0</v>
      </c>
      <c r="AN202" s="31" t="s">
        <v>514</v>
      </c>
      <c r="AO202" s="84">
        <v>65617.170679000003</v>
      </c>
      <c r="AP202" s="84">
        <v>47317.803633000003</v>
      </c>
      <c r="AQ202" s="77">
        <v>15191</v>
      </c>
      <c r="AR202" s="85">
        <v>4.319476708511619</v>
      </c>
      <c r="AS202" s="85">
        <v>3.1148577205582253</v>
      </c>
      <c r="AT202" s="83">
        <v>57.042189053786991</v>
      </c>
      <c r="AU202" s="83">
        <v>78.500427884931867</v>
      </c>
      <c r="AV202" s="83">
        <v>53.840260757485588</v>
      </c>
      <c r="AW202" s="83">
        <v>73.277438134668259</v>
      </c>
      <c r="AX202" s="83">
        <v>71.282624326231982</v>
      </c>
      <c r="AY202" s="83">
        <v>65.66507895771818</v>
      </c>
      <c r="AZ202" s="83">
        <v>74.077533240511187</v>
      </c>
      <c r="BA202" s="31">
        <v>55</v>
      </c>
      <c r="BB202" s="31">
        <v>0</v>
      </c>
      <c r="BC202" s="31">
        <v>7</v>
      </c>
      <c r="BD202" s="31">
        <v>12791.838145</v>
      </c>
      <c r="BE202" s="77">
        <v>1803.5617970000001</v>
      </c>
      <c r="BF202" s="86">
        <v>0.14099316896883704</v>
      </c>
      <c r="BG202" s="31" t="s">
        <v>497</v>
      </c>
      <c r="BH202" s="87">
        <v>5.2472411498921237E-5</v>
      </c>
      <c r="BI202" s="81">
        <v>0</v>
      </c>
      <c r="BJ202" s="88">
        <v>0</v>
      </c>
      <c r="BK202" s="81">
        <v>0</v>
      </c>
      <c r="BL202" s="88">
        <v>0</v>
      </c>
      <c r="BM202" s="77">
        <v>0</v>
      </c>
      <c r="BN202" s="86">
        <v>0</v>
      </c>
      <c r="BO202" s="81">
        <v>0</v>
      </c>
      <c r="BP202" s="88">
        <v>0</v>
      </c>
      <c r="BQ202" s="31">
        <v>0.90119196089621534</v>
      </c>
      <c r="BR202" s="31" t="s">
        <v>490</v>
      </c>
      <c r="BS202" s="31">
        <v>3</v>
      </c>
      <c r="BT202" s="31" t="s">
        <v>491</v>
      </c>
      <c r="BU202" s="31">
        <v>0</v>
      </c>
      <c r="BV202" s="31">
        <v>0</v>
      </c>
      <c r="BW202" s="83">
        <v>53.560997009277337</v>
      </c>
      <c r="BX202" s="83">
        <v>33.089805603027337</v>
      </c>
      <c r="BY202" s="83">
        <v>61.315498352050781</v>
      </c>
      <c r="BZ202" s="83">
        <v>72.81292724609375</v>
      </c>
      <c r="CA202" s="83">
        <v>49.092300415039063</v>
      </c>
      <c r="CB202" s="83">
        <v>47.316841125488281</v>
      </c>
      <c r="CC202" s="83">
        <v>57.738605499267578</v>
      </c>
      <c r="CD202" s="31">
        <v>157</v>
      </c>
      <c r="CE202" s="82" t="s">
        <v>492</v>
      </c>
    </row>
    <row r="203" spans="1:83" x14ac:dyDescent="0.25">
      <c r="A203" s="41">
        <v>25040</v>
      </c>
      <c r="B203" s="41" t="s">
        <v>939</v>
      </c>
      <c r="C203" s="41" t="s">
        <v>529</v>
      </c>
      <c r="D203" s="41" t="s">
        <v>530</v>
      </c>
      <c r="E203" s="41" t="s">
        <v>940</v>
      </c>
      <c r="F203" s="92">
        <v>2</v>
      </c>
      <c r="G203" s="79">
        <v>46.5062</v>
      </c>
      <c r="H203" s="41">
        <v>84.5</v>
      </c>
      <c r="I203" s="41">
        <v>58.46</v>
      </c>
      <c r="J203" s="41">
        <v>82.97</v>
      </c>
      <c r="K203" s="79">
        <v>58.184534110123806</v>
      </c>
      <c r="L203" s="79">
        <v>61.998700238698888</v>
      </c>
      <c r="M203" s="79">
        <v>64.946465011733906</v>
      </c>
      <c r="N203" s="79">
        <v>57.475900000000003</v>
      </c>
      <c r="O203" s="79">
        <v>68.109049999999996</v>
      </c>
      <c r="P203" s="79">
        <v>60.651399840139149</v>
      </c>
      <c r="Q203" s="79">
        <v>64.380224920069566</v>
      </c>
      <c r="R203" s="79">
        <v>46.204979922552539</v>
      </c>
      <c r="S203" s="78">
        <v>53.795020077447461</v>
      </c>
      <c r="T203" s="79">
        <v>0.58415518069702721</v>
      </c>
      <c r="U203" s="41">
        <v>0</v>
      </c>
      <c r="V203" s="41">
        <v>37.60804192149849</v>
      </c>
      <c r="W203" s="92" t="s">
        <v>2809</v>
      </c>
      <c r="X203" s="41">
        <v>0</v>
      </c>
      <c r="Y203" s="41">
        <v>0</v>
      </c>
      <c r="Z203" s="41">
        <v>0</v>
      </c>
      <c r="AA203" s="41">
        <v>0</v>
      </c>
      <c r="AB203" s="31">
        <v>0</v>
      </c>
      <c r="AC203" s="31" t="s">
        <v>593</v>
      </c>
      <c r="AD203" s="31">
        <v>6</v>
      </c>
      <c r="AE203" s="31" t="s">
        <v>594</v>
      </c>
      <c r="AF203" s="31">
        <v>0</v>
      </c>
      <c r="AG203" s="81" t="s">
        <v>486</v>
      </c>
      <c r="AH203" s="81" t="s">
        <v>486</v>
      </c>
      <c r="AI203" s="82">
        <v>22.7</v>
      </c>
      <c r="AJ203" s="82">
        <v>9.8019801980198018</v>
      </c>
      <c r="AK203" s="83">
        <v>10.461009226626688</v>
      </c>
      <c r="AL203" s="31" t="s">
        <v>514</v>
      </c>
      <c r="AM203" s="31">
        <v>0.52992096088302765</v>
      </c>
      <c r="AN203" s="31" t="s">
        <v>488</v>
      </c>
      <c r="AO203" s="84">
        <v>26871.917816000001</v>
      </c>
      <c r="AP203" s="84">
        <v>5450.8749980000002</v>
      </c>
      <c r="AQ203" s="77">
        <v>14581</v>
      </c>
      <c r="AR203" s="85">
        <v>1.8429406636033194</v>
      </c>
      <c r="AS203" s="85">
        <v>0.37383409903298814</v>
      </c>
      <c r="AT203" s="83">
        <v>67.390304607209046</v>
      </c>
      <c r="AU203" s="83">
        <v>87.012589791966718</v>
      </c>
      <c r="AV203" s="83">
        <v>35.255210627512668</v>
      </c>
      <c r="AW203" s="83">
        <v>93.564289136173002</v>
      </c>
      <c r="AX203" s="83">
        <v>58.150170620151627</v>
      </c>
      <c r="AY203" s="83">
        <v>70.805598540715351</v>
      </c>
      <c r="AZ203" s="83">
        <v>58.319767070653157</v>
      </c>
      <c r="BA203" s="31">
        <v>59</v>
      </c>
      <c r="BB203" s="31">
        <v>0</v>
      </c>
      <c r="BC203" s="31">
        <v>7</v>
      </c>
      <c r="BD203" s="31">
        <v>12083.149561</v>
      </c>
      <c r="BE203" s="77">
        <v>7483.5117700000001</v>
      </c>
      <c r="BF203" s="86">
        <v>0.61933453130084948</v>
      </c>
      <c r="BG203" s="31" t="s">
        <v>523</v>
      </c>
      <c r="BH203" s="87">
        <v>2.1772356772339663E-4</v>
      </c>
      <c r="BI203" s="81">
        <v>0</v>
      </c>
      <c r="BJ203" s="88">
        <v>0</v>
      </c>
      <c r="BK203" s="81">
        <v>0</v>
      </c>
      <c r="BL203" s="88">
        <v>0</v>
      </c>
      <c r="BM203" s="77">
        <v>0</v>
      </c>
      <c r="BN203" s="86">
        <v>0</v>
      </c>
      <c r="BO203" s="81">
        <v>0</v>
      </c>
      <c r="BP203" s="88">
        <v>0</v>
      </c>
      <c r="BQ203" s="31">
        <v>0.9339437323399099</v>
      </c>
      <c r="BR203" s="31" t="s">
        <v>490</v>
      </c>
      <c r="BS203" s="31">
        <v>2</v>
      </c>
      <c r="BT203" s="31" t="s">
        <v>511</v>
      </c>
      <c r="BU203" s="31">
        <v>0</v>
      </c>
      <c r="BV203" s="31">
        <v>0</v>
      </c>
      <c r="BW203" s="83">
        <v>50.680130004882813</v>
      </c>
      <c r="BX203" s="83">
        <v>26.529729843139648</v>
      </c>
      <c r="BY203" s="83">
        <v>60.784564971923828</v>
      </c>
      <c r="BZ203" s="83">
        <v>65.552116394042969</v>
      </c>
      <c r="CA203" s="83">
        <v>55.942188262939453</v>
      </c>
      <c r="CB203" s="83">
        <v>51.223781585693359</v>
      </c>
      <c r="CC203" s="83">
        <v>44.048389434814453</v>
      </c>
      <c r="CD203" s="31">
        <v>172</v>
      </c>
      <c r="CE203" s="82" t="s">
        <v>492</v>
      </c>
    </row>
    <row r="204" spans="1:83" x14ac:dyDescent="0.25">
      <c r="A204" s="41">
        <v>66440</v>
      </c>
      <c r="B204" s="41" t="s">
        <v>941</v>
      </c>
      <c r="C204" s="41" t="s">
        <v>535</v>
      </c>
      <c r="D204" s="41" t="s">
        <v>536</v>
      </c>
      <c r="E204" s="41" t="s">
        <v>942</v>
      </c>
      <c r="F204" s="92">
        <v>3</v>
      </c>
      <c r="G204" s="79">
        <v>66.0362333333333</v>
      </c>
      <c r="H204" s="41">
        <v>63.82</v>
      </c>
      <c r="I204" s="41">
        <v>53.17</v>
      </c>
      <c r="J204" s="41">
        <v>44.18</v>
      </c>
      <c r="K204" s="79">
        <v>50.906353854896544</v>
      </c>
      <c r="L204" s="79">
        <v>58.496859444012046</v>
      </c>
      <c r="M204" s="79">
        <v>52.912376283239119</v>
      </c>
      <c r="N204" s="79">
        <v>48.479900000000001</v>
      </c>
      <c r="O204" s="79">
        <v>56.801558333333332</v>
      </c>
      <c r="P204" s="79">
        <v>52.698872395536924</v>
      </c>
      <c r="Q204" s="79">
        <v>54.750215364435128</v>
      </c>
      <c r="R204" s="79">
        <v>45.800193926498856</v>
      </c>
      <c r="S204" s="78">
        <v>54.199806073501144</v>
      </c>
      <c r="T204" s="79">
        <v>0.58779825466151037</v>
      </c>
      <c r="U204" s="41">
        <v>0</v>
      </c>
      <c r="V204" s="41">
        <v>32.182081033556777</v>
      </c>
      <c r="W204" s="92" t="s">
        <v>2810</v>
      </c>
      <c r="X204" s="41">
        <v>0</v>
      </c>
      <c r="Y204" s="41">
        <v>0</v>
      </c>
      <c r="Z204" s="41">
        <v>0</v>
      </c>
      <c r="AA204" s="41">
        <v>0</v>
      </c>
      <c r="AB204" s="31">
        <v>0</v>
      </c>
      <c r="AC204" s="31" t="s">
        <v>593</v>
      </c>
      <c r="AD204" s="31">
        <v>6</v>
      </c>
      <c r="AE204" s="31" t="s">
        <v>594</v>
      </c>
      <c r="AF204" s="31">
        <v>1</v>
      </c>
      <c r="AG204" s="81" t="s">
        <v>486</v>
      </c>
      <c r="AH204" s="81" t="s">
        <v>486</v>
      </c>
      <c r="AI204" s="82">
        <v>33.299999999999997</v>
      </c>
      <c r="AJ204" s="82">
        <v>17.293476851251459</v>
      </c>
      <c r="AK204" s="83">
        <v>22.48540574590735</v>
      </c>
      <c r="AL204" s="31" t="s">
        <v>540</v>
      </c>
      <c r="AM204" s="31">
        <v>0.58037986185937773</v>
      </c>
      <c r="AN204" s="31" t="s">
        <v>488</v>
      </c>
      <c r="AO204" s="84">
        <v>32174.914385</v>
      </c>
      <c r="AP204" s="84">
        <v>4598.2897400000002</v>
      </c>
      <c r="AQ204" s="77">
        <v>17421</v>
      </c>
      <c r="AR204" s="85">
        <v>1.8469039885770047</v>
      </c>
      <c r="AS204" s="85">
        <v>0.26395096377934679</v>
      </c>
      <c r="AT204" s="83">
        <v>57.546741654967242</v>
      </c>
      <c r="AU204" s="83">
        <v>92.130130995159107</v>
      </c>
      <c r="AV204" s="83">
        <v>46.01869369369367</v>
      </c>
      <c r="AW204" s="83">
        <v>90.320602623349487</v>
      </c>
      <c r="AX204" s="83">
        <v>59.317014365026743</v>
      </c>
      <c r="AY204" s="83">
        <v>71.504042241792376</v>
      </c>
      <c r="AZ204" s="83">
        <v>59.571503042203261</v>
      </c>
      <c r="BA204" s="31">
        <v>49</v>
      </c>
      <c r="BB204" s="31">
        <v>0</v>
      </c>
      <c r="BC204" s="31">
        <v>7</v>
      </c>
      <c r="BD204" s="31">
        <v>14929.766884999999</v>
      </c>
      <c r="BE204" s="77">
        <v>780.46053600000005</v>
      </c>
      <c r="BF204" s="86">
        <v>5.2275466992330072E-2</v>
      </c>
      <c r="BG204" s="31" t="s">
        <v>497</v>
      </c>
      <c r="BH204" s="87">
        <v>2.2706539067183753E-5</v>
      </c>
      <c r="BI204" s="81">
        <v>187.36663100000001</v>
      </c>
      <c r="BJ204" s="88">
        <v>1.2549869830067345E-2</v>
      </c>
      <c r="BK204" s="81" t="s">
        <v>497</v>
      </c>
      <c r="BL204" s="88">
        <v>7.4396819775969518E-6</v>
      </c>
      <c r="BM204" s="77">
        <v>0</v>
      </c>
      <c r="BN204" s="86">
        <v>0</v>
      </c>
      <c r="BO204" s="81">
        <v>0</v>
      </c>
      <c r="BP204" s="88">
        <v>0</v>
      </c>
      <c r="BQ204" s="31">
        <v>0.96815624207648932</v>
      </c>
      <c r="BR204" s="31" t="s">
        <v>490</v>
      </c>
      <c r="BS204" s="31">
        <v>1</v>
      </c>
      <c r="BT204" s="31" t="s">
        <v>511</v>
      </c>
      <c r="BU204" s="31">
        <v>0</v>
      </c>
      <c r="BV204" s="31">
        <v>0</v>
      </c>
      <c r="BW204" s="83">
        <v>49.836044311523438</v>
      </c>
      <c r="BX204" s="83">
        <v>36.192806243896477</v>
      </c>
      <c r="BY204" s="83">
        <v>53.145088195800781</v>
      </c>
      <c r="BZ204" s="83">
        <v>58.786319732666023</v>
      </c>
      <c r="CA204" s="83">
        <v>54.029689788818359</v>
      </c>
      <c r="CB204" s="83">
        <v>57.031459808349609</v>
      </c>
      <c r="CC204" s="83">
        <v>39.830917358398438</v>
      </c>
      <c r="CD204" s="31">
        <v>1723</v>
      </c>
      <c r="CE204" s="82" t="s">
        <v>492</v>
      </c>
    </row>
    <row r="205" spans="1:83" x14ac:dyDescent="0.25">
      <c r="A205" s="41">
        <v>76670</v>
      </c>
      <c r="B205" s="41" t="s">
        <v>943</v>
      </c>
      <c r="C205" s="41" t="s">
        <v>520</v>
      </c>
      <c r="D205" s="41" t="s">
        <v>521</v>
      </c>
      <c r="E205" s="41" t="s">
        <v>944</v>
      </c>
      <c r="F205" s="92">
        <v>3</v>
      </c>
      <c r="G205" s="79">
        <v>70.693733333333299</v>
      </c>
      <c r="H205" s="41">
        <v>66.03</v>
      </c>
      <c r="I205" s="41">
        <v>66.19</v>
      </c>
      <c r="J205" s="41">
        <v>39.36</v>
      </c>
      <c r="K205" s="79">
        <v>57.24261662675621</v>
      </c>
      <c r="L205" s="79">
        <v>56.272122019367927</v>
      </c>
      <c r="M205" s="79">
        <v>61.588516916139803</v>
      </c>
      <c r="N205" s="79">
        <v>59.017899999999997</v>
      </c>
      <c r="O205" s="79">
        <v>60.568433333333331</v>
      </c>
      <c r="P205" s="79">
        <v>58.530288890565984</v>
      </c>
      <c r="Q205" s="79">
        <v>59.549361111949658</v>
      </c>
      <c r="R205" s="79">
        <v>46.270014622921693</v>
      </c>
      <c r="S205" s="78">
        <v>53.729985377078307</v>
      </c>
      <c r="T205" s="79">
        <v>0.58356986839370473</v>
      </c>
      <c r="U205" s="41">
        <v>0</v>
      </c>
      <c r="V205" s="41">
        <v>34.751212827029661</v>
      </c>
      <c r="W205" s="92" t="s">
        <v>2809</v>
      </c>
      <c r="X205" s="41">
        <v>0</v>
      </c>
      <c r="Y205" s="41">
        <v>0</v>
      </c>
      <c r="Z205" s="41">
        <v>0</v>
      </c>
      <c r="AA205" s="41">
        <v>0</v>
      </c>
      <c r="AB205" s="31">
        <v>0</v>
      </c>
      <c r="AC205" s="31" t="s">
        <v>593</v>
      </c>
      <c r="AD205" s="31">
        <v>6</v>
      </c>
      <c r="AE205" s="31" t="s">
        <v>594</v>
      </c>
      <c r="AF205" s="31">
        <v>1</v>
      </c>
      <c r="AG205" s="81" t="s">
        <v>486</v>
      </c>
      <c r="AH205" s="81" t="s">
        <v>486</v>
      </c>
      <c r="AI205" s="82">
        <v>18</v>
      </c>
      <c r="AJ205" s="82">
        <v>7.5145631067961167</v>
      </c>
      <c r="AK205" s="83">
        <v>6.9697299878045609</v>
      </c>
      <c r="AL205" s="31" t="s">
        <v>514</v>
      </c>
      <c r="AM205" s="31">
        <v>3.8980375315886633</v>
      </c>
      <c r="AN205" s="31" t="s">
        <v>488</v>
      </c>
      <c r="AO205" s="84">
        <v>29916.130314000002</v>
      </c>
      <c r="AP205" s="84">
        <v>9337.1787349999995</v>
      </c>
      <c r="AQ205" s="77">
        <v>17270</v>
      </c>
      <c r="AR205" s="85">
        <v>1.7322600066010423</v>
      </c>
      <c r="AS205" s="85">
        <v>0.54065887290098436</v>
      </c>
      <c r="AT205" s="83">
        <v>55.853210686900319</v>
      </c>
      <c r="AU205" s="83">
        <v>88.448176027793863</v>
      </c>
      <c r="AV205" s="83">
        <v>59.100910956741373</v>
      </c>
      <c r="AW205" s="83">
        <v>82.526437376102152</v>
      </c>
      <c r="AX205" s="83">
        <v>68.145010910577852</v>
      </c>
      <c r="AY205" s="83">
        <v>71.482183761884428</v>
      </c>
      <c r="AZ205" s="83">
        <v>68.478395362857484</v>
      </c>
      <c r="BA205" s="31">
        <v>66</v>
      </c>
      <c r="BB205" s="31">
        <v>0</v>
      </c>
      <c r="BC205" s="31">
        <v>7</v>
      </c>
      <c r="BD205" s="31">
        <v>20222.701067000002</v>
      </c>
      <c r="BE205" s="77">
        <v>5366.084527</v>
      </c>
      <c r="BF205" s="86">
        <v>0.26534954500991631</v>
      </c>
      <c r="BG205" s="31" t="s">
        <v>497</v>
      </c>
      <c r="BH205" s="87">
        <v>1.5611962723267758E-4</v>
      </c>
      <c r="BI205" s="81">
        <v>0</v>
      </c>
      <c r="BJ205" s="88">
        <v>0</v>
      </c>
      <c r="BK205" s="81">
        <v>0</v>
      </c>
      <c r="BL205" s="88">
        <v>0</v>
      </c>
      <c r="BM205" s="77">
        <v>0</v>
      </c>
      <c r="BN205" s="86">
        <v>0</v>
      </c>
      <c r="BO205" s="81">
        <v>0</v>
      </c>
      <c r="BP205" s="88">
        <v>0</v>
      </c>
      <c r="BQ205" s="31">
        <v>0.96304294511004795</v>
      </c>
      <c r="BR205" s="31" t="s">
        <v>490</v>
      </c>
      <c r="BS205" s="31">
        <v>2</v>
      </c>
      <c r="BT205" s="31" t="s">
        <v>511</v>
      </c>
      <c r="BU205" s="31">
        <v>0</v>
      </c>
      <c r="BV205" s="31">
        <v>0</v>
      </c>
      <c r="BW205" s="83">
        <v>47.427597045898438</v>
      </c>
      <c r="BX205" s="83">
        <v>34.3343505859375</v>
      </c>
      <c r="BY205" s="83">
        <v>53.020904541015618</v>
      </c>
      <c r="BZ205" s="83">
        <v>60.854221343994141</v>
      </c>
      <c r="CA205" s="83">
        <v>49.807594299316413</v>
      </c>
      <c r="CB205" s="83">
        <v>34.161319732666023</v>
      </c>
      <c r="CC205" s="83">
        <v>52.387195587158203</v>
      </c>
      <c r="CD205" s="31">
        <v>288</v>
      </c>
      <c r="CE205" s="82" t="s">
        <v>492</v>
      </c>
    </row>
    <row r="206" spans="1:83" x14ac:dyDescent="0.25">
      <c r="A206" s="41">
        <v>13760</v>
      </c>
      <c r="B206" s="41" t="s">
        <v>945</v>
      </c>
      <c r="C206" s="41" t="s">
        <v>549</v>
      </c>
      <c r="D206" s="41" t="s">
        <v>550</v>
      </c>
      <c r="E206" s="41" t="s">
        <v>946</v>
      </c>
      <c r="F206" s="92">
        <v>4</v>
      </c>
      <c r="G206" s="79">
        <v>44.2068333333333</v>
      </c>
      <c r="H206" s="41">
        <v>30.98</v>
      </c>
      <c r="I206" s="41">
        <v>26.7</v>
      </c>
      <c r="J206" s="41">
        <v>25.77</v>
      </c>
      <c r="K206" s="79">
        <v>46.934754565837721</v>
      </c>
      <c r="L206" s="79">
        <v>39.855255774617802</v>
      </c>
      <c r="M206" s="79">
        <v>52.365998489445204</v>
      </c>
      <c r="N206" s="79">
        <v>65.955100000000002</v>
      </c>
      <c r="O206" s="79">
        <v>31.914208333333324</v>
      </c>
      <c r="P206" s="79">
        <v>51.277777207475182</v>
      </c>
      <c r="Q206" s="79">
        <v>41.595992770404251</v>
      </c>
      <c r="R206" s="79">
        <v>44.639025921086876</v>
      </c>
      <c r="S206" s="78">
        <v>55.360974078913124</v>
      </c>
      <c r="T206" s="79">
        <v>0.5982487667102182</v>
      </c>
      <c r="U206" s="41">
        <v>0</v>
      </c>
      <c r="V206" s="41">
        <v>24.884751374981494</v>
      </c>
      <c r="W206" s="92" t="s">
        <v>2811</v>
      </c>
      <c r="X206" s="41">
        <v>0</v>
      </c>
      <c r="Y206" s="41">
        <v>0</v>
      </c>
      <c r="Z206" s="41">
        <v>0</v>
      </c>
      <c r="AA206" s="41">
        <v>0</v>
      </c>
      <c r="AB206" s="31">
        <v>0</v>
      </c>
      <c r="AC206" s="31" t="s">
        <v>593</v>
      </c>
      <c r="AD206" s="31">
        <v>6</v>
      </c>
      <c r="AE206" s="31" t="s">
        <v>594</v>
      </c>
      <c r="AF206" s="31">
        <v>1</v>
      </c>
      <c r="AG206" s="81" t="s">
        <v>486</v>
      </c>
      <c r="AH206" s="81" t="s">
        <v>485</v>
      </c>
      <c r="AI206" s="82">
        <v>39.4</v>
      </c>
      <c r="AJ206" s="82">
        <v>28.289974964623926</v>
      </c>
      <c r="AK206" s="83">
        <v>0.97666666666666657</v>
      </c>
      <c r="AL206" s="31" t="s">
        <v>487</v>
      </c>
      <c r="AM206" s="31">
        <v>0.73457062674324891</v>
      </c>
      <c r="AN206" s="31" t="s">
        <v>488</v>
      </c>
      <c r="AO206" s="84">
        <v>45225.845650000003</v>
      </c>
      <c r="AP206" s="84">
        <v>509.15876400000002</v>
      </c>
      <c r="AQ206" s="77">
        <v>12824</v>
      </c>
      <c r="AR206" s="85">
        <v>3.5266567100748598</v>
      </c>
      <c r="AS206" s="85">
        <v>3.9703584217092955E-2</v>
      </c>
      <c r="AT206" s="83">
        <v>48.933028114657887</v>
      </c>
      <c r="AU206" s="83">
        <v>89.134955292160541</v>
      </c>
      <c r="AV206" s="83">
        <v>9.8483333333333345</v>
      </c>
      <c r="AW206" s="83">
        <v>98.233735010836924</v>
      </c>
      <c r="AX206" s="83">
        <v>36.149311213055412</v>
      </c>
      <c r="AY206" s="83">
        <v>61.537512937747167</v>
      </c>
      <c r="AZ206" s="83">
        <v>36.163677144158648</v>
      </c>
      <c r="BA206" s="31">
        <v>48</v>
      </c>
      <c r="BB206" s="31">
        <v>0</v>
      </c>
      <c r="BC206" s="31">
        <v>7</v>
      </c>
      <c r="BD206" s="31">
        <v>9256.4138079999993</v>
      </c>
      <c r="BE206" s="77">
        <v>290.42276800000002</v>
      </c>
      <c r="BF206" s="86">
        <v>3.137530084804524E-2</v>
      </c>
      <c r="BG206" s="31" t="s">
        <v>497</v>
      </c>
      <c r="BH206" s="87">
        <v>8.4494931177297143E-6</v>
      </c>
      <c r="BI206" s="81">
        <v>0</v>
      </c>
      <c r="BJ206" s="88">
        <v>0</v>
      </c>
      <c r="BK206" s="81">
        <v>0</v>
      </c>
      <c r="BL206" s="88">
        <v>0</v>
      </c>
      <c r="BM206" s="77">
        <v>0</v>
      </c>
      <c r="BN206" s="86">
        <v>0</v>
      </c>
      <c r="BO206" s="81">
        <v>0</v>
      </c>
      <c r="BP206" s="88">
        <v>0</v>
      </c>
      <c r="BQ206" s="31">
        <v>0.93225956773292529</v>
      </c>
      <c r="BR206" s="31" t="s">
        <v>490</v>
      </c>
      <c r="BS206" s="31">
        <v>2</v>
      </c>
      <c r="BT206" s="31" t="s">
        <v>511</v>
      </c>
      <c r="BU206" s="31">
        <v>0</v>
      </c>
      <c r="BV206" s="31">
        <v>0</v>
      </c>
      <c r="BW206" s="83">
        <v>54.764354705810547</v>
      </c>
      <c r="BX206" s="83">
        <v>25.325193405151371</v>
      </c>
      <c r="BY206" s="83">
        <v>60.263904571533203</v>
      </c>
      <c r="BZ206" s="83">
        <v>61.415443420410163</v>
      </c>
      <c r="CA206" s="83">
        <v>15.297488212585449</v>
      </c>
      <c r="CB206" s="83">
        <v>99.713653564453125</v>
      </c>
      <c r="CC206" s="83">
        <v>66.5704345703125</v>
      </c>
      <c r="CD206" s="31">
        <v>2062</v>
      </c>
      <c r="CE206" s="82" t="s">
        <v>492</v>
      </c>
    </row>
    <row r="207" spans="1:83" x14ac:dyDescent="0.25">
      <c r="A207" s="41">
        <v>17877</v>
      </c>
      <c r="B207" s="41" t="s">
        <v>947</v>
      </c>
      <c r="C207" s="41" t="s">
        <v>576</v>
      </c>
      <c r="D207" s="41" t="s">
        <v>577</v>
      </c>
      <c r="E207" s="41" t="s">
        <v>948</v>
      </c>
      <c r="F207" s="92">
        <v>3</v>
      </c>
      <c r="G207" s="79">
        <v>63.152266666666698</v>
      </c>
      <c r="H207" s="41">
        <v>54.82</v>
      </c>
      <c r="I207" s="41">
        <v>55.69</v>
      </c>
      <c r="J207" s="41">
        <v>57.8</v>
      </c>
      <c r="K207" s="79">
        <v>67.605705592773504</v>
      </c>
      <c r="L207" s="79">
        <v>65.037459350253442</v>
      </c>
      <c r="M207" s="79">
        <v>52.146551011443606</v>
      </c>
      <c r="N207" s="79">
        <v>58.711199999999998</v>
      </c>
      <c r="O207" s="79">
        <v>57.86556666666668</v>
      </c>
      <c r="P207" s="79">
        <v>60.875228988617629</v>
      </c>
      <c r="Q207" s="79">
        <v>59.370397827642151</v>
      </c>
      <c r="R207" s="79">
        <v>46.107825502047284</v>
      </c>
      <c r="S207" s="78">
        <v>53.892174497952716</v>
      </c>
      <c r="T207" s="79">
        <v>0.58502957048157445</v>
      </c>
      <c r="U207" s="41">
        <v>0</v>
      </c>
      <c r="V207" s="41">
        <v>34.733438340425685</v>
      </c>
      <c r="W207" s="92" t="s">
        <v>2809</v>
      </c>
      <c r="X207" s="41">
        <v>0</v>
      </c>
      <c r="Y207" s="41">
        <v>0</v>
      </c>
      <c r="Z207" s="41">
        <v>0</v>
      </c>
      <c r="AA207" s="41">
        <v>0</v>
      </c>
      <c r="AB207" s="31">
        <v>0</v>
      </c>
      <c r="AC207" s="31" t="s">
        <v>593</v>
      </c>
      <c r="AD207" s="31">
        <v>6</v>
      </c>
      <c r="AE207" s="31" t="s">
        <v>594</v>
      </c>
      <c r="AF207" s="31">
        <v>0</v>
      </c>
      <c r="AG207" s="81" t="s">
        <v>486</v>
      </c>
      <c r="AH207" s="81" t="s">
        <v>486</v>
      </c>
      <c r="AI207" s="82">
        <v>26</v>
      </c>
      <c r="AJ207" s="82">
        <v>8.7243460764587528</v>
      </c>
      <c r="AK207" s="83">
        <v>10.617756248384467</v>
      </c>
      <c r="AL207" s="31" t="s">
        <v>514</v>
      </c>
      <c r="AM207" s="31">
        <v>2.7981533830016287</v>
      </c>
      <c r="AN207" s="31" t="s">
        <v>488</v>
      </c>
      <c r="AO207" s="84">
        <v>24567.770714999999</v>
      </c>
      <c r="AP207" s="84">
        <v>5496.8592360000002</v>
      </c>
      <c r="AQ207" s="77">
        <v>12728</v>
      </c>
      <c r="AR207" s="85">
        <v>1.9302145439189189</v>
      </c>
      <c r="AS207" s="85">
        <v>0.43187140446260214</v>
      </c>
      <c r="AT207" s="83">
        <v>70.795574776159256</v>
      </c>
      <c r="AU207" s="83">
        <v>94.441427054263571</v>
      </c>
      <c r="AV207" s="83">
        <v>70.091666666666654</v>
      </c>
      <c r="AW207" s="83">
        <v>94.596120807443484</v>
      </c>
      <c r="AX207" s="83">
        <v>59.848423169706713</v>
      </c>
      <c r="AY207" s="83">
        <v>82.481197326133241</v>
      </c>
      <c r="AZ207" s="83">
        <v>60.952616025978358</v>
      </c>
      <c r="BA207" s="31">
        <v>49</v>
      </c>
      <c r="BB207" s="31">
        <v>0</v>
      </c>
      <c r="BC207" s="31">
        <v>7</v>
      </c>
      <c r="BD207" s="31">
        <v>11289.618882999999</v>
      </c>
      <c r="BE207" s="77">
        <v>111.345046</v>
      </c>
      <c r="BF207" s="86">
        <v>9.8626045001097666E-3</v>
      </c>
      <c r="BG207" s="31" t="s">
        <v>497</v>
      </c>
      <c r="BH207" s="87">
        <v>3.2394471216881258E-6</v>
      </c>
      <c r="BI207" s="81">
        <v>64.147582</v>
      </c>
      <c r="BJ207" s="88">
        <v>5.6819971218509385E-3</v>
      </c>
      <c r="BK207" s="81" t="s">
        <v>497</v>
      </c>
      <c r="BL207" s="88">
        <v>2.5470789924798435E-6</v>
      </c>
      <c r="BM207" s="77">
        <v>0</v>
      </c>
      <c r="BN207" s="86">
        <v>0</v>
      </c>
      <c r="BO207" s="81">
        <v>0</v>
      </c>
      <c r="BP207" s="88">
        <v>0</v>
      </c>
      <c r="BQ207" s="31">
        <v>0.89712804855017381</v>
      </c>
      <c r="BR207" s="31" t="s">
        <v>490</v>
      </c>
      <c r="BS207" s="31">
        <v>2</v>
      </c>
      <c r="BT207" s="31" t="s">
        <v>511</v>
      </c>
      <c r="BU207" s="31">
        <v>0</v>
      </c>
      <c r="BV207" s="31">
        <v>0</v>
      </c>
      <c r="BW207" s="83">
        <v>53.242893218994141</v>
      </c>
      <c r="BX207" s="83">
        <v>35.026309967041023</v>
      </c>
      <c r="BY207" s="83">
        <v>54.223945617675781</v>
      </c>
      <c r="BZ207" s="83">
        <v>62.273292541503913</v>
      </c>
      <c r="CA207" s="83">
        <v>64.832611083984375</v>
      </c>
      <c r="CB207" s="83">
        <v>66.977630615234375</v>
      </c>
      <c r="CC207" s="83">
        <v>36.123580932617188</v>
      </c>
      <c r="CD207" s="31">
        <v>312</v>
      </c>
      <c r="CE207" s="82" t="s">
        <v>492</v>
      </c>
    </row>
    <row r="208" spans="1:83" x14ac:dyDescent="0.25">
      <c r="A208" s="41">
        <v>5237</v>
      </c>
      <c r="B208" s="41" t="s">
        <v>949</v>
      </c>
      <c r="C208" s="41" t="s">
        <v>494</v>
      </c>
      <c r="D208" s="41" t="s">
        <v>495</v>
      </c>
      <c r="E208" s="41" t="s">
        <v>950</v>
      </c>
      <c r="F208" s="92">
        <v>2</v>
      </c>
      <c r="G208" s="79">
        <v>65.793633333333304</v>
      </c>
      <c r="H208" s="41">
        <v>63.4</v>
      </c>
      <c r="I208" s="41">
        <v>43.64</v>
      </c>
      <c r="J208" s="41">
        <v>65.94</v>
      </c>
      <c r="K208" s="79">
        <v>50.317893178190047</v>
      </c>
      <c r="L208" s="79">
        <v>54.880055967667161</v>
      </c>
      <c r="M208" s="79">
        <v>75.734939646308092</v>
      </c>
      <c r="N208" s="79">
        <v>59.396599999999999</v>
      </c>
      <c r="O208" s="79">
        <v>59.693408333333323</v>
      </c>
      <c r="P208" s="79">
        <v>60.082372198041327</v>
      </c>
      <c r="Q208" s="79">
        <v>59.887890265687325</v>
      </c>
      <c r="R208" s="79">
        <v>44.109097751287472</v>
      </c>
      <c r="S208" s="78">
        <v>55.890902248712528</v>
      </c>
      <c r="T208" s="79">
        <v>0.60301812023841272</v>
      </c>
      <c r="U208" s="41">
        <v>0</v>
      </c>
      <c r="V208" s="41">
        <v>36.11348301305911</v>
      </c>
      <c r="W208" s="92" t="s">
        <v>2809</v>
      </c>
      <c r="X208" s="41">
        <v>0</v>
      </c>
      <c r="Y208" s="41">
        <v>0</v>
      </c>
      <c r="Z208" s="41">
        <v>0</v>
      </c>
      <c r="AA208" s="41">
        <v>0</v>
      </c>
      <c r="AB208" s="31">
        <v>0</v>
      </c>
      <c r="AC208" s="31" t="s">
        <v>593</v>
      </c>
      <c r="AD208" s="31">
        <v>6</v>
      </c>
      <c r="AE208" s="31" t="s">
        <v>594</v>
      </c>
      <c r="AF208" s="31">
        <v>0</v>
      </c>
      <c r="AG208" s="81" t="s">
        <v>486</v>
      </c>
      <c r="AH208" s="81" t="s">
        <v>485</v>
      </c>
      <c r="AI208" s="82">
        <v>19.7</v>
      </c>
      <c r="AJ208" s="82">
        <v>6.1004024571065454</v>
      </c>
      <c r="AK208" s="83">
        <v>24.732492794765982</v>
      </c>
      <c r="AL208" s="31" t="s">
        <v>540</v>
      </c>
      <c r="AM208" s="31">
        <v>1.6853155185306528</v>
      </c>
      <c r="AN208" s="31" t="s">
        <v>488</v>
      </c>
      <c r="AO208" s="84">
        <v>42769.98949</v>
      </c>
      <c r="AP208" s="84">
        <v>12224.875977</v>
      </c>
      <c r="AQ208" s="77">
        <v>19689</v>
      </c>
      <c r="AR208" s="85">
        <v>2.1722784036771801</v>
      </c>
      <c r="AS208" s="85">
        <v>0.62089877479811062</v>
      </c>
      <c r="AT208" s="83">
        <v>71.710499270482714</v>
      </c>
      <c r="AU208" s="83">
        <v>98.245614035087726</v>
      </c>
      <c r="AV208" s="83">
        <v>61.92166666666666</v>
      </c>
      <c r="AW208" s="83">
        <v>83.904253916204439</v>
      </c>
      <c r="AX208" s="83">
        <v>60.845582105140508</v>
      </c>
      <c r="AY208" s="83">
        <v>78.94550847211039</v>
      </c>
      <c r="AZ208" s="83">
        <v>61.587275028201539</v>
      </c>
      <c r="BA208" s="31">
        <v>61</v>
      </c>
      <c r="BB208" s="31">
        <v>0</v>
      </c>
      <c r="BC208" s="31">
        <v>7</v>
      </c>
      <c r="BD208" s="31">
        <v>19801.510092</v>
      </c>
      <c r="BE208" s="77">
        <v>317.37028099999998</v>
      </c>
      <c r="BF208" s="86">
        <v>1.6027579690915623E-2</v>
      </c>
      <c r="BG208" s="31" t="s">
        <v>497</v>
      </c>
      <c r="BH208" s="87">
        <v>9.2334978540024283E-6</v>
      </c>
      <c r="BI208" s="81">
        <v>0</v>
      </c>
      <c r="BJ208" s="88">
        <v>0</v>
      </c>
      <c r="BK208" s="81">
        <v>0</v>
      </c>
      <c r="BL208" s="88">
        <v>0</v>
      </c>
      <c r="BM208" s="77">
        <v>0</v>
      </c>
      <c r="BN208" s="86">
        <v>0</v>
      </c>
      <c r="BO208" s="81">
        <v>0</v>
      </c>
      <c r="BP208" s="88">
        <v>0</v>
      </c>
      <c r="BQ208" s="31">
        <v>0.85993574942826667</v>
      </c>
      <c r="BR208" s="31" t="s">
        <v>490</v>
      </c>
      <c r="BS208" s="31">
        <v>3</v>
      </c>
      <c r="BT208" s="31" t="s">
        <v>491</v>
      </c>
      <c r="BU208" s="31">
        <v>0</v>
      </c>
      <c r="BV208" s="31">
        <v>0</v>
      </c>
      <c r="BW208" s="83">
        <v>47.318248748779297</v>
      </c>
      <c r="BX208" s="83">
        <v>44.301158905029297</v>
      </c>
      <c r="BY208" s="83">
        <v>36.102588653564453</v>
      </c>
      <c r="BZ208" s="83">
        <v>64.181495666503906</v>
      </c>
      <c r="CA208" s="83">
        <v>43.614151000976563</v>
      </c>
      <c r="CB208" s="83">
        <v>40.273429870605469</v>
      </c>
      <c r="CC208" s="83">
        <v>55.436656951904297</v>
      </c>
      <c r="CD208" s="31">
        <v>370</v>
      </c>
      <c r="CE208" s="82" t="s">
        <v>492</v>
      </c>
    </row>
    <row r="209" spans="1:83" x14ac:dyDescent="0.25">
      <c r="A209" s="41">
        <v>25402</v>
      </c>
      <c r="B209" s="41" t="s">
        <v>951</v>
      </c>
      <c r="C209" s="41" t="s">
        <v>529</v>
      </c>
      <c r="D209" s="41" t="s">
        <v>530</v>
      </c>
      <c r="E209" s="41" t="s">
        <v>952</v>
      </c>
      <c r="F209" s="92">
        <v>2</v>
      </c>
      <c r="G209" s="79">
        <v>77.0981666666667</v>
      </c>
      <c r="H209" s="41">
        <v>78.42</v>
      </c>
      <c r="I209" s="41">
        <v>86.83</v>
      </c>
      <c r="J209" s="41">
        <v>78.790000000000006</v>
      </c>
      <c r="K209" s="79">
        <v>50.355107302643468</v>
      </c>
      <c r="L209" s="79">
        <v>63.477947263257008</v>
      </c>
      <c r="M209" s="79">
        <v>66.2913531393516</v>
      </c>
      <c r="N209" s="79">
        <v>66.620400000000004</v>
      </c>
      <c r="O209" s="79">
        <v>80.284541666666684</v>
      </c>
      <c r="P209" s="79">
        <v>61.686201926313018</v>
      </c>
      <c r="Q209" s="79">
        <v>70.985371796489858</v>
      </c>
      <c r="R209" s="79">
        <v>46.751732021452945</v>
      </c>
      <c r="S209" s="78">
        <v>53.248267978547055</v>
      </c>
      <c r="T209" s="79">
        <v>0.57923441180692359</v>
      </c>
      <c r="U209" s="41">
        <v>0</v>
      </c>
      <c r="V209" s="41">
        <v>41.117170079435589</v>
      </c>
      <c r="W209" s="92" t="s">
        <v>2809</v>
      </c>
      <c r="X209" s="41">
        <v>0</v>
      </c>
      <c r="Y209" s="41">
        <v>0</v>
      </c>
      <c r="Z209" s="41">
        <v>0</v>
      </c>
      <c r="AA209" s="41">
        <v>0</v>
      </c>
      <c r="AB209" s="31">
        <v>0</v>
      </c>
      <c r="AC209" s="31" t="s">
        <v>593</v>
      </c>
      <c r="AD209" s="31">
        <v>6</v>
      </c>
      <c r="AE209" s="31" t="s">
        <v>594</v>
      </c>
      <c r="AF209" s="31">
        <v>0</v>
      </c>
      <c r="AG209" s="81" t="s">
        <v>486</v>
      </c>
      <c r="AH209" s="81" t="s">
        <v>486</v>
      </c>
      <c r="AI209" s="82">
        <v>22.1</v>
      </c>
      <c r="AJ209" s="82">
        <v>7.5302589244675957</v>
      </c>
      <c r="AK209" s="83">
        <v>13.059274837691103</v>
      </c>
      <c r="AL209" s="31" t="s">
        <v>514</v>
      </c>
      <c r="AM209" s="31">
        <v>6.4599616008454337</v>
      </c>
      <c r="AN209" s="31" t="s">
        <v>540</v>
      </c>
      <c r="AO209" s="84">
        <v>42074.573023999998</v>
      </c>
      <c r="AP209" s="84">
        <v>14381.494252</v>
      </c>
      <c r="AQ209" s="77">
        <v>18891</v>
      </c>
      <c r="AR209" s="85">
        <v>2.2272284698533693</v>
      </c>
      <c r="AS209" s="85">
        <v>0.76128813996082789</v>
      </c>
      <c r="AT209" s="83">
        <v>61.782890613234279</v>
      </c>
      <c r="AU209" s="83">
        <v>91.450769685211654</v>
      </c>
      <c r="AV209" s="83">
        <v>40.406299713992773</v>
      </c>
      <c r="AW209" s="83">
        <v>89.349814952805673</v>
      </c>
      <c r="AX209" s="83">
        <v>68.05452966271163</v>
      </c>
      <c r="AY209" s="83">
        <v>70.747443741311088</v>
      </c>
      <c r="AZ209" s="83">
        <v>69.61448016761338</v>
      </c>
      <c r="BA209" s="31">
        <v>37</v>
      </c>
      <c r="BB209" s="31">
        <v>0</v>
      </c>
      <c r="BC209" s="31">
        <v>7</v>
      </c>
      <c r="BD209" s="31">
        <v>15527.047992</v>
      </c>
      <c r="BE209" s="77">
        <v>9324.1485940000002</v>
      </c>
      <c r="BF209" s="86">
        <v>0.60051006468222945</v>
      </c>
      <c r="BG209" s="31" t="s">
        <v>523</v>
      </c>
      <c r="BH209" s="87">
        <v>2.7127463151818795E-4</v>
      </c>
      <c r="BI209" s="81">
        <v>0</v>
      </c>
      <c r="BJ209" s="88">
        <v>0</v>
      </c>
      <c r="BK209" s="81">
        <v>0</v>
      </c>
      <c r="BL209" s="88">
        <v>0</v>
      </c>
      <c r="BM209" s="77">
        <v>0</v>
      </c>
      <c r="BN209" s="86">
        <v>0</v>
      </c>
      <c r="BO209" s="81">
        <v>0</v>
      </c>
      <c r="BP209" s="88">
        <v>0</v>
      </c>
      <c r="BQ209" s="31">
        <v>0.94426380104755214</v>
      </c>
      <c r="BR209" s="31" t="s">
        <v>490</v>
      </c>
      <c r="BS209" s="31">
        <v>4</v>
      </c>
      <c r="BT209" s="31" t="s">
        <v>491</v>
      </c>
      <c r="BU209" s="31">
        <v>0</v>
      </c>
      <c r="BV209" s="31">
        <v>0</v>
      </c>
      <c r="BW209" s="83">
        <v>45.555438995361328</v>
      </c>
      <c r="BX209" s="83">
        <v>31.538251876831051</v>
      </c>
      <c r="BY209" s="83">
        <v>46.596443176269531</v>
      </c>
      <c r="BZ209" s="83">
        <v>61.949333190917969</v>
      </c>
      <c r="CA209" s="83">
        <v>48.122043609619141</v>
      </c>
      <c r="CB209" s="83">
        <v>25.57460784912109</v>
      </c>
      <c r="CC209" s="83">
        <v>59.551963806152337</v>
      </c>
      <c r="CD209" s="31">
        <v>245</v>
      </c>
      <c r="CE209" s="82" t="s">
        <v>492</v>
      </c>
    </row>
    <row r="210" spans="1:83" x14ac:dyDescent="0.25">
      <c r="A210" s="41">
        <v>5282</v>
      </c>
      <c r="B210" s="41" t="s">
        <v>953</v>
      </c>
      <c r="C210" s="41" t="s">
        <v>494</v>
      </c>
      <c r="D210" s="41" t="s">
        <v>495</v>
      </c>
      <c r="E210" s="41" t="s">
        <v>954</v>
      </c>
      <c r="F210" s="92">
        <v>4</v>
      </c>
      <c r="G210" s="79">
        <v>47.847633333333299</v>
      </c>
      <c r="H210" s="41">
        <v>55.1</v>
      </c>
      <c r="I210" s="41">
        <v>38.42</v>
      </c>
      <c r="J210" s="41">
        <v>53.11</v>
      </c>
      <c r="K210" s="79">
        <v>44.088121846281339</v>
      </c>
      <c r="L210" s="79">
        <v>40.045710628441661</v>
      </c>
      <c r="M210" s="79">
        <v>51.025814928970917</v>
      </c>
      <c r="N210" s="79">
        <v>51.252899999999997</v>
      </c>
      <c r="O210" s="79">
        <v>48.619408333333325</v>
      </c>
      <c r="P210" s="79">
        <v>46.603136850923477</v>
      </c>
      <c r="Q210" s="79">
        <v>47.611272592128401</v>
      </c>
      <c r="R210" s="79">
        <v>45.101281542403257</v>
      </c>
      <c r="S210" s="78">
        <v>54.898718457596743</v>
      </c>
      <c r="T210" s="79">
        <v>0.59408846611837063</v>
      </c>
      <c r="U210" s="41">
        <v>0</v>
      </c>
      <c r="V210" s="41">
        <v>28.285307904201183</v>
      </c>
      <c r="W210" s="92" t="s">
        <v>2811</v>
      </c>
      <c r="X210" s="41">
        <v>0</v>
      </c>
      <c r="Y210" s="41">
        <v>0</v>
      </c>
      <c r="Z210" s="41">
        <v>0</v>
      </c>
      <c r="AA210" s="41">
        <v>0</v>
      </c>
      <c r="AB210" s="31">
        <v>0</v>
      </c>
      <c r="AC210" s="31" t="s">
        <v>593</v>
      </c>
      <c r="AD210" s="31">
        <v>6</v>
      </c>
      <c r="AE210" s="31" t="s">
        <v>594</v>
      </c>
      <c r="AF210" s="31">
        <v>1</v>
      </c>
      <c r="AG210" s="81" t="s">
        <v>486</v>
      </c>
      <c r="AH210" s="81" t="s">
        <v>485</v>
      </c>
      <c r="AI210" s="82">
        <v>31.6</v>
      </c>
      <c r="AJ210" s="82">
        <v>11.128894579598805</v>
      </c>
      <c r="AK210" s="83">
        <v>7.0624270941585516</v>
      </c>
      <c r="AL210" s="31" t="s">
        <v>514</v>
      </c>
      <c r="AM210" s="31">
        <v>3.1519244390451258</v>
      </c>
      <c r="AN210" s="31" t="s">
        <v>488</v>
      </c>
      <c r="AO210" s="84">
        <v>39636.424213999999</v>
      </c>
      <c r="AP210" s="84">
        <v>11646.289837</v>
      </c>
      <c r="AQ210" s="77">
        <v>26245</v>
      </c>
      <c r="AR210" s="85">
        <v>1.510246683711183</v>
      </c>
      <c r="AS210" s="85">
        <v>0.4437527085921128</v>
      </c>
      <c r="AT210" s="83">
        <v>48.495084288545797</v>
      </c>
      <c r="AU210" s="83">
        <v>81.544213748650535</v>
      </c>
      <c r="AV210" s="83">
        <v>39.673404148460627</v>
      </c>
      <c r="AW210" s="83">
        <v>94.796027538136229</v>
      </c>
      <c r="AX210" s="83">
        <v>62.08449861606654</v>
      </c>
      <c r="AY210" s="83">
        <v>66.127182430948295</v>
      </c>
      <c r="AZ210" s="83">
        <v>62.740926017338772</v>
      </c>
      <c r="BA210" s="31">
        <v>65</v>
      </c>
      <c r="BB210" s="31">
        <v>0</v>
      </c>
      <c r="BC210" s="31">
        <v>6</v>
      </c>
      <c r="BD210" s="31">
        <v>25404.507624999998</v>
      </c>
      <c r="BE210" s="77">
        <v>1083.6816699999999</v>
      </c>
      <c r="BF210" s="86">
        <v>4.2657062518053825E-2</v>
      </c>
      <c r="BG210" s="31" t="s">
        <v>497</v>
      </c>
      <c r="BH210" s="87">
        <v>3.1528384897408738E-5</v>
      </c>
      <c r="BI210" s="81">
        <v>0</v>
      </c>
      <c r="BJ210" s="88">
        <v>0</v>
      </c>
      <c r="BK210" s="81">
        <v>0</v>
      </c>
      <c r="BL210" s="88">
        <v>0</v>
      </c>
      <c r="BM210" s="77">
        <v>0</v>
      </c>
      <c r="BN210" s="86">
        <v>0</v>
      </c>
      <c r="BO210" s="81">
        <v>0</v>
      </c>
      <c r="BP210" s="88">
        <v>0</v>
      </c>
      <c r="BQ210" s="31">
        <v>0.89303085028309082</v>
      </c>
      <c r="BR210" s="31" t="s">
        <v>490</v>
      </c>
      <c r="BS210" s="31">
        <v>2</v>
      </c>
      <c r="BT210" s="31" t="s">
        <v>511</v>
      </c>
      <c r="BU210" s="31">
        <v>0</v>
      </c>
      <c r="BV210" s="31">
        <v>0</v>
      </c>
      <c r="BW210" s="83">
        <v>54.286125183105469</v>
      </c>
      <c r="BX210" s="83">
        <v>41.384616851806641</v>
      </c>
      <c r="BY210" s="83">
        <v>67.056968688964844</v>
      </c>
      <c r="BZ210" s="83">
        <v>48.028911590576172</v>
      </c>
      <c r="CA210" s="83">
        <v>57.198688507080078</v>
      </c>
      <c r="CB210" s="83">
        <v>62.344203948974609</v>
      </c>
      <c r="CC210" s="83">
        <v>49.703361511230469</v>
      </c>
      <c r="CD210" s="31">
        <v>375</v>
      </c>
      <c r="CE210" s="82" t="s">
        <v>492</v>
      </c>
    </row>
    <row r="211" spans="1:83" x14ac:dyDescent="0.25">
      <c r="A211" s="41">
        <v>73520</v>
      </c>
      <c r="B211" s="41" t="s">
        <v>955</v>
      </c>
      <c r="C211" s="41" t="s">
        <v>670</v>
      </c>
      <c r="D211" s="41" t="s">
        <v>671</v>
      </c>
      <c r="E211" s="41" t="s">
        <v>956</v>
      </c>
      <c r="F211" s="92">
        <v>3</v>
      </c>
      <c r="G211" s="79">
        <v>51.700466666666699</v>
      </c>
      <c r="H211" s="41">
        <v>39.880000000000003</v>
      </c>
      <c r="I211" s="41">
        <v>42.94</v>
      </c>
      <c r="J211" s="41">
        <v>61.19</v>
      </c>
      <c r="K211" s="79">
        <v>42.978972125139947</v>
      </c>
      <c r="L211" s="79">
        <v>59.528177658390952</v>
      </c>
      <c r="M211" s="79">
        <v>51.786771060709683</v>
      </c>
      <c r="N211" s="79">
        <v>54.551400000000001</v>
      </c>
      <c r="O211" s="79">
        <v>48.927616666666673</v>
      </c>
      <c r="P211" s="79">
        <v>52.211330211060144</v>
      </c>
      <c r="Q211" s="79">
        <v>50.569473438863412</v>
      </c>
      <c r="R211" s="79">
        <v>45.823086152274314</v>
      </c>
      <c r="S211" s="78">
        <v>54.176913847725686</v>
      </c>
      <c r="T211" s="79">
        <v>0.5875922246295312</v>
      </c>
      <c r="U211" s="41">
        <v>0</v>
      </c>
      <c r="V211" s="41">
        <v>29.714229396285742</v>
      </c>
      <c r="W211" s="92" t="s">
        <v>2810</v>
      </c>
      <c r="X211" s="41">
        <v>0</v>
      </c>
      <c r="Y211" s="41">
        <v>0</v>
      </c>
      <c r="Z211" s="41">
        <v>0</v>
      </c>
      <c r="AA211" s="41">
        <v>0</v>
      </c>
      <c r="AB211" s="31">
        <v>0</v>
      </c>
      <c r="AC211" s="31" t="s">
        <v>593</v>
      </c>
      <c r="AD211" s="31">
        <v>6</v>
      </c>
      <c r="AE211" s="31" t="s">
        <v>594</v>
      </c>
      <c r="AF211" s="31">
        <v>0</v>
      </c>
      <c r="AG211" s="81" t="s">
        <v>486</v>
      </c>
      <c r="AH211" s="81" t="s">
        <v>485</v>
      </c>
      <c r="AI211" s="82">
        <v>45.5</v>
      </c>
      <c r="AJ211" s="82">
        <v>17.294296909011756</v>
      </c>
      <c r="AK211" s="83">
        <v>2.02</v>
      </c>
      <c r="AL211" s="31" t="s">
        <v>487</v>
      </c>
      <c r="AM211" s="31">
        <v>2.7790880926648711</v>
      </c>
      <c r="AN211" s="31" t="s">
        <v>488</v>
      </c>
      <c r="AO211" s="84">
        <v>23523.212837999999</v>
      </c>
      <c r="AP211" s="84">
        <v>1648.6155369999999</v>
      </c>
      <c r="AQ211" s="77">
        <v>10120</v>
      </c>
      <c r="AR211" s="85">
        <v>2.3244281460474308</v>
      </c>
      <c r="AS211" s="85">
        <v>0.16290667361660077</v>
      </c>
      <c r="AT211" s="83">
        <v>72.090089026041042</v>
      </c>
      <c r="AU211" s="83">
        <v>95.837022397891971</v>
      </c>
      <c r="AV211" s="83">
        <v>51.826666666666682</v>
      </c>
      <c r="AW211" s="83">
        <v>93.740489176116782</v>
      </c>
      <c r="AX211" s="83">
        <v>48.681148730599091</v>
      </c>
      <c r="AY211" s="83">
        <v>78.373566816679116</v>
      </c>
      <c r="AZ211" s="83">
        <v>50.923206149703887</v>
      </c>
      <c r="BA211" s="31">
        <v>89</v>
      </c>
      <c r="BB211" s="31">
        <v>0</v>
      </c>
      <c r="BC211" s="31">
        <v>7</v>
      </c>
      <c r="BD211" s="31">
        <v>6497.2936810000001</v>
      </c>
      <c r="BE211" s="77">
        <v>4616.8226199999999</v>
      </c>
      <c r="BF211" s="86">
        <v>0.71057625631129295</v>
      </c>
      <c r="BG211" s="31" t="s">
        <v>489</v>
      </c>
      <c r="BH211" s="87">
        <v>1.3432077389149071E-4</v>
      </c>
      <c r="BI211" s="81">
        <v>0</v>
      </c>
      <c r="BJ211" s="88">
        <v>0</v>
      </c>
      <c r="BK211" s="81">
        <v>0</v>
      </c>
      <c r="BL211" s="88">
        <v>0</v>
      </c>
      <c r="BM211" s="77">
        <v>0</v>
      </c>
      <c r="BN211" s="86">
        <v>0</v>
      </c>
      <c r="BO211" s="81">
        <v>0</v>
      </c>
      <c r="BP211" s="88">
        <v>0</v>
      </c>
      <c r="BQ211" s="31">
        <v>0.93414938026575101</v>
      </c>
      <c r="BR211" s="31" t="s">
        <v>490</v>
      </c>
      <c r="BS211" s="31">
        <v>2</v>
      </c>
      <c r="BT211" s="31" t="s">
        <v>511</v>
      </c>
      <c r="BU211" s="31">
        <v>0</v>
      </c>
      <c r="BV211" s="31">
        <v>0</v>
      </c>
      <c r="BW211" s="83">
        <v>42.318515777587891</v>
      </c>
      <c r="BX211" s="83">
        <v>26.995817184448239</v>
      </c>
      <c r="BY211" s="83">
        <v>48.435035705566413</v>
      </c>
      <c r="BZ211" s="83">
        <v>59.687171936035163</v>
      </c>
      <c r="CA211" s="83">
        <v>28.987432479858398</v>
      </c>
      <c r="CB211" s="83">
        <v>48.686439514160163</v>
      </c>
      <c r="CC211" s="83">
        <v>41.119197845458977</v>
      </c>
      <c r="CD211" s="31">
        <v>44</v>
      </c>
      <c r="CE211" s="82" t="s">
        <v>492</v>
      </c>
    </row>
    <row r="212" spans="1:83" x14ac:dyDescent="0.25">
      <c r="A212" s="41">
        <v>19142</v>
      </c>
      <c r="B212" s="41" t="s">
        <v>957</v>
      </c>
      <c r="C212" s="41" t="s">
        <v>630</v>
      </c>
      <c r="D212" s="41" t="s">
        <v>631</v>
      </c>
      <c r="E212" s="41" t="s">
        <v>958</v>
      </c>
      <c r="F212" s="92">
        <v>3</v>
      </c>
      <c r="G212" s="79">
        <v>56.820799999999998</v>
      </c>
      <c r="H212" s="41">
        <v>67.08</v>
      </c>
      <c r="I212" s="41">
        <v>72.59</v>
      </c>
      <c r="J212" s="41">
        <v>49.9</v>
      </c>
      <c r="K212" s="79">
        <v>47.115056827593548</v>
      </c>
      <c r="L212" s="79">
        <v>48.081061812973914</v>
      </c>
      <c r="M212" s="79">
        <v>57.560595406969554</v>
      </c>
      <c r="N212" s="79">
        <v>48.209899999999998</v>
      </c>
      <c r="O212" s="79">
        <v>61.597700000000003</v>
      </c>
      <c r="P212" s="79">
        <v>50.241653511884252</v>
      </c>
      <c r="Q212" s="79">
        <v>55.919676755942127</v>
      </c>
      <c r="R212" s="79">
        <v>45.885671431545624</v>
      </c>
      <c r="S212" s="78">
        <v>54.114328568454376</v>
      </c>
      <c r="T212" s="79">
        <v>0.58702895711608938</v>
      </c>
      <c r="U212" s="41">
        <v>0</v>
      </c>
      <c r="V212" s="41">
        <v>32.826469528309531</v>
      </c>
      <c r="W212" s="92" t="s">
        <v>2810</v>
      </c>
      <c r="X212" s="41">
        <v>0</v>
      </c>
      <c r="Y212" s="41">
        <v>0</v>
      </c>
      <c r="Z212" s="41">
        <v>0</v>
      </c>
      <c r="AA212" s="41">
        <v>1</v>
      </c>
      <c r="AB212" s="31">
        <v>1</v>
      </c>
      <c r="AC212" s="31" t="s">
        <v>593</v>
      </c>
      <c r="AD212" s="31">
        <v>5</v>
      </c>
      <c r="AE212" s="31" t="s">
        <v>594</v>
      </c>
      <c r="AF212" s="31">
        <v>1</v>
      </c>
      <c r="AG212" s="81" t="s">
        <v>486</v>
      </c>
      <c r="AH212" s="81" t="s">
        <v>486</v>
      </c>
      <c r="AI212" s="82">
        <v>37.4</v>
      </c>
      <c r="AJ212" s="82">
        <v>22.910069664344523</v>
      </c>
      <c r="AK212" s="83">
        <v>0</v>
      </c>
      <c r="AL212" s="31" t="s">
        <v>487</v>
      </c>
      <c r="AM212" s="31">
        <v>34.629082878959593</v>
      </c>
      <c r="AN212" s="31" t="s">
        <v>786</v>
      </c>
      <c r="AO212" s="84">
        <v>60422.223014000003</v>
      </c>
      <c r="AP212" s="84">
        <v>16642.680109000001</v>
      </c>
      <c r="AQ212" s="77">
        <v>31061</v>
      </c>
      <c r="AR212" s="85">
        <v>1.9452761667042273</v>
      </c>
      <c r="AS212" s="85">
        <v>0.53580632011203766</v>
      </c>
      <c r="AT212" s="83">
        <v>56.469503542801498</v>
      </c>
      <c r="AU212" s="83">
        <v>88.157787305731745</v>
      </c>
      <c r="AV212" s="83">
        <v>50.391627200252572</v>
      </c>
      <c r="AW212" s="83">
        <v>88.596625169441623</v>
      </c>
      <c r="AX212" s="83">
        <v>48.024043406159322</v>
      </c>
      <c r="AY212" s="83">
        <v>70.903885804556865</v>
      </c>
      <c r="AZ212" s="83">
        <v>49.43624979633033</v>
      </c>
      <c r="BA212" s="31">
        <v>32</v>
      </c>
      <c r="BB212" s="31">
        <v>0</v>
      </c>
      <c r="BC212" s="31">
        <v>6</v>
      </c>
      <c r="BD212" s="31">
        <v>26502.242211000001</v>
      </c>
      <c r="BE212" s="77">
        <v>14937.47399</v>
      </c>
      <c r="BF212" s="86">
        <v>0.56363057401234007</v>
      </c>
      <c r="BG212" s="31" t="s">
        <v>523</v>
      </c>
      <c r="BH212" s="87">
        <v>4.3458742764538211E-4</v>
      </c>
      <c r="BI212" s="81">
        <v>8958.9869199999994</v>
      </c>
      <c r="BJ212" s="88">
        <v>0.33804637542258553</v>
      </c>
      <c r="BK212" s="81" t="s">
        <v>503</v>
      </c>
      <c r="BL212" s="88">
        <v>3.5573043700748837E-4</v>
      </c>
      <c r="BM212" s="77">
        <v>0</v>
      </c>
      <c r="BN212" s="86">
        <v>0</v>
      </c>
      <c r="BO212" s="81">
        <v>0</v>
      </c>
      <c r="BP212" s="88">
        <v>0</v>
      </c>
      <c r="BQ212" s="31">
        <v>0.94205385225708982</v>
      </c>
      <c r="BR212" s="31" t="s">
        <v>490</v>
      </c>
      <c r="BS212" s="31">
        <v>1</v>
      </c>
      <c r="BT212" s="31" t="s">
        <v>511</v>
      </c>
      <c r="BU212" s="31">
        <v>0</v>
      </c>
      <c r="BV212" s="31">
        <v>0</v>
      </c>
      <c r="BW212" s="83">
        <v>53.812076568603523</v>
      </c>
      <c r="BX212" s="83">
        <v>55.692348480224609</v>
      </c>
      <c r="BY212" s="83">
        <v>60.758922576904297</v>
      </c>
      <c r="BZ212" s="83">
        <v>74.800849914550781</v>
      </c>
      <c r="CA212" s="83">
        <v>40.084922790527337</v>
      </c>
      <c r="CB212" s="83">
        <v>33.68170166015625</v>
      </c>
      <c r="CC212" s="83">
        <v>57.853710174560547</v>
      </c>
      <c r="CD212" s="31">
        <v>24106</v>
      </c>
      <c r="CE212" s="82" t="s">
        <v>492</v>
      </c>
    </row>
    <row r="213" spans="1:83" x14ac:dyDescent="0.25">
      <c r="A213" s="41">
        <v>25099</v>
      </c>
      <c r="B213" s="41" t="s">
        <v>959</v>
      </c>
      <c r="C213" s="41" t="s">
        <v>529</v>
      </c>
      <c r="D213" s="41" t="s">
        <v>530</v>
      </c>
      <c r="E213" s="41" t="s">
        <v>960</v>
      </c>
      <c r="F213" s="92">
        <v>2</v>
      </c>
      <c r="G213" s="79">
        <v>78.996499999999997</v>
      </c>
      <c r="H213" s="41">
        <v>83.18</v>
      </c>
      <c r="I213" s="41">
        <v>76.44</v>
      </c>
      <c r="J213" s="41">
        <v>77.05</v>
      </c>
      <c r="K213" s="79">
        <v>71.816786911754463</v>
      </c>
      <c r="L213" s="79">
        <v>60.558159233863506</v>
      </c>
      <c r="M213" s="79">
        <v>66.336128390696217</v>
      </c>
      <c r="N213" s="79">
        <v>59.540900000000001</v>
      </c>
      <c r="O213" s="79">
        <v>78.916624999999996</v>
      </c>
      <c r="P213" s="79">
        <v>64.562993634078552</v>
      </c>
      <c r="Q213" s="79">
        <v>71.739809317039274</v>
      </c>
      <c r="R213" s="79">
        <v>46.469000551899811</v>
      </c>
      <c r="S213" s="78">
        <v>53.530999448100189</v>
      </c>
      <c r="T213" s="79">
        <v>0.58177899503290176</v>
      </c>
      <c r="U213" s="41">
        <v>0</v>
      </c>
      <c r="V213" s="41">
        <v>41.736714168319111</v>
      </c>
      <c r="W213" s="92" t="s">
        <v>2809</v>
      </c>
      <c r="X213" s="41">
        <v>0</v>
      </c>
      <c r="Y213" s="41">
        <v>0</v>
      </c>
      <c r="Z213" s="41">
        <v>0</v>
      </c>
      <c r="AA213" s="41">
        <v>0</v>
      </c>
      <c r="AB213" s="31">
        <v>0</v>
      </c>
      <c r="AC213" s="31" t="s">
        <v>483</v>
      </c>
      <c r="AD213" s="31">
        <v>6</v>
      </c>
      <c r="AE213" s="80" t="s">
        <v>484</v>
      </c>
      <c r="AF213" s="31">
        <v>0</v>
      </c>
      <c r="AG213" s="81" t="s">
        <v>486</v>
      </c>
      <c r="AH213" s="81" t="s">
        <v>486</v>
      </c>
      <c r="AI213" s="82">
        <v>16.8</v>
      </c>
      <c r="AJ213" s="82">
        <v>5.3351289754480469</v>
      </c>
      <c r="AK213" s="83">
        <v>4.6008333333333331</v>
      </c>
      <c r="AL213" s="31" t="s">
        <v>487</v>
      </c>
      <c r="AM213" s="31">
        <v>0</v>
      </c>
      <c r="AN213" s="31" t="s">
        <v>514</v>
      </c>
      <c r="AO213" s="84">
        <v>21046.521218000002</v>
      </c>
      <c r="AP213" s="84">
        <v>5560.9529350000003</v>
      </c>
      <c r="AQ213" s="77">
        <v>10793</v>
      </c>
      <c r="AR213" s="85">
        <v>1.9500158638006118</v>
      </c>
      <c r="AS213" s="85">
        <v>0.51523699944408419</v>
      </c>
      <c r="AT213" s="83">
        <v>57.249814827043991</v>
      </c>
      <c r="AU213" s="83">
        <v>78.17400938880138</v>
      </c>
      <c r="AV213" s="83">
        <v>56.376839736933157</v>
      </c>
      <c r="AW213" s="83">
        <v>83.011945934771447</v>
      </c>
      <c r="AX213" s="83">
        <v>62.726969739043348</v>
      </c>
      <c r="AY213" s="83">
        <v>68.703152471887492</v>
      </c>
      <c r="AZ213" s="83">
        <v>65.853650261667013</v>
      </c>
      <c r="BA213" s="31">
        <v>59</v>
      </c>
      <c r="BB213" s="31">
        <v>0</v>
      </c>
      <c r="BC213" s="31">
        <v>7</v>
      </c>
      <c r="BD213" s="31">
        <v>10220.749075</v>
      </c>
      <c r="BE213" s="77">
        <v>5036.031097</v>
      </c>
      <c r="BF213" s="86">
        <v>0.49272622388491621</v>
      </c>
      <c r="BG213" s="31" t="s">
        <v>503</v>
      </c>
      <c r="BH213" s="87">
        <v>1.4651712876303941E-4</v>
      </c>
      <c r="BI213" s="81">
        <v>0</v>
      </c>
      <c r="BJ213" s="88">
        <v>0</v>
      </c>
      <c r="BK213" s="81">
        <v>0</v>
      </c>
      <c r="BL213" s="88">
        <v>0</v>
      </c>
      <c r="BM213" s="77">
        <v>0</v>
      </c>
      <c r="BN213" s="86">
        <v>0</v>
      </c>
      <c r="BO213" s="81">
        <v>0</v>
      </c>
      <c r="BP213" s="88">
        <v>0</v>
      </c>
      <c r="BQ213" s="31">
        <v>0.95731611691878027</v>
      </c>
      <c r="BR213" s="31" t="s">
        <v>490</v>
      </c>
      <c r="BS213" s="31">
        <v>3</v>
      </c>
      <c r="BT213" s="31" t="s">
        <v>491</v>
      </c>
      <c r="BU213" s="31">
        <v>0</v>
      </c>
      <c r="BV213" s="31">
        <v>0</v>
      </c>
      <c r="BW213" s="83">
        <v>54.719699859619141</v>
      </c>
      <c r="BX213" s="83">
        <v>45.243602752685547</v>
      </c>
      <c r="BY213" s="83">
        <v>49.487781524658203</v>
      </c>
      <c r="BZ213" s="83">
        <v>59.405868530273438</v>
      </c>
      <c r="CA213" s="83">
        <v>65.002944946289063</v>
      </c>
      <c r="CB213" s="83">
        <v>53.333198547363281</v>
      </c>
      <c r="CC213" s="83">
        <v>55.844802856445313</v>
      </c>
      <c r="CD213" s="31">
        <v>56</v>
      </c>
      <c r="CE213" s="82" t="s">
        <v>492</v>
      </c>
    </row>
    <row r="214" spans="1:83" x14ac:dyDescent="0.25">
      <c r="A214" s="41">
        <v>52480</v>
      </c>
      <c r="B214" s="41" t="s">
        <v>961</v>
      </c>
      <c r="C214" s="41" t="s">
        <v>747</v>
      </c>
      <c r="D214" s="41" t="s">
        <v>748</v>
      </c>
      <c r="E214" s="41" t="s">
        <v>748</v>
      </c>
      <c r="F214" s="92">
        <v>2</v>
      </c>
      <c r="G214" s="79">
        <v>88.822966666666701</v>
      </c>
      <c r="H214" s="41">
        <v>85.56</v>
      </c>
      <c r="I214" s="41">
        <v>88.48</v>
      </c>
      <c r="J214" s="41">
        <v>85.48</v>
      </c>
      <c r="K214" s="79">
        <v>43.461159938094099</v>
      </c>
      <c r="L214" s="79">
        <v>62.326054497334383</v>
      </c>
      <c r="M214" s="79">
        <v>57.907496435238272</v>
      </c>
      <c r="N214" s="79">
        <v>79.986000000000004</v>
      </c>
      <c r="O214" s="79">
        <v>87.085741666666678</v>
      </c>
      <c r="P214" s="79">
        <v>60.920177717666689</v>
      </c>
      <c r="Q214" s="79">
        <v>74.002959692166684</v>
      </c>
      <c r="R214" s="79">
        <v>45.960180457329493</v>
      </c>
      <c r="S214" s="78">
        <v>54.039819542670507</v>
      </c>
      <c r="T214" s="79">
        <v>0.58635837588403461</v>
      </c>
      <c r="U214" s="41">
        <v>0</v>
      </c>
      <c r="V214" s="41">
        <v>43.392255255710538</v>
      </c>
      <c r="W214" s="92" t="s">
        <v>2809</v>
      </c>
      <c r="X214" s="41">
        <v>0</v>
      </c>
      <c r="Y214" s="41">
        <v>0</v>
      </c>
      <c r="Z214" s="41">
        <v>0</v>
      </c>
      <c r="AA214" s="41">
        <v>0</v>
      </c>
      <c r="AB214" s="31">
        <v>0</v>
      </c>
      <c r="AC214" s="31" t="s">
        <v>483</v>
      </c>
      <c r="AD214" s="31">
        <v>6</v>
      </c>
      <c r="AE214" s="80" t="s">
        <v>484</v>
      </c>
      <c r="AF214" s="31">
        <v>0</v>
      </c>
      <c r="AG214" s="81" t="s">
        <v>486</v>
      </c>
      <c r="AH214" s="81" t="s">
        <v>486</v>
      </c>
      <c r="AI214" s="82">
        <v>40.799999999999997</v>
      </c>
      <c r="AJ214" s="82">
        <v>25.230846019465936</v>
      </c>
      <c r="AK214" s="83">
        <v>6.5863962396239621</v>
      </c>
      <c r="AL214" s="31" t="s">
        <v>514</v>
      </c>
      <c r="AM214" s="31">
        <v>54.322274368123324</v>
      </c>
      <c r="AN214" s="31" t="s">
        <v>786</v>
      </c>
      <c r="AO214" s="84">
        <v>22193.398972999999</v>
      </c>
      <c r="AP214" s="84">
        <v>1615.471168</v>
      </c>
      <c r="AQ214" s="77">
        <v>4530</v>
      </c>
      <c r="AR214" s="85">
        <v>4.8992050713024282</v>
      </c>
      <c r="AS214" s="85">
        <v>0.35661615187637968</v>
      </c>
      <c r="AT214" s="83">
        <v>51.202492617682822</v>
      </c>
      <c r="AU214" s="83">
        <v>83.929358712288447</v>
      </c>
      <c r="AV214" s="83">
        <v>51.71</v>
      </c>
      <c r="AW214" s="83">
        <v>92.832642560734143</v>
      </c>
      <c r="AX214" s="83">
        <v>65.582284758021444</v>
      </c>
      <c r="AY214" s="83">
        <v>69.918623472676359</v>
      </c>
      <c r="AZ214" s="83">
        <v>65.238744381402498</v>
      </c>
      <c r="BA214" s="31">
        <v>80</v>
      </c>
      <c r="BB214" s="31">
        <v>0</v>
      </c>
      <c r="BC214" s="31">
        <v>7</v>
      </c>
      <c r="BD214" s="31">
        <v>2533.6198650000001</v>
      </c>
      <c r="BE214" s="77">
        <v>843.63076100000001</v>
      </c>
      <c r="BF214" s="86">
        <v>0.33297448155270126</v>
      </c>
      <c r="BG214" s="31" t="s">
        <v>503</v>
      </c>
      <c r="BH214" s="87">
        <v>2.4544399043034328E-5</v>
      </c>
      <c r="BI214" s="81">
        <v>0</v>
      </c>
      <c r="BJ214" s="88">
        <v>0</v>
      </c>
      <c r="BK214" s="81">
        <v>0</v>
      </c>
      <c r="BL214" s="88">
        <v>0</v>
      </c>
      <c r="BM214" s="77">
        <v>0</v>
      </c>
      <c r="BN214" s="86">
        <v>0</v>
      </c>
      <c r="BO214" s="81">
        <v>0</v>
      </c>
      <c r="BP214" s="88">
        <v>0</v>
      </c>
      <c r="BQ214" s="31">
        <v>0.98007487351229972</v>
      </c>
      <c r="BR214" s="31" t="s">
        <v>490</v>
      </c>
      <c r="BS214" s="31">
        <v>4</v>
      </c>
      <c r="BT214" s="31" t="s">
        <v>491</v>
      </c>
      <c r="BU214" s="31">
        <v>0</v>
      </c>
      <c r="BV214" s="31">
        <v>0</v>
      </c>
      <c r="BW214" s="83">
        <v>60.966392517089837</v>
      </c>
      <c r="BX214" s="83">
        <v>35.211521148681641</v>
      </c>
      <c r="BY214" s="83">
        <v>54.2630615234375</v>
      </c>
      <c r="BZ214" s="83">
        <v>69.146942138671875</v>
      </c>
      <c r="CA214" s="83">
        <v>59.503738403320313</v>
      </c>
      <c r="CB214" s="83">
        <v>89.658157348632813</v>
      </c>
      <c r="CC214" s="83">
        <v>58.014923095703118</v>
      </c>
      <c r="CD214" s="31">
        <v>186</v>
      </c>
      <c r="CE214" s="82" t="s">
        <v>492</v>
      </c>
    </row>
    <row r="215" spans="1:83" x14ac:dyDescent="0.25">
      <c r="A215" s="41">
        <v>8832</v>
      </c>
      <c r="B215" s="41" t="s">
        <v>962</v>
      </c>
      <c r="C215" s="41" t="s">
        <v>506</v>
      </c>
      <c r="D215" s="41" t="s">
        <v>507</v>
      </c>
      <c r="E215" s="41" t="s">
        <v>963</v>
      </c>
      <c r="F215" s="92">
        <v>2</v>
      </c>
      <c r="G215" s="79">
        <v>72.168133333333301</v>
      </c>
      <c r="H215" s="41">
        <v>72.06</v>
      </c>
      <c r="I215" s="41">
        <v>77.47</v>
      </c>
      <c r="J215" s="41">
        <v>75.88</v>
      </c>
      <c r="K215" s="79">
        <v>65.822177615764446</v>
      </c>
      <c r="L215" s="79">
        <v>65.125136213547265</v>
      </c>
      <c r="M215" s="79">
        <v>62.646518417291801</v>
      </c>
      <c r="N215" s="79">
        <v>71.210999999999999</v>
      </c>
      <c r="O215" s="79">
        <v>74.394533333333328</v>
      </c>
      <c r="P215" s="79">
        <v>66.201208061650888</v>
      </c>
      <c r="Q215" s="79">
        <v>70.297870697492101</v>
      </c>
      <c r="R215" s="79">
        <v>45.536141139144647</v>
      </c>
      <c r="S215" s="78">
        <v>54.463858860855353</v>
      </c>
      <c r="T215" s="79">
        <v>0.59017472974769813</v>
      </c>
      <c r="U215" s="41">
        <v>0</v>
      </c>
      <c r="V215" s="41">
        <v>41.488026840731031</v>
      </c>
      <c r="W215" s="92" t="s">
        <v>2809</v>
      </c>
      <c r="X215" s="41">
        <v>0</v>
      </c>
      <c r="Y215" s="41">
        <v>0</v>
      </c>
      <c r="Z215" s="41">
        <v>0</v>
      </c>
      <c r="AA215" s="41">
        <v>0</v>
      </c>
      <c r="AB215" s="31">
        <v>0</v>
      </c>
      <c r="AC215" s="31" t="s">
        <v>483</v>
      </c>
      <c r="AD215" s="31">
        <v>6</v>
      </c>
      <c r="AE215" s="80" t="s">
        <v>484</v>
      </c>
      <c r="AF215" s="31">
        <v>1</v>
      </c>
      <c r="AG215" s="81" t="s">
        <v>486</v>
      </c>
      <c r="AH215" s="81" t="s">
        <v>486</v>
      </c>
      <c r="AI215" s="82">
        <v>32.799999999999997</v>
      </c>
      <c r="AJ215" s="82">
        <v>16.13461236043403</v>
      </c>
      <c r="AK215" s="83">
        <v>4.8285419947279475</v>
      </c>
      <c r="AL215" s="31" t="s">
        <v>487</v>
      </c>
      <c r="AM215" s="31">
        <v>0.95716759249894146</v>
      </c>
      <c r="AN215" s="31" t="s">
        <v>488</v>
      </c>
      <c r="AO215" s="84">
        <v>30073.65926</v>
      </c>
      <c r="AP215" s="84">
        <v>4168.0532370000001</v>
      </c>
      <c r="AQ215" s="77">
        <v>20017</v>
      </c>
      <c r="AR215" s="85">
        <v>1.5024059179697258</v>
      </c>
      <c r="AS215" s="85">
        <v>0.2082256700304741</v>
      </c>
      <c r="AT215" s="83">
        <v>44.802043550146927</v>
      </c>
      <c r="AU215" s="83">
        <v>83.562305373765625</v>
      </c>
      <c r="AV215" s="83">
        <v>53.403773384836768</v>
      </c>
      <c r="AW215" s="83">
        <v>94.72577974571891</v>
      </c>
      <c r="AX215" s="83">
        <v>59.836750713087987</v>
      </c>
      <c r="AY215" s="83">
        <v>69.123475513617052</v>
      </c>
      <c r="AZ215" s="83">
        <v>60.767607514555387</v>
      </c>
      <c r="BA215" s="31">
        <v>5</v>
      </c>
      <c r="BB215" s="31">
        <v>0</v>
      </c>
      <c r="BC215" s="31">
        <v>7</v>
      </c>
      <c r="BD215" s="31">
        <v>18300.111439</v>
      </c>
      <c r="BE215" s="77">
        <v>4256.216171</v>
      </c>
      <c r="BF215" s="86">
        <v>0.23257870233125633</v>
      </c>
      <c r="BG215" s="31" t="s">
        <v>497</v>
      </c>
      <c r="BH215" s="87">
        <v>1.2382937292448922E-4</v>
      </c>
      <c r="BI215" s="81">
        <v>0</v>
      </c>
      <c r="BJ215" s="88">
        <v>0</v>
      </c>
      <c r="BK215" s="81">
        <v>0</v>
      </c>
      <c r="BL215" s="88">
        <v>0</v>
      </c>
      <c r="BM215" s="77">
        <v>0</v>
      </c>
      <c r="BN215" s="86">
        <v>0</v>
      </c>
      <c r="BO215" s="81">
        <v>0</v>
      </c>
      <c r="BP215" s="88">
        <v>0</v>
      </c>
      <c r="BQ215" s="31">
        <v>0.94066146510283866</v>
      </c>
      <c r="BR215" s="31" t="s">
        <v>490</v>
      </c>
      <c r="BS215" s="31">
        <v>4</v>
      </c>
      <c r="BT215" s="31" t="s">
        <v>491</v>
      </c>
      <c r="BU215" s="31">
        <v>0</v>
      </c>
      <c r="BV215" s="31">
        <v>0</v>
      </c>
      <c r="BW215" s="83">
        <v>58.013156890869141</v>
      </c>
      <c r="BX215" s="83">
        <v>35.478336334228523</v>
      </c>
      <c r="BY215" s="83">
        <v>59.267845153808587</v>
      </c>
      <c r="BZ215" s="83">
        <v>60.347766876220703</v>
      </c>
      <c r="CA215" s="83">
        <v>53.771934509277337</v>
      </c>
      <c r="CB215" s="83">
        <v>80.526817321777344</v>
      </c>
      <c r="CC215" s="83">
        <v>58.686233520507813</v>
      </c>
      <c r="CD215" s="31">
        <v>10702</v>
      </c>
      <c r="CE215" s="82" t="s">
        <v>492</v>
      </c>
    </row>
    <row r="216" spans="1:83" x14ac:dyDescent="0.25">
      <c r="A216" s="41">
        <v>52210</v>
      </c>
      <c r="B216" s="41" t="s">
        <v>964</v>
      </c>
      <c r="C216" s="41" t="s">
        <v>747</v>
      </c>
      <c r="D216" s="41" t="s">
        <v>748</v>
      </c>
      <c r="E216" s="41" t="s">
        <v>965</v>
      </c>
      <c r="F216" s="92">
        <v>3</v>
      </c>
      <c r="G216" s="79">
        <v>55.658633333333299</v>
      </c>
      <c r="H216" s="41">
        <v>43.78</v>
      </c>
      <c r="I216" s="41">
        <v>45.9</v>
      </c>
      <c r="J216" s="41">
        <v>54.85</v>
      </c>
      <c r="K216" s="79">
        <v>50.593623123255639</v>
      </c>
      <c r="L216" s="79">
        <v>53.101727081254694</v>
      </c>
      <c r="M216" s="79">
        <v>60.07508037161746</v>
      </c>
      <c r="N216" s="79">
        <v>58.772500000000001</v>
      </c>
      <c r="O216" s="79">
        <v>50.047158333333321</v>
      </c>
      <c r="P216" s="79">
        <v>55.635732644031954</v>
      </c>
      <c r="Q216" s="79">
        <v>52.841445488682638</v>
      </c>
      <c r="R216" s="79">
        <v>46.066672857868703</v>
      </c>
      <c r="S216" s="78">
        <v>53.933327142131297</v>
      </c>
      <c r="T216" s="79">
        <v>0.58539994427918163</v>
      </c>
      <c r="U216" s="41">
        <v>0</v>
      </c>
      <c r="V216" s="41">
        <v>30.933379244706231</v>
      </c>
      <c r="W216" s="92" t="s">
        <v>2810</v>
      </c>
      <c r="X216" s="41">
        <v>0</v>
      </c>
      <c r="Y216" s="41">
        <v>0</v>
      </c>
      <c r="Z216" s="41">
        <v>0</v>
      </c>
      <c r="AA216" s="41">
        <v>0</v>
      </c>
      <c r="AB216" s="31">
        <v>0</v>
      </c>
      <c r="AC216" s="31" t="s">
        <v>593</v>
      </c>
      <c r="AD216" s="31">
        <v>6</v>
      </c>
      <c r="AE216" s="31" t="s">
        <v>594</v>
      </c>
      <c r="AF216" s="31">
        <v>0</v>
      </c>
      <c r="AG216" s="81" t="s">
        <v>486</v>
      </c>
      <c r="AH216" s="81" t="s">
        <v>485</v>
      </c>
      <c r="AI216" s="82">
        <v>44</v>
      </c>
      <c r="AJ216" s="82">
        <v>18.548512692726991</v>
      </c>
      <c r="AK216" s="83">
        <v>41.591510835580806</v>
      </c>
      <c r="AL216" s="31" t="s">
        <v>654</v>
      </c>
      <c r="AM216" s="31">
        <v>0.17056333571505458</v>
      </c>
      <c r="AN216" s="31" t="s">
        <v>514</v>
      </c>
      <c r="AO216" s="84">
        <v>19648.817133</v>
      </c>
      <c r="AP216" s="84">
        <v>1673.0493369999999</v>
      </c>
      <c r="AQ216" s="77">
        <v>7530</v>
      </c>
      <c r="AR216" s="85">
        <v>2.6094046657370518</v>
      </c>
      <c r="AS216" s="85">
        <v>0.22218450690571048</v>
      </c>
      <c r="AT216" s="83">
        <v>49.722018117188391</v>
      </c>
      <c r="AU216" s="83">
        <v>84.677479601593632</v>
      </c>
      <c r="AV216" s="83">
        <v>58.47840848433767</v>
      </c>
      <c r="AW216" s="83">
        <v>95.992411818836175</v>
      </c>
      <c r="AX216" s="83">
        <v>62.88076582446935</v>
      </c>
      <c r="AY216" s="83">
        <v>72.21757950548897</v>
      </c>
      <c r="AZ216" s="83">
        <v>63.616223622362718</v>
      </c>
      <c r="BA216" s="31">
        <v>28</v>
      </c>
      <c r="BB216" s="31">
        <v>0</v>
      </c>
      <c r="BC216" s="31">
        <v>7</v>
      </c>
      <c r="BD216" s="31">
        <v>4325.3985869999997</v>
      </c>
      <c r="BE216" s="77">
        <v>360.07518199999998</v>
      </c>
      <c r="BF216" s="86">
        <v>8.3246705420907841E-2</v>
      </c>
      <c r="BG216" s="31" t="s">
        <v>497</v>
      </c>
      <c r="BH216" s="87">
        <v>1.0475944407272758E-5</v>
      </c>
      <c r="BI216" s="81">
        <v>11.71861</v>
      </c>
      <c r="BJ216" s="88">
        <v>2.7092555204554611E-3</v>
      </c>
      <c r="BK216" s="81" t="s">
        <v>497</v>
      </c>
      <c r="BL216" s="88">
        <v>4.6530554108905022E-7</v>
      </c>
      <c r="BM216" s="77">
        <v>0</v>
      </c>
      <c r="BN216" s="86">
        <v>0</v>
      </c>
      <c r="BO216" s="81">
        <v>0</v>
      </c>
      <c r="BP216" s="88">
        <v>0</v>
      </c>
      <c r="BQ216" s="31">
        <v>0.89478929571664689</v>
      </c>
      <c r="BR216" s="31" t="s">
        <v>490</v>
      </c>
      <c r="BS216" s="31">
        <v>2</v>
      </c>
      <c r="BT216" s="31" t="s">
        <v>511</v>
      </c>
      <c r="BU216" s="31">
        <v>0</v>
      </c>
      <c r="BV216" s="31">
        <v>0</v>
      </c>
      <c r="BW216" s="83">
        <v>55.850990295410163</v>
      </c>
      <c r="BX216" s="83">
        <v>28.625068664550781</v>
      </c>
      <c r="BY216" s="83">
        <v>50.922248840332031</v>
      </c>
      <c r="BZ216" s="83">
        <v>62.582172393798828</v>
      </c>
      <c r="CA216" s="83">
        <v>46.3143310546875</v>
      </c>
      <c r="CB216" s="83">
        <v>91.443374633789063</v>
      </c>
      <c r="CC216" s="83">
        <v>55.218746185302727</v>
      </c>
      <c r="CD216" s="31">
        <v>2891</v>
      </c>
      <c r="CE216" s="82" t="s">
        <v>492</v>
      </c>
    </row>
    <row r="217" spans="1:83" x14ac:dyDescent="0.25">
      <c r="A217" s="41">
        <v>73443</v>
      </c>
      <c r="B217" s="41" t="s">
        <v>966</v>
      </c>
      <c r="C217" s="41" t="s">
        <v>670</v>
      </c>
      <c r="D217" s="41" t="s">
        <v>671</v>
      </c>
      <c r="E217" s="41" t="s">
        <v>967</v>
      </c>
      <c r="F217" s="92">
        <v>2</v>
      </c>
      <c r="G217" s="79">
        <v>59.3588666666667</v>
      </c>
      <c r="H217" s="41">
        <v>75.040000000000006</v>
      </c>
      <c r="I217" s="41">
        <v>56.05</v>
      </c>
      <c r="J217" s="41">
        <v>54.84</v>
      </c>
      <c r="K217" s="79">
        <v>65.797217246942495</v>
      </c>
      <c r="L217" s="79">
        <v>65.265221694185584</v>
      </c>
      <c r="M217" s="79">
        <v>63.382975247653228</v>
      </c>
      <c r="N217" s="79">
        <v>55.443600000000004</v>
      </c>
      <c r="O217" s="79">
        <v>61.322216666666684</v>
      </c>
      <c r="P217" s="79">
        <v>62.472253547195329</v>
      </c>
      <c r="Q217" s="79">
        <v>61.897235106931006</v>
      </c>
      <c r="R217" s="79">
        <v>46.396690691361734</v>
      </c>
      <c r="S217" s="78">
        <v>53.603309308638266</v>
      </c>
      <c r="T217" s="79">
        <v>0.58242978377774446</v>
      </c>
      <c r="U217" s="41">
        <v>0</v>
      </c>
      <c r="V217" s="41">
        <v>36.050793259770039</v>
      </c>
      <c r="W217" s="92" t="s">
        <v>2809</v>
      </c>
      <c r="X217" s="41">
        <v>0</v>
      </c>
      <c r="Y217" s="41">
        <v>0</v>
      </c>
      <c r="Z217" s="41">
        <v>0</v>
      </c>
      <c r="AA217" s="41">
        <v>0</v>
      </c>
      <c r="AB217" s="31">
        <v>0</v>
      </c>
      <c r="AC217" s="31" t="s">
        <v>593</v>
      </c>
      <c r="AD217" s="31">
        <v>6</v>
      </c>
      <c r="AE217" s="31" t="s">
        <v>594</v>
      </c>
      <c r="AF217" s="31">
        <v>0</v>
      </c>
      <c r="AG217" s="81" t="s">
        <v>486</v>
      </c>
      <c r="AH217" s="81" t="s">
        <v>485</v>
      </c>
      <c r="AI217" s="82">
        <v>27.1</v>
      </c>
      <c r="AJ217" s="82">
        <v>12.041397755683469</v>
      </c>
      <c r="AK217" s="83">
        <v>23.519690229216209</v>
      </c>
      <c r="AL217" s="31" t="s">
        <v>540</v>
      </c>
      <c r="AM217" s="31">
        <v>4.7621716344826686</v>
      </c>
      <c r="AN217" s="31" t="s">
        <v>488</v>
      </c>
      <c r="AO217" s="84">
        <v>65325.739192000001</v>
      </c>
      <c r="AP217" s="84">
        <v>15514.674035</v>
      </c>
      <c r="AQ217" s="77">
        <v>40114</v>
      </c>
      <c r="AR217" s="85">
        <v>1.6285022483920826</v>
      </c>
      <c r="AS217" s="85">
        <v>0.38676457184524105</v>
      </c>
      <c r="AT217" s="83">
        <v>68.959004958466849</v>
      </c>
      <c r="AU217" s="83">
        <v>89.903015984278156</v>
      </c>
      <c r="AV217" s="83">
        <v>64.61333333333333</v>
      </c>
      <c r="AW217" s="83">
        <v>83.200760974612379</v>
      </c>
      <c r="AX217" s="83">
        <v>56.789089736749489</v>
      </c>
      <c r="AY217" s="83">
        <v>76.669028812672678</v>
      </c>
      <c r="AZ217" s="83">
        <v>57.834763276998771</v>
      </c>
      <c r="BA217" s="31">
        <v>89</v>
      </c>
      <c r="BB217" s="31">
        <v>0</v>
      </c>
      <c r="BC217" s="31">
        <v>6</v>
      </c>
      <c r="BD217" s="31">
        <v>29311.576115</v>
      </c>
      <c r="BE217" s="77">
        <v>4719.9710439999999</v>
      </c>
      <c r="BF217" s="86">
        <v>0.1610275416607361</v>
      </c>
      <c r="BG217" s="31" t="s">
        <v>497</v>
      </c>
      <c r="BH217" s="87">
        <v>1.373217503806779E-4</v>
      </c>
      <c r="BI217" s="81">
        <v>0</v>
      </c>
      <c r="BJ217" s="88">
        <v>0</v>
      </c>
      <c r="BK217" s="81">
        <v>0</v>
      </c>
      <c r="BL217" s="88">
        <v>0</v>
      </c>
      <c r="BM217" s="77">
        <v>0</v>
      </c>
      <c r="BN217" s="86">
        <v>0</v>
      </c>
      <c r="BO217" s="81">
        <v>0</v>
      </c>
      <c r="BP217" s="88">
        <v>0</v>
      </c>
      <c r="BQ217" s="31">
        <v>0.97131809393292512</v>
      </c>
      <c r="BR217" s="31" t="s">
        <v>490</v>
      </c>
      <c r="BS217" s="31">
        <v>1</v>
      </c>
      <c r="BT217" s="31" t="s">
        <v>511</v>
      </c>
      <c r="BU217" s="31">
        <v>0</v>
      </c>
      <c r="BV217" s="31">
        <v>0</v>
      </c>
      <c r="BW217" s="83">
        <v>44.610183715820313</v>
      </c>
      <c r="BX217" s="83">
        <v>40.244781494140618</v>
      </c>
      <c r="BY217" s="83">
        <v>47.882503509521477</v>
      </c>
      <c r="BZ217" s="83">
        <v>60.587760925292969</v>
      </c>
      <c r="CA217" s="83">
        <v>50.706298828125</v>
      </c>
      <c r="CB217" s="83">
        <v>15.37640953063965</v>
      </c>
      <c r="CC217" s="83">
        <v>52.863353729248047</v>
      </c>
      <c r="CD217" s="31">
        <v>367</v>
      </c>
      <c r="CE217" s="82" t="s">
        <v>492</v>
      </c>
    </row>
    <row r="218" spans="1:83" x14ac:dyDescent="0.25">
      <c r="A218" s="41">
        <v>20001</v>
      </c>
      <c r="B218" s="41" t="s">
        <v>968</v>
      </c>
      <c r="C218" s="41" t="s">
        <v>969</v>
      </c>
      <c r="D218" s="41" t="s">
        <v>970</v>
      </c>
      <c r="E218" s="41" t="s">
        <v>971</v>
      </c>
      <c r="F218" s="92">
        <v>2</v>
      </c>
      <c r="G218" s="79">
        <v>55.495466666666701</v>
      </c>
      <c r="H218" s="41">
        <v>58.26</v>
      </c>
      <c r="I218" s="41">
        <v>71.97</v>
      </c>
      <c r="J218" s="41">
        <v>79.349999999999994</v>
      </c>
      <c r="K218" s="79">
        <v>62.591075821576915</v>
      </c>
      <c r="L218" s="79">
        <v>63.176481034710008</v>
      </c>
      <c r="M218" s="79">
        <v>61.098730407538191</v>
      </c>
      <c r="N218" s="79">
        <v>62.040700000000001</v>
      </c>
      <c r="O218" s="79">
        <v>66.268866666666668</v>
      </c>
      <c r="P218" s="79">
        <v>62.226746815956275</v>
      </c>
      <c r="Q218" s="79">
        <v>64.247806741311479</v>
      </c>
      <c r="R218" s="79">
        <v>45.425359711528976</v>
      </c>
      <c r="S218" s="78">
        <v>54.574640288471024</v>
      </c>
      <c r="T218" s="79">
        <v>0.59117176259623916</v>
      </c>
      <c r="U218" s="41">
        <v>0</v>
      </c>
      <c r="V218" s="41">
        <v>37.981489154203643</v>
      </c>
      <c r="W218" s="92" t="s">
        <v>2809</v>
      </c>
      <c r="X218" s="41">
        <v>1</v>
      </c>
      <c r="Y218" s="41">
        <v>0</v>
      </c>
      <c r="Z218" s="41">
        <v>0</v>
      </c>
      <c r="AA218" s="41">
        <v>1</v>
      </c>
      <c r="AB218" s="31">
        <v>0</v>
      </c>
      <c r="AC218" s="31" t="s">
        <v>483</v>
      </c>
      <c r="AD218" s="31">
        <v>1</v>
      </c>
      <c r="AE218" s="31" t="s">
        <v>566</v>
      </c>
      <c r="AF218" s="31">
        <v>1</v>
      </c>
      <c r="AG218" s="81" t="s">
        <v>485</v>
      </c>
      <c r="AH218" s="81" t="s">
        <v>485</v>
      </c>
      <c r="AI218" s="82">
        <v>30.5</v>
      </c>
      <c r="AJ218" s="82">
        <v>17.826291162243546</v>
      </c>
      <c r="AK218" s="83">
        <v>2.3975862068965519</v>
      </c>
      <c r="AL218" s="31" t="s">
        <v>487</v>
      </c>
      <c r="AM218" s="31">
        <v>2.4447927804955869</v>
      </c>
      <c r="AN218" s="31" t="s">
        <v>488</v>
      </c>
      <c r="AO218" s="84">
        <v>1250280.6125169999</v>
      </c>
      <c r="AP218" s="84">
        <v>247851.93818299999</v>
      </c>
      <c r="AQ218" s="77">
        <v>601259</v>
      </c>
      <c r="AR218" s="85">
        <v>2.0794376674893846</v>
      </c>
      <c r="AS218" s="85">
        <v>0.41222158534508424</v>
      </c>
      <c r="AT218" s="83">
        <v>65.09110040678398</v>
      </c>
      <c r="AU218" s="83">
        <v>93.024434209661663</v>
      </c>
      <c r="AV218" s="83">
        <v>37.149087704151377</v>
      </c>
      <c r="AW218" s="83">
        <v>81.545319266295905</v>
      </c>
      <c r="AX218" s="83">
        <v>56.315909141748449</v>
      </c>
      <c r="AY218" s="83">
        <v>69.202485396723233</v>
      </c>
      <c r="AZ218" s="83">
        <v>57.630065526554468</v>
      </c>
      <c r="BA218" s="31">
        <v>47</v>
      </c>
      <c r="BB218" s="31">
        <v>1</v>
      </c>
      <c r="BC218" s="31">
        <v>3</v>
      </c>
      <c r="BD218" s="31">
        <v>418184.48237300001</v>
      </c>
      <c r="BE218" s="77">
        <v>129817.693876</v>
      </c>
      <c r="BF218" s="86">
        <v>0.31043163806400881</v>
      </c>
      <c r="BG218" s="31" t="s">
        <v>503</v>
      </c>
      <c r="BH218" s="87">
        <v>3.7768860840993184E-3</v>
      </c>
      <c r="BI218" s="81">
        <v>102587.83641800001</v>
      </c>
      <c r="BJ218" s="88">
        <v>0.24531717637120906</v>
      </c>
      <c r="BK218" s="81" t="s">
        <v>497</v>
      </c>
      <c r="BL218" s="88">
        <v>4.0734087689267302E-3</v>
      </c>
      <c r="BM218" s="77">
        <v>0</v>
      </c>
      <c r="BN218" s="86">
        <v>0</v>
      </c>
      <c r="BO218" s="81">
        <v>0</v>
      </c>
      <c r="BP218" s="88">
        <v>0</v>
      </c>
      <c r="BQ218" s="31">
        <v>0.89503745270558221</v>
      </c>
      <c r="BR218" s="31" t="s">
        <v>490</v>
      </c>
      <c r="BS218" s="31">
        <v>3</v>
      </c>
      <c r="BT218" s="31" t="s">
        <v>491</v>
      </c>
      <c r="BU218" s="31">
        <v>1</v>
      </c>
      <c r="BV218" s="31" t="s">
        <v>590</v>
      </c>
      <c r="BW218" s="83">
        <v>50.65325927734375</v>
      </c>
      <c r="BX218" s="83">
        <v>52.753398895263672</v>
      </c>
      <c r="BY218" s="83">
        <v>47.256996154785163</v>
      </c>
      <c r="BZ218" s="83">
        <v>70.048370361328125</v>
      </c>
      <c r="CA218" s="83">
        <v>42.937355041503913</v>
      </c>
      <c r="CB218" s="83">
        <v>35.143428802490227</v>
      </c>
      <c r="CC218" s="83">
        <v>55.780021667480469</v>
      </c>
      <c r="CD218" s="31">
        <v>83459</v>
      </c>
      <c r="CE218" s="82">
        <v>4.6432989108320557</v>
      </c>
    </row>
    <row r="219" spans="1:83" x14ac:dyDescent="0.25">
      <c r="A219" s="41">
        <v>73283</v>
      </c>
      <c r="B219" s="41" t="s">
        <v>972</v>
      </c>
      <c r="C219" s="41" t="s">
        <v>670</v>
      </c>
      <c r="D219" s="41" t="s">
        <v>671</v>
      </c>
      <c r="E219" s="41" t="s">
        <v>973</v>
      </c>
      <c r="F219" s="92">
        <v>3</v>
      </c>
      <c r="G219" s="79">
        <v>54.4782333333333</v>
      </c>
      <c r="H219" s="41">
        <v>60.95</v>
      </c>
      <c r="I219" s="41">
        <v>41.19</v>
      </c>
      <c r="J219" s="41">
        <v>52.4</v>
      </c>
      <c r="K219" s="79">
        <v>55.442011589757094</v>
      </c>
      <c r="L219" s="79">
        <v>55.908267233328289</v>
      </c>
      <c r="M219" s="79">
        <v>56.146884105996328</v>
      </c>
      <c r="N219" s="79">
        <v>50.424700000000001</v>
      </c>
      <c r="O219" s="79">
        <v>52.254558333333328</v>
      </c>
      <c r="P219" s="79">
        <v>54.480465732270424</v>
      </c>
      <c r="Q219" s="79">
        <v>53.367512032801876</v>
      </c>
      <c r="R219" s="79">
        <v>46.600582571850254</v>
      </c>
      <c r="S219" s="78">
        <v>53.399417428149746</v>
      </c>
      <c r="T219" s="79">
        <v>0.58059475685334772</v>
      </c>
      <c r="U219" s="41">
        <v>0</v>
      </c>
      <c r="V219" s="41">
        <v>30.984897672552712</v>
      </c>
      <c r="W219" s="92" t="s">
        <v>2810</v>
      </c>
      <c r="X219" s="41">
        <v>0</v>
      </c>
      <c r="Y219" s="41">
        <v>0</v>
      </c>
      <c r="Z219" s="41">
        <v>0</v>
      </c>
      <c r="AA219" s="41">
        <v>0</v>
      </c>
      <c r="AB219" s="31">
        <v>0</v>
      </c>
      <c r="AC219" s="31" t="s">
        <v>593</v>
      </c>
      <c r="AD219" s="31">
        <v>6</v>
      </c>
      <c r="AE219" s="31" t="s">
        <v>594</v>
      </c>
      <c r="AF219" s="31">
        <v>0</v>
      </c>
      <c r="AG219" s="81" t="s">
        <v>486</v>
      </c>
      <c r="AH219" s="81" t="s">
        <v>486</v>
      </c>
      <c r="AI219" s="82">
        <v>33.6</v>
      </c>
      <c r="AJ219" s="82">
        <v>11.777175423964415</v>
      </c>
      <c r="AK219" s="83">
        <v>45.521193429711381</v>
      </c>
      <c r="AL219" s="31" t="s">
        <v>654</v>
      </c>
      <c r="AM219" s="31">
        <v>10.367990596016604</v>
      </c>
      <c r="AN219" s="31" t="s">
        <v>540</v>
      </c>
      <c r="AO219" s="84">
        <v>56712.963298000002</v>
      </c>
      <c r="AP219" s="84">
        <v>7250.8851400000003</v>
      </c>
      <c r="AQ219" s="77">
        <v>31821</v>
      </c>
      <c r="AR219" s="85">
        <v>1.7822495615474059</v>
      </c>
      <c r="AS219" s="85">
        <v>0.2278647792338393</v>
      </c>
      <c r="AT219" s="83">
        <v>71.299669083045373</v>
      </c>
      <c r="AU219" s="83">
        <v>94.505350415300043</v>
      </c>
      <c r="AV219" s="83">
        <v>49.79</v>
      </c>
      <c r="AW219" s="83">
        <v>87.863200840292222</v>
      </c>
      <c r="AX219" s="83">
        <v>48.99928563524648</v>
      </c>
      <c r="AY219" s="83">
        <v>75.864555084659401</v>
      </c>
      <c r="AZ219" s="83">
        <v>49.671370309556302</v>
      </c>
      <c r="BA219" s="31">
        <v>89</v>
      </c>
      <c r="BB219" s="31">
        <v>0</v>
      </c>
      <c r="BC219" s="31">
        <v>6</v>
      </c>
      <c r="BD219" s="31">
        <v>21955.672682</v>
      </c>
      <c r="BE219" s="77">
        <v>4961.2564080000002</v>
      </c>
      <c r="BF219" s="86">
        <v>0.22596695076746182</v>
      </c>
      <c r="BG219" s="31" t="s">
        <v>497</v>
      </c>
      <c r="BH219" s="87">
        <v>1.4434165118448441E-4</v>
      </c>
      <c r="BI219" s="81">
        <v>0</v>
      </c>
      <c r="BJ219" s="88">
        <v>0</v>
      </c>
      <c r="BK219" s="81">
        <v>0</v>
      </c>
      <c r="BL219" s="88">
        <v>0</v>
      </c>
      <c r="BM219" s="77">
        <v>0</v>
      </c>
      <c r="BN219" s="86">
        <v>0</v>
      </c>
      <c r="BO219" s="81">
        <v>0</v>
      </c>
      <c r="BP219" s="88">
        <v>0</v>
      </c>
      <c r="BQ219" s="31">
        <v>0.94595359128213219</v>
      </c>
      <c r="BR219" s="31" t="s">
        <v>490</v>
      </c>
      <c r="BS219" s="31">
        <v>1</v>
      </c>
      <c r="BT219" s="31" t="s">
        <v>511</v>
      </c>
      <c r="BU219" s="31">
        <v>0</v>
      </c>
      <c r="BV219" s="31">
        <v>0</v>
      </c>
      <c r="BW219" s="83">
        <v>41.814567565917969</v>
      </c>
      <c r="BX219" s="83">
        <v>35.660015106201172</v>
      </c>
      <c r="BY219" s="83">
        <v>45.370639801025391</v>
      </c>
      <c r="BZ219" s="83">
        <v>62.239940643310547</v>
      </c>
      <c r="CA219" s="83">
        <v>32.951717376708977</v>
      </c>
      <c r="CB219" s="83">
        <v>38.746982574462891</v>
      </c>
      <c r="CC219" s="83">
        <v>35.918106079101563</v>
      </c>
      <c r="CD219" s="31">
        <v>232</v>
      </c>
      <c r="CE219" s="82" t="s">
        <v>492</v>
      </c>
    </row>
    <row r="220" spans="1:83" x14ac:dyDescent="0.25">
      <c r="A220" s="41">
        <v>66318</v>
      </c>
      <c r="B220" s="41" t="s">
        <v>974</v>
      </c>
      <c r="C220" s="41" t="s">
        <v>535</v>
      </c>
      <c r="D220" s="41" t="s">
        <v>536</v>
      </c>
      <c r="E220" s="41" t="s">
        <v>975</v>
      </c>
      <c r="F220" s="92">
        <v>3</v>
      </c>
      <c r="G220" s="79">
        <v>88.166899999999998</v>
      </c>
      <c r="H220" s="41">
        <v>66.17</v>
      </c>
      <c r="I220" s="41">
        <v>51.35</v>
      </c>
      <c r="J220" s="41">
        <v>60.43</v>
      </c>
      <c r="K220" s="79">
        <v>47.264732797760395</v>
      </c>
      <c r="L220" s="79">
        <v>49.411599493335586</v>
      </c>
      <c r="M220" s="79">
        <v>52.448390510132114</v>
      </c>
      <c r="N220" s="79">
        <v>56.206899999999997</v>
      </c>
      <c r="O220" s="79">
        <v>66.529224999999997</v>
      </c>
      <c r="P220" s="79">
        <v>51.332905700307016</v>
      </c>
      <c r="Q220" s="79">
        <v>58.931065350153503</v>
      </c>
      <c r="R220" s="79">
        <v>46.200828831852846</v>
      </c>
      <c r="S220" s="78">
        <v>53.799171168147154</v>
      </c>
      <c r="T220" s="79">
        <v>0.58419254051332437</v>
      </c>
      <c r="U220" s="41">
        <v>0</v>
      </c>
      <c r="V220" s="41">
        <v>34.427088782062917</v>
      </c>
      <c r="W220" s="92" t="s">
        <v>2809</v>
      </c>
      <c r="X220" s="41">
        <v>0</v>
      </c>
      <c r="Y220" s="41">
        <v>0</v>
      </c>
      <c r="Z220" s="41">
        <v>0</v>
      </c>
      <c r="AA220" s="41">
        <v>0</v>
      </c>
      <c r="AB220" s="31">
        <v>0</v>
      </c>
      <c r="AC220" s="31" t="s">
        <v>593</v>
      </c>
      <c r="AD220" s="31">
        <v>6</v>
      </c>
      <c r="AE220" s="31" t="s">
        <v>594</v>
      </c>
      <c r="AF220" s="31">
        <v>1</v>
      </c>
      <c r="AG220" s="81" t="s">
        <v>486</v>
      </c>
      <c r="AH220" s="81" t="s">
        <v>486</v>
      </c>
      <c r="AI220" s="82">
        <v>36.5</v>
      </c>
      <c r="AJ220" s="82">
        <v>10.958666203542897</v>
      </c>
      <c r="AK220" s="83">
        <v>43.322732542554618</v>
      </c>
      <c r="AL220" s="31" t="s">
        <v>654</v>
      </c>
      <c r="AM220" s="31">
        <v>4.4589952670117422E-2</v>
      </c>
      <c r="AN220" s="31" t="s">
        <v>514</v>
      </c>
      <c r="AO220" s="84">
        <v>25053.128589</v>
      </c>
      <c r="AP220" s="84">
        <v>2626.8239520000002</v>
      </c>
      <c r="AQ220" s="77">
        <v>12548</v>
      </c>
      <c r="AR220" s="85">
        <v>1.996583406837743</v>
      </c>
      <c r="AS220" s="85">
        <v>0.20934204271597068</v>
      </c>
      <c r="AT220" s="83">
        <v>61.357324122614287</v>
      </c>
      <c r="AU220" s="83">
        <v>94.556535251301668</v>
      </c>
      <c r="AV220" s="83">
        <v>52.299558599695573</v>
      </c>
      <c r="AW220" s="83">
        <v>95.038325938644334</v>
      </c>
      <c r="AX220" s="83">
        <v>52.499189760345359</v>
      </c>
      <c r="AY220" s="83">
        <v>75.812935978063962</v>
      </c>
      <c r="AZ220" s="83">
        <v>52.776616227580668</v>
      </c>
      <c r="BA220" s="31">
        <v>31</v>
      </c>
      <c r="BB220" s="31">
        <v>0</v>
      </c>
      <c r="BC220" s="31">
        <v>7</v>
      </c>
      <c r="BD220" s="31">
        <v>10080.899643000001</v>
      </c>
      <c r="BE220" s="77">
        <v>2219.1803770000001</v>
      </c>
      <c r="BF220" s="86">
        <v>0.22013713612762328</v>
      </c>
      <c r="BG220" s="31" t="s">
        <v>497</v>
      </c>
      <c r="BH220" s="87">
        <v>6.4564322734030039E-5</v>
      </c>
      <c r="BI220" s="81">
        <v>22.406237999999998</v>
      </c>
      <c r="BJ220" s="88">
        <v>2.2226426999061035E-3</v>
      </c>
      <c r="BK220" s="81" t="s">
        <v>497</v>
      </c>
      <c r="BL220" s="88">
        <v>8.8967434673225219E-7</v>
      </c>
      <c r="BM220" s="77">
        <v>0</v>
      </c>
      <c r="BN220" s="86">
        <v>0</v>
      </c>
      <c r="BO220" s="81">
        <v>0</v>
      </c>
      <c r="BP220" s="88">
        <v>0</v>
      </c>
      <c r="BQ220" s="31">
        <v>0.9507835764712298</v>
      </c>
      <c r="BR220" s="31" t="s">
        <v>490</v>
      </c>
      <c r="BS220" s="31">
        <v>2</v>
      </c>
      <c r="BT220" s="31" t="s">
        <v>511</v>
      </c>
      <c r="BU220" s="31">
        <v>0</v>
      </c>
      <c r="BV220" s="31">
        <v>0</v>
      </c>
      <c r="BW220" s="83">
        <v>53.884265899658203</v>
      </c>
      <c r="BX220" s="83">
        <v>27.321609497070309</v>
      </c>
      <c r="BY220" s="83">
        <v>56.746364593505859</v>
      </c>
      <c r="BZ220" s="83">
        <v>57.928600311279297</v>
      </c>
      <c r="CA220" s="83">
        <v>51.074367523193359</v>
      </c>
      <c r="CB220" s="83">
        <v>83.444793701171875</v>
      </c>
      <c r="CC220" s="83">
        <v>46.789859771728523</v>
      </c>
      <c r="CD220" s="31">
        <v>2062</v>
      </c>
      <c r="CE220" s="82" t="s">
        <v>492</v>
      </c>
    </row>
    <row r="221" spans="1:83" x14ac:dyDescent="0.25">
      <c r="A221" s="41">
        <v>20011</v>
      </c>
      <c r="B221" s="41" t="s">
        <v>976</v>
      </c>
      <c r="C221" s="41" t="s">
        <v>969</v>
      </c>
      <c r="D221" s="41" t="s">
        <v>970</v>
      </c>
      <c r="E221" s="41" t="s">
        <v>977</v>
      </c>
      <c r="F221" s="92">
        <v>3</v>
      </c>
      <c r="G221" s="79">
        <v>49.656933333333299</v>
      </c>
      <c r="H221" s="41">
        <v>51.48</v>
      </c>
      <c r="I221" s="41">
        <v>47.26</v>
      </c>
      <c r="J221" s="41">
        <v>55.75</v>
      </c>
      <c r="K221" s="79">
        <v>51.369086559018001</v>
      </c>
      <c r="L221" s="79">
        <v>54.390044133205372</v>
      </c>
      <c r="M221" s="79">
        <v>53.57273719853066</v>
      </c>
      <c r="N221" s="79">
        <v>52.223599999999998</v>
      </c>
      <c r="O221" s="79">
        <v>51.036733333333324</v>
      </c>
      <c r="P221" s="79">
        <v>52.888866972688511</v>
      </c>
      <c r="Q221" s="79">
        <v>51.962800153010917</v>
      </c>
      <c r="R221" s="79">
        <v>45.769725078741786</v>
      </c>
      <c r="S221" s="78">
        <v>54.230274921258214</v>
      </c>
      <c r="T221" s="79">
        <v>0.58807247429132392</v>
      </c>
      <c r="U221" s="41">
        <v>0</v>
      </c>
      <c r="V221" s="41">
        <v>30.557892457086716</v>
      </c>
      <c r="W221" s="92" t="s">
        <v>2810</v>
      </c>
      <c r="X221" s="41">
        <v>0</v>
      </c>
      <c r="Y221" s="41">
        <v>1</v>
      </c>
      <c r="Z221" s="41">
        <v>0</v>
      </c>
      <c r="AA221" s="41">
        <v>0</v>
      </c>
      <c r="AB221" s="31">
        <v>1</v>
      </c>
      <c r="AC221" s="31" t="s">
        <v>483</v>
      </c>
      <c r="AD221" s="31">
        <v>4</v>
      </c>
      <c r="AE221" s="31" t="s">
        <v>594</v>
      </c>
      <c r="AF221" s="31">
        <v>0</v>
      </c>
      <c r="AG221" s="81" t="s">
        <v>486</v>
      </c>
      <c r="AH221" s="81" t="s">
        <v>485</v>
      </c>
      <c r="AI221" s="82">
        <v>37</v>
      </c>
      <c r="AJ221" s="82">
        <v>18.794741909825429</v>
      </c>
      <c r="AK221" s="83">
        <v>1.487907759225187</v>
      </c>
      <c r="AL221" s="31" t="s">
        <v>487</v>
      </c>
      <c r="AM221" s="31">
        <v>2.9417835399439984</v>
      </c>
      <c r="AN221" s="31" t="s">
        <v>488</v>
      </c>
      <c r="AO221" s="84">
        <v>172829.13546200001</v>
      </c>
      <c r="AP221" s="84">
        <v>32194.157779000001</v>
      </c>
      <c r="AQ221" s="77">
        <v>132237</v>
      </c>
      <c r="AR221" s="85">
        <v>1.3069650359732905</v>
      </c>
      <c r="AS221" s="85">
        <v>0.24345801688634799</v>
      </c>
      <c r="AT221" s="83">
        <v>62.667531979562703</v>
      </c>
      <c r="AU221" s="83">
        <v>93.574069518547716</v>
      </c>
      <c r="AV221" s="83">
        <v>54.615396941005073</v>
      </c>
      <c r="AW221" s="83">
        <v>87.879534376242404</v>
      </c>
      <c r="AX221" s="83">
        <v>46.648326488903187</v>
      </c>
      <c r="AY221" s="83">
        <v>74.684133203839465</v>
      </c>
      <c r="AZ221" s="83">
        <v>47.748176873269841</v>
      </c>
      <c r="BA221" s="31">
        <v>8</v>
      </c>
      <c r="BB221" s="31">
        <v>1</v>
      </c>
      <c r="BC221" s="31">
        <v>5</v>
      </c>
      <c r="BD221" s="31">
        <v>87631.769069000002</v>
      </c>
      <c r="BE221" s="77">
        <v>6621.0733019999998</v>
      </c>
      <c r="BF221" s="86">
        <v>7.5555627512057424E-2</v>
      </c>
      <c r="BG221" s="31" t="s">
        <v>497</v>
      </c>
      <c r="BH221" s="87">
        <v>1.9263198158497321E-4</v>
      </c>
      <c r="BI221" s="81">
        <v>0</v>
      </c>
      <c r="BJ221" s="88">
        <v>0</v>
      </c>
      <c r="BK221" s="81">
        <v>0</v>
      </c>
      <c r="BL221" s="88">
        <v>0</v>
      </c>
      <c r="BM221" s="77">
        <v>0</v>
      </c>
      <c r="BN221" s="86">
        <v>0</v>
      </c>
      <c r="BO221" s="81">
        <v>0</v>
      </c>
      <c r="BP221" s="88">
        <v>0</v>
      </c>
      <c r="BQ221" s="31">
        <v>0.83586343155895126</v>
      </c>
      <c r="BR221" s="31" t="s">
        <v>504</v>
      </c>
      <c r="BS221" s="31">
        <v>1</v>
      </c>
      <c r="BT221" s="31" t="s">
        <v>511</v>
      </c>
      <c r="BU221" s="31">
        <v>1</v>
      </c>
      <c r="BV221" s="31" t="s">
        <v>590</v>
      </c>
      <c r="BW221" s="83">
        <v>48.430667877197273</v>
      </c>
      <c r="BX221" s="83">
        <v>50.886734008789063</v>
      </c>
      <c r="BY221" s="83">
        <v>51.447578430175781</v>
      </c>
      <c r="BZ221" s="83">
        <v>76.650238037109375</v>
      </c>
      <c r="CA221" s="83">
        <v>41.0377197265625</v>
      </c>
      <c r="CB221" s="83">
        <v>18.193315505981449</v>
      </c>
      <c r="CC221" s="83">
        <v>52.368415832519531</v>
      </c>
      <c r="CD221" s="31">
        <v>3398</v>
      </c>
      <c r="CE221" s="82" t="s">
        <v>492</v>
      </c>
    </row>
    <row r="222" spans="1:83" x14ac:dyDescent="0.25">
      <c r="A222" s="41">
        <v>76306</v>
      </c>
      <c r="B222" s="41" t="s">
        <v>978</v>
      </c>
      <c r="C222" s="41" t="s">
        <v>520</v>
      </c>
      <c r="D222" s="41" t="s">
        <v>521</v>
      </c>
      <c r="E222" s="41" t="s">
        <v>979</v>
      </c>
      <c r="F222" s="92">
        <v>3</v>
      </c>
      <c r="G222" s="79">
        <v>53.476300000000002</v>
      </c>
      <c r="H222" s="41">
        <v>44.69</v>
      </c>
      <c r="I222" s="41">
        <v>45.11</v>
      </c>
      <c r="J222" s="41">
        <v>38.92</v>
      </c>
      <c r="K222" s="79">
        <v>63.585469460940402</v>
      </c>
      <c r="L222" s="79">
        <v>62.690568335947063</v>
      </c>
      <c r="M222" s="79">
        <v>59.765483555479875</v>
      </c>
      <c r="N222" s="79">
        <v>57.168399999999998</v>
      </c>
      <c r="O222" s="79">
        <v>45.549075000000002</v>
      </c>
      <c r="P222" s="79">
        <v>60.802480338091833</v>
      </c>
      <c r="Q222" s="79">
        <v>53.175777669045914</v>
      </c>
      <c r="R222" s="79">
        <v>46.649264298762958</v>
      </c>
      <c r="S222" s="78">
        <v>53.350735701237042</v>
      </c>
      <c r="T222" s="79">
        <v>0.58015662131113332</v>
      </c>
      <c r="U222" s="41">
        <v>0</v>
      </c>
      <c r="V222" s="41">
        <v>30.85027950806569</v>
      </c>
      <c r="W222" s="92" t="s">
        <v>2810</v>
      </c>
      <c r="X222" s="41">
        <v>0</v>
      </c>
      <c r="Y222" s="41">
        <v>0</v>
      </c>
      <c r="Z222" s="41">
        <v>0</v>
      </c>
      <c r="AA222" s="41">
        <v>0</v>
      </c>
      <c r="AB222" s="31">
        <v>0</v>
      </c>
      <c r="AC222" s="31" t="s">
        <v>593</v>
      </c>
      <c r="AD222" s="31">
        <v>6</v>
      </c>
      <c r="AE222" s="31" t="s">
        <v>594</v>
      </c>
      <c r="AF222" s="31">
        <v>0</v>
      </c>
      <c r="AG222" s="81" t="s">
        <v>486</v>
      </c>
      <c r="AH222" s="81" t="s">
        <v>486</v>
      </c>
      <c r="AI222" s="82">
        <v>14.7</v>
      </c>
      <c r="AJ222" s="82">
        <v>5.9822747415066466</v>
      </c>
      <c r="AK222" s="83">
        <v>26.204415788809122</v>
      </c>
      <c r="AL222" s="31" t="s">
        <v>540</v>
      </c>
      <c r="AM222" s="31">
        <v>7.4080804514546887</v>
      </c>
      <c r="AN222" s="31" t="s">
        <v>540</v>
      </c>
      <c r="AO222" s="84">
        <v>28251.852741999999</v>
      </c>
      <c r="AP222" s="84">
        <v>9289.1203860000005</v>
      </c>
      <c r="AQ222" s="77">
        <v>24240</v>
      </c>
      <c r="AR222" s="85">
        <v>1.1655054761551156</v>
      </c>
      <c r="AS222" s="85">
        <v>0.38321453737623762</v>
      </c>
      <c r="AT222" s="83">
        <v>57.195097114266069</v>
      </c>
      <c r="AU222" s="83">
        <v>93.657937986798686</v>
      </c>
      <c r="AV222" s="83">
        <v>59.7434270205963</v>
      </c>
      <c r="AW222" s="83">
        <v>92.437962042488152</v>
      </c>
      <c r="AX222" s="83">
        <v>55.447877606241072</v>
      </c>
      <c r="AY222" s="83">
        <v>75.758606041037297</v>
      </c>
      <c r="AZ222" s="83">
        <v>56.229269864182221</v>
      </c>
      <c r="BA222" s="31">
        <v>85</v>
      </c>
      <c r="BB222" s="31">
        <v>0</v>
      </c>
      <c r="BC222" s="31">
        <v>6</v>
      </c>
      <c r="BD222" s="31">
        <v>26876.749552000001</v>
      </c>
      <c r="BE222" s="77">
        <v>19102.323214</v>
      </c>
      <c r="BF222" s="86">
        <v>0.71073785083429197</v>
      </c>
      <c r="BG222" s="31" t="s">
        <v>489</v>
      </c>
      <c r="BH222" s="87">
        <v>5.557585916588383E-4</v>
      </c>
      <c r="BI222" s="81">
        <v>66.413163999999995</v>
      </c>
      <c r="BJ222" s="88">
        <v>2.4710266348059169E-3</v>
      </c>
      <c r="BK222" s="81" t="s">
        <v>497</v>
      </c>
      <c r="BL222" s="88">
        <v>2.6370374310994076E-6</v>
      </c>
      <c r="BM222" s="77">
        <v>0</v>
      </c>
      <c r="BN222" s="86">
        <v>0</v>
      </c>
      <c r="BO222" s="81">
        <v>0</v>
      </c>
      <c r="BP222" s="88">
        <v>0</v>
      </c>
      <c r="BQ222" s="31">
        <v>0.94810759742704576</v>
      </c>
      <c r="BR222" s="31" t="s">
        <v>490</v>
      </c>
      <c r="BS222" s="31">
        <v>1</v>
      </c>
      <c r="BT222" s="31" t="s">
        <v>511</v>
      </c>
      <c r="BU222" s="31">
        <v>0</v>
      </c>
      <c r="BV222" s="31">
        <v>0</v>
      </c>
      <c r="BW222" s="83">
        <v>53.376361846923828</v>
      </c>
      <c r="BX222" s="83">
        <v>40.830356597900391</v>
      </c>
      <c r="BY222" s="83">
        <v>56.555194854736328</v>
      </c>
      <c r="BZ222" s="83">
        <v>67.875419616699219</v>
      </c>
      <c r="CA222" s="83">
        <v>56.783031463623047</v>
      </c>
      <c r="CB222" s="83">
        <v>32.899692535400391</v>
      </c>
      <c r="CC222" s="83">
        <v>65.314491271972656</v>
      </c>
      <c r="CD222" s="31">
        <v>872</v>
      </c>
      <c r="CE222" s="82" t="s">
        <v>492</v>
      </c>
    </row>
    <row r="223" spans="1:83" x14ac:dyDescent="0.25">
      <c r="A223" s="41">
        <v>70473</v>
      </c>
      <c r="B223" s="41" t="s">
        <v>980</v>
      </c>
      <c r="C223" s="41" t="s">
        <v>563</v>
      </c>
      <c r="D223" s="41" t="s">
        <v>564</v>
      </c>
      <c r="E223" s="41" t="s">
        <v>981</v>
      </c>
      <c r="F223" s="92">
        <v>3</v>
      </c>
      <c r="G223" s="79">
        <v>39.5276</v>
      </c>
      <c r="H223" s="41">
        <v>41.91</v>
      </c>
      <c r="I223" s="41">
        <v>41.01</v>
      </c>
      <c r="J223" s="41">
        <v>58.38</v>
      </c>
      <c r="K223" s="79">
        <v>53.576354194858631</v>
      </c>
      <c r="L223" s="79">
        <v>55.747977861559406</v>
      </c>
      <c r="M223" s="79">
        <v>60.510269834570877</v>
      </c>
      <c r="N223" s="79">
        <v>53.816000000000003</v>
      </c>
      <c r="O223" s="79">
        <v>45.206899999999997</v>
      </c>
      <c r="P223" s="79">
        <v>55.912650472747224</v>
      </c>
      <c r="Q223" s="79">
        <v>50.559775236373611</v>
      </c>
      <c r="R223" s="79">
        <v>45.875860038723495</v>
      </c>
      <c r="S223" s="78">
        <v>54.124139961276505</v>
      </c>
      <c r="T223" s="79">
        <v>0.58711725965148853</v>
      </c>
      <c r="U223" s="41">
        <v>0</v>
      </c>
      <c r="V223" s="41">
        <v>29.684516685374867</v>
      </c>
      <c r="W223" s="92" t="s">
        <v>2810</v>
      </c>
      <c r="X223" s="41">
        <v>0</v>
      </c>
      <c r="Y223" s="41">
        <v>0</v>
      </c>
      <c r="Z223" s="41">
        <v>0</v>
      </c>
      <c r="AA223" s="41">
        <v>1</v>
      </c>
      <c r="AB223" s="31">
        <v>1</v>
      </c>
      <c r="AC223" s="31" t="s">
        <v>593</v>
      </c>
      <c r="AD223" s="31">
        <v>6</v>
      </c>
      <c r="AE223" s="31" t="s">
        <v>594</v>
      </c>
      <c r="AF223" s="31">
        <v>0</v>
      </c>
      <c r="AG223" s="81" t="s">
        <v>486</v>
      </c>
      <c r="AH223" s="81" t="s">
        <v>485</v>
      </c>
      <c r="AI223" s="82">
        <v>42.8</v>
      </c>
      <c r="AJ223" s="82">
        <v>28.514436405436474</v>
      </c>
      <c r="AK223" s="83">
        <v>32.991803278688522</v>
      </c>
      <c r="AL223" s="31" t="s">
        <v>540</v>
      </c>
      <c r="AM223" s="31">
        <v>14.807123416822176</v>
      </c>
      <c r="AN223" s="31" t="s">
        <v>654</v>
      </c>
      <c r="AO223" s="84">
        <v>42219.642671000001</v>
      </c>
      <c r="AP223" s="84">
        <v>2378.5529670000001</v>
      </c>
      <c r="AQ223" s="77">
        <v>17030</v>
      </c>
      <c r="AR223" s="85">
        <v>2.4791334510275984</v>
      </c>
      <c r="AS223" s="85">
        <v>0.13966840675278919</v>
      </c>
      <c r="AT223" s="83">
        <v>57.417136899229362</v>
      </c>
      <c r="AU223" s="83">
        <v>97.245839125073417</v>
      </c>
      <c r="AV223" s="83">
        <v>37.963876420060927</v>
      </c>
      <c r="AW223" s="83">
        <v>91.91054141483967</v>
      </c>
      <c r="AX223" s="83">
        <v>32.348311719457527</v>
      </c>
      <c r="AY223" s="83">
        <v>71.134348464800837</v>
      </c>
      <c r="AZ223" s="83">
        <v>33.120923295812659</v>
      </c>
      <c r="BA223" s="31">
        <v>43</v>
      </c>
      <c r="BB223" s="31">
        <v>0</v>
      </c>
      <c r="BC223" s="31">
        <v>7</v>
      </c>
      <c r="BD223" s="31">
        <v>17016.473289000001</v>
      </c>
      <c r="BE223" s="77">
        <v>1018.335518</v>
      </c>
      <c r="BF223" s="86">
        <v>5.9844099344503125E-2</v>
      </c>
      <c r="BG223" s="31" t="s">
        <v>497</v>
      </c>
      <c r="BH223" s="87">
        <v>2.9627219002611814E-5</v>
      </c>
      <c r="BI223" s="81">
        <v>0</v>
      </c>
      <c r="BJ223" s="88">
        <v>0</v>
      </c>
      <c r="BK223" s="81">
        <v>0</v>
      </c>
      <c r="BL223" s="88">
        <v>0</v>
      </c>
      <c r="BM223" s="77">
        <v>0</v>
      </c>
      <c r="BN223" s="86">
        <v>0</v>
      </c>
      <c r="BO223" s="81">
        <v>0</v>
      </c>
      <c r="BP223" s="88">
        <v>0</v>
      </c>
      <c r="BQ223" s="31">
        <v>0.94230134046650726</v>
      </c>
      <c r="BR223" s="31" t="s">
        <v>490</v>
      </c>
      <c r="BS223" s="31">
        <v>1</v>
      </c>
      <c r="BT223" s="31" t="s">
        <v>511</v>
      </c>
      <c r="BU223" s="31">
        <v>0</v>
      </c>
      <c r="BV223" s="31">
        <v>0</v>
      </c>
      <c r="BW223" s="83">
        <v>37.152824401855469</v>
      </c>
      <c r="BX223" s="83">
        <v>28.676033020019531</v>
      </c>
      <c r="BY223" s="83">
        <v>38.737979888916023</v>
      </c>
      <c r="BZ223" s="83">
        <v>51.288433074951172</v>
      </c>
      <c r="CA223" s="83">
        <v>10.346305847167971</v>
      </c>
      <c r="CB223" s="83">
        <v>43.555526733398438</v>
      </c>
      <c r="CC223" s="83">
        <v>50.312671661376953</v>
      </c>
      <c r="CD223" s="31">
        <v>791</v>
      </c>
      <c r="CE223" s="82" t="s">
        <v>492</v>
      </c>
    </row>
    <row r="224" spans="1:83" x14ac:dyDescent="0.25">
      <c r="A224" s="41">
        <v>8436</v>
      </c>
      <c r="B224" s="41" t="s">
        <v>982</v>
      </c>
      <c r="C224" s="41" t="s">
        <v>506</v>
      </c>
      <c r="D224" s="41" t="s">
        <v>507</v>
      </c>
      <c r="E224" s="41" t="s">
        <v>983</v>
      </c>
      <c r="F224" s="92">
        <v>3</v>
      </c>
      <c r="G224" s="79">
        <v>68.058599999999998</v>
      </c>
      <c r="H224" s="41">
        <v>70.83</v>
      </c>
      <c r="I224" s="41">
        <v>73.09</v>
      </c>
      <c r="J224" s="41">
        <v>76.56</v>
      </c>
      <c r="K224" s="79">
        <v>32.708432052626776</v>
      </c>
      <c r="L224" s="79">
        <v>56.167640210549244</v>
      </c>
      <c r="M224" s="79">
        <v>51.309797953494467</v>
      </c>
      <c r="N224" s="79">
        <v>51.768300000000004</v>
      </c>
      <c r="O224" s="79">
        <v>72.134649999999993</v>
      </c>
      <c r="P224" s="79">
        <v>47.988542554167623</v>
      </c>
      <c r="Q224" s="79">
        <v>60.061596277083808</v>
      </c>
      <c r="R224" s="79">
        <v>45.667456211255789</v>
      </c>
      <c r="S224" s="78">
        <v>54.332543788744211</v>
      </c>
      <c r="T224" s="79">
        <v>0.58899289409869793</v>
      </c>
      <c r="U224" s="41">
        <v>0</v>
      </c>
      <c r="V224" s="41">
        <v>35.375853415427173</v>
      </c>
      <c r="W224" s="92" t="s">
        <v>2809</v>
      </c>
      <c r="X224" s="41">
        <v>0</v>
      </c>
      <c r="Y224" s="41">
        <v>0</v>
      </c>
      <c r="Z224" s="41">
        <v>0</v>
      </c>
      <c r="AA224" s="41">
        <v>0</v>
      </c>
      <c r="AB224" s="31">
        <v>0</v>
      </c>
      <c r="AC224" s="31" t="s">
        <v>593</v>
      </c>
      <c r="AD224" s="31">
        <v>6</v>
      </c>
      <c r="AE224" s="31" t="s">
        <v>594</v>
      </c>
      <c r="AF224" s="31">
        <v>1</v>
      </c>
      <c r="AG224" s="81" t="s">
        <v>486</v>
      </c>
      <c r="AH224" s="81" t="s">
        <v>486</v>
      </c>
      <c r="AI224" s="82">
        <v>48.4</v>
      </c>
      <c r="AJ224" s="82">
        <v>23.865231633130556</v>
      </c>
      <c r="AK224" s="83">
        <v>0</v>
      </c>
      <c r="AL224" s="31" t="s">
        <v>487</v>
      </c>
      <c r="AM224" s="31">
        <v>9.3582608462795216E-2</v>
      </c>
      <c r="AN224" s="31" t="s">
        <v>514</v>
      </c>
      <c r="AO224" s="84">
        <v>44835.876264999999</v>
      </c>
      <c r="AP224" s="84">
        <v>1643.0149039999999</v>
      </c>
      <c r="AQ224" s="77">
        <v>23362</v>
      </c>
      <c r="AR224" s="85">
        <v>1.9191797048625974</v>
      </c>
      <c r="AS224" s="85">
        <v>7.0328520845817991E-2</v>
      </c>
      <c r="AT224" s="83">
        <v>57.848382759114877</v>
      </c>
      <c r="AU224" s="83">
        <v>90.693020158662208</v>
      </c>
      <c r="AV224" s="83">
        <v>58.448788508134299</v>
      </c>
      <c r="AW224" s="83">
        <v>98.491424849326847</v>
      </c>
      <c r="AX224" s="83">
        <v>39.440432819586732</v>
      </c>
      <c r="AY224" s="83">
        <v>76.370404068809563</v>
      </c>
      <c r="AZ224" s="83">
        <v>41.697749198332161</v>
      </c>
      <c r="BA224" s="31">
        <v>77</v>
      </c>
      <c r="BB224" s="31">
        <v>0</v>
      </c>
      <c r="BC224" s="31">
        <v>7</v>
      </c>
      <c r="BD224" s="31">
        <v>21412.728627</v>
      </c>
      <c r="BE224" s="77">
        <v>371.068738</v>
      </c>
      <c r="BF224" s="86">
        <v>1.7329353230214083E-2</v>
      </c>
      <c r="BG224" s="31" t="s">
        <v>497</v>
      </c>
      <c r="BH224" s="87">
        <v>1.0795788393338534E-5</v>
      </c>
      <c r="BI224" s="81">
        <v>0</v>
      </c>
      <c r="BJ224" s="88">
        <v>0</v>
      </c>
      <c r="BK224" s="81">
        <v>0</v>
      </c>
      <c r="BL224" s="88">
        <v>0</v>
      </c>
      <c r="BM224" s="77">
        <v>0</v>
      </c>
      <c r="BN224" s="86">
        <v>0</v>
      </c>
      <c r="BO224" s="81">
        <v>0</v>
      </c>
      <c r="BP224" s="88">
        <v>0</v>
      </c>
      <c r="BQ224" s="31">
        <v>0.96149725561867072</v>
      </c>
      <c r="BR224" s="31" t="s">
        <v>490</v>
      </c>
      <c r="BS224" s="31">
        <v>2</v>
      </c>
      <c r="BT224" s="31" t="s">
        <v>511</v>
      </c>
      <c r="BU224" s="31">
        <v>0</v>
      </c>
      <c r="BV224" s="31">
        <v>0</v>
      </c>
      <c r="BW224" s="83">
        <v>52.001190185546882</v>
      </c>
      <c r="BX224" s="83">
        <v>27.82082557678223</v>
      </c>
      <c r="BY224" s="83">
        <v>56.082096099853523</v>
      </c>
      <c r="BZ224" s="83">
        <v>54.522529602050781</v>
      </c>
      <c r="CA224" s="83">
        <v>22.395320892333981</v>
      </c>
      <c r="CB224" s="83">
        <v>86.153289794921875</v>
      </c>
      <c r="CC224" s="83">
        <v>65.0330810546875</v>
      </c>
      <c r="CD224" s="31">
        <v>6489</v>
      </c>
      <c r="CE224" s="82" t="s">
        <v>492</v>
      </c>
    </row>
    <row r="225" spans="1:83" x14ac:dyDescent="0.25">
      <c r="A225" s="41">
        <v>23189</v>
      </c>
      <c r="B225" s="41" t="s">
        <v>984</v>
      </c>
      <c r="C225" s="41" t="s">
        <v>641</v>
      </c>
      <c r="D225" s="41" t="s">
        <v>642</v>
      </c>
      <c r="E225" s="41" t="s">
        <v>985</v>
      </c>
      <c r="F225" s="92">
        <v>3</v>
      </c>
      <c r="G225" s="79">
        <v>56.895400000000002</v>
      </c>
      <c r="H225" s="41">
        <v>51.73</v>
      </c>
      <c r="I225" s="41">
        <v>43.79</v>
      </c>
      <c r="J225" s="41">
        <v>43.57</v>
      </c>
      <c r="K225" s="79">
        <v>56.788277073810917</v>
      </c>
      <c r="L225" s="79">
        <v>60.777725734621058</v>
      </c>
      <c r="M225" s="79">
        <v>51.036761118207139</v>
      </c>
      <c r="N225" s="79">
        <v>62.898400000000002</v>
      </c>
      <c r="O225" s="79">
        <v>48.99635</v>
      </c>
      <c r="P225" s="79">
        <v>57.875290981659781</v>
      </c>
      <c r="Q225" s="79">
        <v>53.43582049082989</v>
      </c>
      <c r="R225" s="79">
        <v>46.304225119724101</v>
      </c>
      <c r="S225" s="78">
        <v>53.695774880275899</v>
      </c>
      <c r="T225" s="79">
        <v>0.58326197392248313</v>
      </c>
      <c r="U225" s="41">
        <v>0</v>
      </c>
      <c r="V225" s="41">
        <v>31.167082137648912</v>
      </c>
      <c r="W225" s="92" t="s">
        <v>2810</v>
      </c>
      <c r="X225" s="41">
        <v>0</v>
      </c>
      <c r="Y225" s="41">
        <v>0</v>
      </c>
      <c r="Z225" s="41">
        <v>0</v>
      </c>
      <c r="AA225" s="41">
        <v>0</v>
      </c>
      <c r="AB225" s="31">
        <v>0</v>
      </c>
      <c r="AC225" s="31" t="s">
        <v>593</v>
      </c>
      <c r="AD225" s="31">
        <v>6</v>
      </c>
      <c r="AE225" s="31" t="s">
        <v>594</v>
      </c>
      <c r="AF225" s="31">
        <v>1</v>
      </c>
      <c r="AG225" s="81" t="s">
        <v>486</v>
      </c>
      <c r="AH225" s="81" t="s">
        <v>486</v>
      </c>
      <c r="AI225" s="82">
        <v>52.3</v>
      </c>
      <c r="AJ225" s="82">
        <v>36.872312448914322</v>
      </c>
      <c r="AK225" s="83">
        <v>26.569999999999997</v>
      </c>
      <c r="AL225" s="31" t="s">
        <v>540</v>
      </c>
      <c r="AM225" s="31">
        <v>7.3415952866542815</v>
      </c>
      <c r="AN225" s="31" t="s">
        <v>540</v>
      </c>
      <c r="AO225" s="84">
        <v>124930.517313</v>
      </c>
      <c r="AP225" s="84">
        <v>15828.342817000001</v>
      </c>
      <c r="AQ225" s="77">
        <v>62594</v>
      </c>
      <c r="AR225" s="85">
        <v>1.9958864637664953</v>
      </c>
      <c r="AS225" s="85">
        <v>0.25287316383359426</v>
      </c>
      <c r="AT225" s="83">
        <v>59.38739849726656</v>
      </c>
      <c r="AU225" s="83">
        <v>95.588317789458003</v>
      </c>
      <c r="AV225" s="83">
        <v>42.622669313920127</v>
      </c>
      <c r="AW225" s="83">
        <v>95.454739093329252</v>
      </c>
      <c r="AX225" s="83">
        <v>48.213468010335411</v>
      </c>
      <c r="AY225" s="83">
        <v>73.263281173493482</v>
      </c>
      <c r="AZ225" s="83">
        <v>47.928820247531341</v>
      </c>
      <c r="BA225" s="31">
        <v>10</v>
      </c>
      <c r="BB225" s="31">
        <v>0</v>
      </c>
      <c r="BC225" s="31">
        <v>6</v>
      </c>
      <c r="BD225" s="31">
        <v>64106.945132000001</v>
      </c>
      <c r="BE225" s="77">
        <v>2921.5681479999998</v>
      </c>
      <c r="BF225" s="86">
        <v>4.5573348441176192E-2</v>
      </c>
      <c r="BG225" s="31" t="s">
        <v>497</v>
      </c>
      <c r="BH225" s="87">
        <v>8.4999430759176366E-5</v>
      </c>
      <c r="BI225" s="81">
        <v>0</v>
      </c>
      <c r="BJ225" s="88">
        <v>0</v>
      </c>
      <c r="BK225" s="81">
        <v>0</v>
      </c>
      <c r="BL225" s="88">
        <v>0</v>
      </c>
      <c r="BM225" s="77">
        <v>0</v>
      </c>
      <c r="BN225" s="86">
        <v>0</v>
      </c>
      <c r="BO225" s="81">
        <v>0</v>
      </c>
      <c r="BP225" s="88">
        <v>0</v>
      </c>
      <c r="BQ225" s="31">
        <v>0.93186298772372855</v>
      </c>
      <c r="BR225" s="31" t="s">
        <v>490</v>
      </c>
      <c r="BS225" s="31">
        <v>2</v>
      </c>
      <c r="BT225" s="31" t="s">
        <v>511</v>
      </c>
      <c r="BU225" s="31">
        <v>0</v>
      </c>
      <c r="BV225" s="31">
        <v>0</v>
      </c>
      <c r="BW225" s="83">
        <v>51.285655975341797</v>
      </c>
      <c r="BX225" s="83">
        <v>46.199996948242188</v>
      </c>
      <c r="BY225" s="83">
        <v>58.649639129638672</v>
      </c>
      <c r="BZ225" s="83">
        <v>46.038970947265618</v>
      </c>
      <c r="CA225" s="83">
        <v>23.712770462036129</v>
      </c>
      <c r="CB225" s="83">
        <v>75.420204162597656</v>
      </c>
      <c r="CC225" s="83">
        <v>57.692363739013672</v>
      </c>
      <c r="CD225" s="31">
        <v>11265</v>
      </c>
      <c r="CE225" s="82" t="s">
        <v>492</v>
      </c>
    </row>
    <row r="226" spans="1:83" x14ac:dyDescent="0.25">
      <c r="A226" s="41">
        <v>52224</v>
      </c>
      <c r="B226" s="41" t="s">
        <v>986</v>
      </c>
      <c r="C226" s="41" t="s">
        <v>747</v>
      </c>
      <c r="D226" s="41" t="s">
        <v>748</v>
      </c>
      <c r="E226" s="41" t="s">
        <v>987</v>
      </c>
      <c r="F226" s="92">
        <v>4</v>
      </c>
      <c r="G226" s="79">
        <v>52.116666666666703</v>
      </c>
      <c r="H226" s="41">
        <v>45</v>
      </c>
      <c r="I226" s="41">
        <v>41.38</v>
      </c>
      <c r="J226" s="41">
        <v>41.18</v>
      </c>
      <c r="K226" s="79">
        <v>51.171184130848026</v>
      </c>
      <c r="L226" s="79">
        <v>51.728916076078448</v>
      </c>
      <c r="M226" s="79">
        <v>51.099123524330807</v>
      </c>
      <c r="N226" s="79">
        <v>52.463900000000002</v>
      </c>
      <c r="O226" s="79">
        <v>44.919166666666676</v>
      </c>
      <c r="P226" s="79">
        <v>51.615780932814324</v>
      </c>
      <c r="Q226" s="79">
        <v>48.2674737997405</v>
      </c>
      <c r="R226" s="79">
        <v>46.248517303801478</v>
      </c>
      <c r="S226" s="78">
        <v>53.751482696198522</v>
      </c>
      <c r="T226" s="79">
        <v>0.5837633442657868</v>
      </c>
      <c r="U226" s="41">
        <v>0</v>
      </c>
      <c r="V226" s="41">
        <v>28.176781924597758</v>
      </c>
      <c r="W226" s="92" t="s">
        <v>2810</v>
      </c>
      <c r="X226" s="41">
        <v>0</v>
      </c>
      <c r="Y226" s="41">
        <v>0</v>
      </c>
      <c r="Z226" s="41">
        <v>0</v>
      </c>
      <c r="AA226" s="41">
        <v>0</v>
      </c>
      <c r="AB226" s="31">
        <v>0</v>
      </c>
      <c r="AC226" s="31" t="s">
        <v>593</v>
      </c>
      <c r="AD226" s="31">
        <v>6</v>
      </c>
      <c r="AE226" s="31" t="s">
        <v>594</v>
      </c>
      <c r="AF226" s="31">
        <v>0</v>
      </c>
      <c r="AG226" s="81" t="s">
        <v>486</v>
      </c>
      <c r="AH226" s="81" t="s">
        <v>485</v>
      </c>
      <c r="AI226" s="82">
        <v>51.4</v>
      </c>
      <c r="AJ226" s="82">
        <v>26.896935933147631</v>
      </c>
      <c r="AK226" s="83">
        <v>49.252612888575676</v>
      </c>
      <c r="AL226" s="31" t="s">
        <v>654</v>
      </c>
      <c r="AM226" s="31">
        <v>2.6543982254586802</v>
      </c>
      <c r="AN226" s="31" t="s">
        <v>488</v>
      </c>
      <c r="AO226" s="84">
        <v>23455.849587000001</v>
      </c>
      <c r="AP226" s="84">
        <v>939.22180100000003</v>
      </c>
      <c r="AQ226" s="77">
        <v>9889</v>
      </c>
      <c r="AR226" s="85">
        <v>2.3719131951663464</v>
      </c>
      <c r="AS226" s="85">
        <v>9.4976418343614116E-2</v>
      </c>
      <c r="AT226" s="83">
        <v>49.811618372593983</v>
      </c>
      <c r="AU226" s="83">
        <v>90.535215268480144</v>
      </c>
      <c r="AV226" s="83">
        <v>48.168996973627287</v>
      </c>
      <c r="AW226" s="83">
        <v>95.879499423897684</v>
      </c>
      <c r="AX226" s="83">
        <v>47.784088224538053</v>
      </c>
      <c r="AY226" s="83">
        <v>71.098832509649768</v>
      </c>
      <c r="AZ226" s="83">
        <v>48.077362194342783</v>
      </c>
      <c r="BA226" s="31">
        <v>28</v>
      </c>
      <c r="BB226" s="31">
        <v>0</v>
      </c>
      <c r="BC226" s="31">
        <v>7</v>
      </c>
      <c r="BD226" s="31">
        <v>5739.4834110000002</v>
      </c>
      <c r="BE226" s="77">
        <v>2011.0209850000001</v>
      </c>
      <c r="BF226" s="86">
        <v>0.35038362183359223</v>
      </c>
      <c r="BG226" s="31" t="s">
        <v>503</v>
      </c>
      <c r="BH226" s="87">
        <v>5.85081813295283E-5</v>
      </c>
      <c r="BI226" s="81">
        <v>268.09839799999997</v>
      </c>
      <c r="BJ226" s="88">
        <v>4.6711241901348878E-2</v>
      </c>
      <c r="BK226" s="81" t="s">
        <v>497</v>
      </c>
      <c r="BL226" s="88">
        <v>1.0645261694560833E-5</v>
      </c>
      <c r="BM226" s="77">
        <v>0</v>
      </c>
      <c r="BN226" s="86">
        <v>0</v>
      </c>
      <c r="BO226" s="81">
        <v>0</v>
      </c>
      <c r="BP226" s="88">
        <v>0</v>
      </c>
      <c r="BQ226" s="31">
        <v>0.90015107069148859</v>
      </c>
      <c r="BR226" s="31" t="s">
        <v>490</v>
      </c>
      <c r="BS226" s="31">
        <v>1</v>
      </c>
      <c r="BT226" s="31" t="s">
        <v>511</v>
      </c>
      <c r="BU226" s="31">
        <v>1</v>
      </c>
      <c r="BV226" s="31" t="s">
        <v>590</v>
      </c>
      <c r="BW226" s="83">
        <v>47.597286224365227</v>
      </c>
      <c r="BX226" s="83">
        <v>30.77086067199707</v>
      </c>
      <c r="BY226" s="83">
        <v>47.761322021484382</v>
      </c>
      <c r="BZ226" s="83">
        <v>59.07769775390625</v>
      </c>
      <c r="CA226" s="83">
        <v>38.305274963378913</v>
      </c>
      <c r="CB226" s="83">
        <v>72.320838928222656</v>
      </c>
      <c r="CC226" s="83">
        <v>37.347721099853523</v>
      </c>
      <c r="CD226" s="31">
        <v>8800</v>
      </c>
      <c r="CE226" s="82" t="s">
        <v>492</v>
      </c>
    </row>
    <row r="227" spans="1:83" x14ac:dyDescent="0.25">
      <c r="A227" s="41">
        <v>13838</v>
      </c>
      <c r="B227" s="41" t="s">
        <v>988</v>
      </c>
      <c r="C227" s="41" t="s">
        <v>549</v>
      </c>
      <c r="D227" s="41" t="s">
        <v>550</v>
      </c>
      <c r="E227" s="41" t="s">
        <v>989</v>
      </c>
      <c r="F227" s="92">
        <v>4</v>
      </c>
      <c r="G227" s="79">
        <v>48.208233333333297</v>
      </c>
      <c r="H227" s="79">
        <v>0</v>
      </c>
      <c r="I227" s="41">
        <v>41.1</v>
      </c>
      <c r="J227" s="41">
        <v>38.46</v>
      </c>
      <c r="K227" s="79">
        <v>43.300970104358825</v>
      </c>
      <c r="L227" s="79">
        <v>41.232492158693049</v>
      </c>
      <c r="M227" s="79">
        <v>57.710768067828695</v>
      </c>
      <c r="N227" s="79">
        <v>51.559100000000001</v>
      </c>
      <c r="O227" s="79">
        <v>31.942058333333328</v>
      </c>
      <c r="P227" s="79">
        <v>48.450832582720139</v>
      </c>
      <c r="Q227" s="79">
        <v>40.19644545802673</v>
      </c>
      <c r="R227" s="79">
        <v>46.542846779149151</v>
      </c>
      <c r="S227" s="78">
        <v>53.457153220850849</v>
      </c>
      <c r="T227" s="79">
        <v>0.58111437898765772</v>
      </c>
      <c r="U227" s="41">
        <v>0</v>
      </c>
      <c r="V227" s="41">
        <v>23.358732439852457</v>
      </c>
      <c r="W227" s="92" t="s">
        <v>2811</v>
      </c>
      <c r="X227" s="41">
        <v>0</v>
      </c>
      <c r="Y227" s="41">
        <v>0</v>
      </c>
      <c r="Z227" s="41">
        <v>0</v>
      </c>
      <c r="AA227" s="41">
        <v>0</v>
      </c>
      <c r="AB227" s="31">
        <v>0</v>
      </c>
      <c r="AC227" s="31" t="s">
        <v>483</v>
      </c>
      <c r="AD227" s="31">
        <v>6</v>
      </c>
      <c r="AE227" s="80" t="s">
        <v>484</v>
      </c>
      <c r="AF227" s="31">
        <v>0</v>
      </c>
      <c r="AG227" s="81" t="s">
        <v>486</v>
      </c>
      <c r="AH227" s="81" t="s">
        <v>485</v>
      </c>
      <c r="AI227" s="82">
        <v>42.8</v>
      </c>
      <c r="AJ227" s="82">
        <v>48.565362840967573</v>
      </c>
      <c r="AK227" s="83">
        <v>0</v>
      </c>
      <c r="AL227" s="31" t="s">
        <v>487</v>
      </c>
      <c r="AM227" s="31">
        <v>1.5608554264483034</v>
      </c>
      <c r="AN227" s="31" t="s">
        <v>488</v>
      </c>
      <c r="AO227" s="84">
        <v>49384.938365000002</v>
      </c>
      <c r="AP227" s="84">
        <v>5906.3288869999997</v>
      </c>
      <c r="AQ227" s="77">
        <v>17726</v>
      </c>
      <c r="AR227" s="85">
        <v>2.7860170577118359</v>
      </c>
      <c r="AS227" s="85">
        <v>0.33320144911429539</v>
      </c>
      <c r="AT227" s="83">
        <v>63.962311124358592</v>
      </c>
      <c r="AU227" s="83">
        <v>90.341075185603074</v>
      </c>
      <c r="AV227" s="83">
        <v>22.66785714285713</v>
      </c>
      <c r="AW227" s="83">
        <v>91.609390357909561</v>
      </c>
      <c r="AX227" s="83">
        <v>41.374464307815813</v>
      </c>
      <c r="AY227" s="83">
        <v>67.145158452682097</v>
      </c>
      <c r="AZ227" s="83">
        <v>41.218347349202553</v>
      </c>
      <c r="BA227" s="31">
        <v>48</v>
      </c>
      <c r="BB227" s="31">
        <v>0</v>
      </c>
      <c r="BC227" s="31">
        <v>7</v>
      </c>
      <c r="BD227" s="31">
        <v>19107.858669000001</v>
      </c>
      <c r="BE227" s="77">
        <v>2149.3778569999999</v>
      </c>
      <c r="BF227" s="86">
        <v>0.11248658964005653</v>
      </c>
      <c r="BG227" s="31" t="s">
        <v>497</v>
      </c>
      <c r="BH227" s="87">
        <v>6.2533504295097617E-5</v>
      </c>
      <c r="BI227" s="81">
        <v>0</v>
      </c>
      <c r="BJ227" s="88">
        <v>0</v>
      </c>
      <c r="BK227" s="81">
        <v>0</v>
      </c>
      <c r="BL227" s="88">
        <v>0</v>
      </c>
      <c r="BM227" s="77">
        <v>0</v>
      </c>
      <c r="BN227" s="86">
        <v>0</v>
      </c>
      <c r="BO227" s="81">
        <v>0</v>
      </c>
      <c r="BP227" s="88">
        <v>0</v>
      </c>
      <c r="BQ227" s="31">
        <v>0.86252843456076644</v>
      </c>
      <c r="BR227" s="31" t="s">
        <v>490</v>
      </c>
      <c r="BS227" s="31">
        <v>1</v>
      </c>
      <c r="BT227" s="31" t="s">
        <v>511</v>
      </c>
      <c r="BU227" s="31">
        <v>0</v>
      </c>
      <c r="BV227" s="31">
        <v>0</v>
      </c>
      <c r="BW227" s="83">
        <v>48.698612213134773</v>
      </c>
      <c r="BX227" s="83">
        <v>41.181278228759773</v>
      </c>
      <c r="BY227" s="83">
        <v>47.918052673339837</v>
      </c>
      <c r="BZ227" s="83">
        <v>69.635848999023438</v>
      </c>
      <c r="CA227" s="83">
        <v>27.589143753051761</v>
      </c>
      <c r="CB227" s="83">
        <v>60.559154510498047</v>
      </c>
      <c r="CC227" s="83">
        <v>45.308197021484382</v>
      </c>
      <c r="CD227" s="31">
        <v>929</v>
      </c>
      <c r="CE227" s="82" t="s">
        <v>492</v>
      </c>
    </row>
    <row r="228" spans="1:83" x14ac:dyDescent="0.25">
      <c r="A228" s="41">
        <v>17444</v>
      </c>
      <c r="B228" s="41" t="s">
        <v>990</v>
      </c>
      <c r="C228" s="41" t="s">
        <v>576</v>
      </c>
      <c r="D228" s="41" t="s">
        <v>577</v>
      </c>
      <c r="E228" s="41" t="s">
        <v>991</v>
      </c>
      <c r="F228" s="92">
        <v>3</v>
      </c>
      <c r="G228" s="79">
        <v>62.250066666666697</v>
      </c>
      <c r="H228" s="41">
        <v>59.08</v>
      </c>
      <c r="I228" s="41">
        <v>59.19</v>
      </c>
      <c r="J228" s="41">
        <v>54.94</v>
      </c>
      <c r="K228" s="79">
        <v>54.449309913419931</v>
      </c>
      <c r="L228" s="79">
        <v>56.499093964304144</v>
      </c>
      <c r="M228" s="79">
        <v>45.016837963792312</v>
      </c>
      <c r="N228" s="79">
        <v>62.117600000000003</v>
      </c>
      <c r="O228" s="79">
        <v>58.865016666666676</v>
      </c>
      <c r="P228" s="79">
        <v>54.5207104603791</v>
      </c>
      <c r="Q228" s="79">
        <v>56.692863563522891</v>
      </c>
      <c r="R228" s="79">
        <v>47.214466776569317</v>
      </c>
      <c r="S228" s="78">
        <v>52.785533223430683</v>
      </c>
      <c r="T228" s="79">
        <v>0.57506979901087618</v>
      </c>
      <c r="U228" s="41">
        <v>0</v>
      </c>
      <c r="V228" s="41">
        <v>32.602353654826132</v>
      </c>
      <c r="W228" s="92" t="s">
        <v>2810</v>
      </c>
      <c r="X228" s="41">
        <v>0</v>
      </c>
      <c r="Y228" s="41">
        <v>0</v>
      </c>
      <c r="Z228" s="41">
        <v>0</v>
      </c>
      <c r="AA228" s="41">
        <v>0</v>
      </c>
      <c r="AB228" s="31">
        <v>0</v>
      </c>
      <c r="AC228" s="31" t="s">
        <v>593</v>
      </c>
      <c r="AD228" s="31">
        <v>6</v>
      </c>
      <c r="AE228" s="31" t="s">
        <v>594</v>
      </c>
      <c r="AF228" s="31">
        <v>0</v>
      </c>
      <c r="AG228" s="81" t="s">
        <v>486</v>
      </c>
      <c r="AH228" s="81" t="s">
        <v>486</v>
      </c>
      <c r="AI228" s="82">
        <v>40.700000000000003</v>
      </c>
      <c r="AJ228" s="82">
        <v>12.716284460634158</v>
      </c>
      <c r="AK228" s="83">
        <v>35.333739721339896</v>
      </c>
      <c r="AL228" s="31" t="s">
        <v>654</v>
      </c>
      <c r="AM228" s="31">
        <v>1.2760912460303055</v>
      </c>
      <c r="AN228" s="31" t="s">
        <v>488</v>
      </c>
      <c r="AO228" s="84">
        <v>32975.139745</v>
      </c>
      <c r="AP228" s="84">
        <v>2824.3642829999999</v>
      </c>
      <c r="AQ228" s="77">
        <v>13619</v>
      </c>
      <c r="AR228" s="85">
        <v>2.4212599856817683</v>
      </c>
      <c r="AS228" s="85">
        <v>0.20738411652837946</v>
      </c>
      <c r="AT228" s="83">
        <v>59.602349661489448</v>
      </c>
      <c r="AU228" s="83">
        <v>90.498393082290875</v>
      </c>
      <c r="AV228" s="83">
        <v>56.603333333333332</v>
      </c>
      <c r="AW228" s="83">
        <v>94.974770475017522</v>
      </c>
      <c r="AX228" s="83">
        <v>61.053575579408623</v>
      </c>
      <c r="AY228" s="83">
        <v>75.419711638032794</v>
      </c>
      <c r="AZ228" s="83">
        <v>60.235117884926552</v>
      </c>
      <c r="BA228" s="31">
        <v>13</v>
      </c>
      <c r="BB228" s="31">
        <v>0</v>
      </c>
      <c r="BC228" s="31">
        <v>7</v>
      </c>
      <c r="BD228" s="31">
        <v>9027.7440279999992</v>
      </c>
      <c r="BE228" s="77">
        <v>2966.0925659999998</v>
      </c>
      <c r="BF228" s="86">
        <v>0.32855302020089577</v>
      </c>
      <c r="BG228" s="31" t="s">
        <v>503</v>
      </c>
      <c r="BH228" s="87">
        <v>8.629481392094667E-5</v>
      </c>
      <c r="BI228" s="81">
        <v>0</v>
      </c>
      <c r="BJ228" s="88">
        <v>0</v>
      </c>
      <c r="BK228" s="81">
        <v>0</v>
      </c>
      <c r="BL228" s="88">
        <v>0</v>
      </c>
      <c r="BM228" s="77">
        <v>0</v>
      </c>
      <c r="BN228" s="86">
        <v>0</v>
      </c>
      <c r="BO228" s="81">
        <v>0</v>
      </c>
      <c r="BP228" s="88">
        <v>0</v>
      </c>
      <c r="BQ228" s="31">
        <v>0.95765493827547399</v>
      </c>
      <c r="BR228" s="31" t="s">
        <v>490</v>
      </c>
      <c r="BS228" s="31">
        <v>3</v>
      </c>
      <c r="BT228" s="31" t="s">
        <v>491</v>
      </c>
      <c r="BU228" s="31">
        <v>0</v>
      </c>
      <c r="BV228" s="31">
        <v>0</v>
      </c>
      <c r="BW228" s="83">
        <v>48.080101013183587</v>
      </c>
      <c r="BX228" s="83">
        <v>28.16212272644043</v>
      </c>
      <c r="BY228" s="83">
        <v>50.344242095947273</v>
      </c>
      <c r="BZ228" s="83">
        <v>55.866729736328118</v>
      </c>
      <c r="CA228" s="83">
        <v>10.50570678710938</v>
      </c>
      <c r="CB228" s="83">
        <v>91.925132751464844</v>
      </c>
      <c r="CC228" s="83">
        <v>51.676658630371087</v>
      </c>
      <c r="CD228" s="31">
        <v>81</v>
      </c>
      <c r="CE228" s="82" t="s">
        <v>492</v>
      </c>
    </row>
    <row r="229" spans="1:83" x14ac:dyDescent="0.25">
      <c r="A229" s="41">
        <v>73411</v>
      </c>
      <c r="B229" s="41" t="s">
        <v>992</v>
      </c>
      <c r="C229" s="41" t="s">
        <v>670</v>
      </c>
      <c r="D229" s="41" t="s">
        <v>671</v>
      </c>
      <c r="E229" s="41" t="s">
        <v>993</v>
      </c>
      <c r="F229" s="92">
        <v>2</v>
      </c>
      <c r="G229" s="79">
        <v>72.379066666666702</v>
      </c>
      <c r="H229" s="41">
        <v>74.819999999999993</v>
      </c>
      <c r="I229" s="41">
        <v>74.38</v>
      </c>
      <c r="J229" s="41">
        <v>76.94</v>
      </c>
      <c r="K229" s="79">
        <v>42.849790254103112</v>
      </c>
      <c r="L229" s="79">
        <v>49.76607889991142</v>
      </c>
      <c r="M229" s="79">
        <v>54.159382509316252</v>
      </c>
      <c r="N229" s="79">
        <v>47.873800000000003</v>
      </c>
      <c r="O229" s="79">
        <v>74.629766666666669</v>
      </c>
      <c r="P229" s="79">
        <v>48.662262915832699</v>
      </c>
      <c r="Q229" s="79">
        <v>61.646014791249684</v>
      </c>
      <c r="R229" s="79">
        <v>46.583994977229089</v>
      </c>
      <c r="S229" s="78">
        <v>53.416005022770911</v>
      </c>
      <c r="T229" s="79">
        <v>0.58074404520493816</v>
      </c>
      <c r="U229" s="41">
        <v>0</v>
      </c>
      <c r="V229" s="41">
        <v>35.80055600063379</v>
      </c>
      <c r="W229" s="92" t="s">
        <v>2809</v>
      </c>
      <c r="X229" s="41">
        <v>0</v>
      </c>
      <c r="Y229" s="41">
        <v>0</v>
      </c>
      <c r="Z229" s="41">
        <v>0</v>
      </c>
      <c r="AA229" s="41">
        <v>0</v>
      </c>
      <c r="AB229" s="31">
        <v>0</v>
      </c>
      <c r="AC229" s="31" t="s">
        <v>593</v>
      </c>
      <c r="AD229" s="31">
        <v>6</v>
      </c>
      <c r="AE229" s="31" t="s">
        <v>594</v>
      </c>
      <c r="AF229" s="31">
        <v>0</v>
      </c>
      <c r="AG229" s="81" t="s">
        <v>486</v>
      </c>
      <c r="AH229" s="81" t="s">
        <v>485</v>
      </c>
      <c r="AI229" s="82">
        <v>33.4</v>
      </c>
      <c r="AJ229" s="82">
        <v>11.445599951347077</v>
      </c>
      <c r="AK229" s="83">
        <v>2.0832869227131824E-2</v>
      </c>
      <c r="AL229" s="31" t="s">
        <v>487</v>
      </c>
      <c r="AM229" s="31">
        <v>2.2457838811620299</v>
      </c>
      <c r="AN229" s="31" t="s">
        <v>488</v>
      </c>
      <c r="AO229" s="84">
        <v>67608.787729000003</v>
      </c>
      <c r="AP229" s="84">
        <v>9164.8823429999993</v>
      </c>
      <c r="AQ229" s="77">
        <v>37508</v>
      </c>
      <c r="AR229" s="85">
        <v>1.8025164692598914</v>
      </c>
      <c r="AS229" s="85">
        <v>0.24434473560307132</v>
      </c>
      <c r="AT229" s="83">
        <v>69.932932563951411</v>
      </c>
      <c r="AU229" s="83">
        <v>96.969696666666664</v>
      </c>
      <c r="AV229" s="83">
        <v>35.726666666666667</v>
      </c>
      <c r="AW229" s="83">
        <v>90.383546653451717</v>
      </c>
      <c r="AX229" s="83">
        <v>59.33597753336096</v>
      </c>
      <c r="AY229" s="83">
        <v>73.253210637684106</v>
      </c>
      <c r="AZ229" s="83">
        <v>58.557872211746442</v>
      </c>
      <c r="BA229" s="31">
        <v>89</v>
      </c>
      <c r="BB229" s="31">
        <v>1</v>
      </c>
      <c r="BC229" s="31">
        <v>5</v>
      </c>
      <c r="BD229" s="31">
        <v>28220.024439000001</v>
      </c>
      <c r="BE229" s="77">
        <v>18326.759219</v>
      </c>
      <c r="BF229" s="86">
        <v>0.64942393152829681</v>
      </c>
      <c r="BG229" s="31" t="s">
        <v>523</v>
      </c>
      <c r="BH229" s="87">
        <v>5.3319451142766494E-4</v>
      </c>
      <c r="BI229" s="81">
        <v>0</v>
      </c>
      <c r="BJ229" s="88">
        <v>0</v>
      </c>
      <c r="BK229" s="81">
        <v>0</v>
      </c>
      <c r="BL229" s="88">
        <v>0</v>
      </c>
      <c r="BM229" s="77">
        <v>0</v>
      </c>
      <c r="BN229" s="86">
        <v>0</v>
      </c>
      <c r="BO229" s="81">
        <v>0</v>
      </c>
      <c r="BP229" s="88">
        <v>0</v>
      </c>
      <c r="BQ229" s="31">
        <v>0.95425100757642434</v>
      </c>
      <c r="BR229" s="31" t="s">
        <v>490</v>
      </c>
      <c r="BS229" s="31">
        <v>2</v>
      </c>
      <c r="BT229" s="31" t="s">
        <v>511</v>
      </c>
      <c r="BU229" s="31">
        <v>0</v>
      </c>
      <c r="BV229" s="31">
        <v>0</v>
      </c>
      <c r="BW229" s="83">
        <v>45.446224212646477</v>
      </c>
      <c r="BX229" s="83">
        <v>32.582836151123047</v>
      </c>
      <c r="BY229" s="83">
        <v>45.366222381591797</v>
      </c>
      <c r="BZ229" s="83">
        <v>79.357978820800781</v>
      </c>
      <c r="CA229" s="83">
        <v>38.947925567626953</v>
      </c>
      <c r="CB229" s="83">
        <v>33.946708679199219</v>
      </c>
      <c r="CC229" s="83">
        <v>42.475673675537109</v>
      </c>
      <c r="CD229" s="31">
        <v>396</v>
      </c>
      <c r="CE229" s="82" t="s">
        <v>492</v>
      </c>
    </row>
    <row r="230" spans="1:83" x14ac:dyDescent="0.25">
      <c r="A230" s="41">
        <v>17380</v>
      </c>
      <c r="B230" s="41" t="s">
        <v>994</v>
      </c>
      <c r="C230" s="41" t="s">
        <v>576</v>
      </c>
      <c r="D230" s="41" t="s">
        <v>577</v>
      </c>
      <c r="E230" s="41" t="s">
        <v>995</v>
      </c>
      <c r="F230" s="92">
        <v>2</v>
      </c>
      <c r="G230" s="79">
        <v>77.032233333333295</v>
      </c>
      <c r="H230" s="41">
        <v>69.31</v>
      </c>
      <c r="I230" s="41">
        <v>58.94</v>
      </c>
      <c r="J230" s="41">
        <v>57.47</v>
      </c>
      <c r="K230" s="79">
        <v>58.760560557101726</v>
      </c>
      <c r="L230" s="79">
        <v>62.466781997631259</v>
      </c>
      <c r="M230" s="79">
        <v>64.079727594912711</v>
      </c>
      <c r="N230" s="79">
        <v>63.509599999999999</v>
      </c>
      <c r="O230" s="79">
        <v>65.688058333333316</v>
      </c>
      <c r="P230" s="79">
        <v>62.204167537411429</v>
      </c>
      <c r="Q230" s="79">
        <v>63.946112935372369</v>
      </c>
      <c r="R230" s="79">
        <v>47.480424568394994</v>
      </c>
      <c r="S230" s="78">
        <v>52.519575431605006</v>
      </c>
      <c r="T230" s="79">
        <v>0.572676178884445</v>
      </c>
      <c r="U230" s="41">
        <v>0</v>
      </c>
      <c r="V230" s="41">
        <v>36.620415610342228</v>
      </c>
      <c r="W230" s="92" t="s">
        <v>2809</v>
      </c>
      <c r="X230" s="41">
        <v>0</v>
      </c>
      <c r="Y230" s="41">
        <v>1</v>
      </c>
      <c r="Z230" s="41">
        <v>0</v>
      </c>
      <c r="AA230" s="41">
        <v>0</v>
      </c>
      <c r="AB230" s="31">
        <v>0</v>
      </c>
      <c r="AC230" s="31" t="s">
        <v>593</v>
      </c>
      <c r="AD230" s="31">
        <v>5</v>
      </c>
      <c r="AE230" s="31" t="s">
        <v>594</v>
      </c>
      <c r="AF230" s="31">
        <v>0</v>
      </c>
      <c r="AG230" s="81" t="s">
        <v>486</v>
      </c>
      <c r="AH230" s="81" t="s">
        <v>485</v>
      </c>
      <c r="AI230" s="82">
        <v>26.8</v>
      </c>
      <c r="AJ230" s="82">
        <v>12.600237385287903</v>
      </c>
      <c r="AK230" s="83">
        <v>2.322105443665142</v>
      </c>
      <c r="AL230" s="31" t="s">
        <v>487</v>
      </c>
      <c r="AM230" s="31">
        <v>3.949153541133072</v>
      </c>
      <c r="AN230" s="31" t="s">
        <v>488</v>
      </c>
      <c r="AO230" s="84">
        <v>138760.44283300001</v>
      </c>
      <c r="AP230" s="84">
        <v>34097.229313000003</v>
      </c>
      <c r="AQ230" s="77">
        <v>72044</v>
      </c>
      <c r="AR230" s="85">
        <v>1.9260513413053135</v>
      </c>
      <c r="AS230" s="85">
        <v>0.4732834006024097</v>
      </c>
      <c r="AT230" s="83">
        <v>56.970370536072842</v>
      </c>
      <c r="AU230" s="83">
        <v>98.914692460733463</v>
      </c>
      <c r="AV230" s="83">
        <v>61.374202226345062</v>
      </c>
      <c r="AW230" s="83">
        <v>85.43611487686934</v>
      </c>
      <c r="AX230" s="83">
        <v>66.676158083693494</v>
      </c>
      <c r="AY230" s="83">
        <v>75.673845025005178</v>
      </c>
      <c r="AZ230" s="83">
        <v>67.255907694019086</v>
      </c>
      <c r="BA230" s="31">
        <v>29</v>
      </c>
      <c r="BB230" s="31">
        <v>1</v>
      </c>
      <c r="BC230" s="31">
        <v>5</v>
      </c>
      <c r="BD230" s="31">
        <v>54908.284720000003</v>
      </c>
      <c r="BE230" s="77">
        <v>513.75272199999995</v>
      </c>
      <c r="BF230" s="86">
        <v>9.3565611204181123E-3</v>
      </c>
      <c r="BG230" s="31" t="s">
        <v>497</v>
      </c>
      <c r="BH230" s="87">
        <v>1.4947003358751495E-5</v>
      </c>
      <c r="BI230" s="81">
        <v>0</v>
      </c>
      <c r="BJ230" s="88">
        <v>0</v>
      </c>
      <c r="BK230" s="81">
        <v>0</v>
      </c>
      <c r="BL230" s="88">
        <v>0</v>
      </c>
      <c r="BM230" s="77">
        <v>0</v>
      </c>
      <c r="BN230" s="86">
        <v>0</v>
      </c>
      <c r="BO230" s="81">
        <v>0</v>
      </c>
      <c r="BP230" s="88">
        <v>0</v>
      </c>
      <c r="BQ230" s="31">
        <v>0.91617996178408068</v>
      </c>
      <c r="BR230" s="31" t="s">
        <v>490</v>
      </c>
      <c r="BS230" s="31">
        <v>3</v>
      </c>
      <c r="BT230" s="31" t="s">
        <v>491</v>
      </c>
      <c r="BU230" s="31">
        <v>0</v>
      </c>
      <c r="BV230" s="31">
        <v>0</v>
      </c>
      <c r="BW230" s="83">
        <v>49.428825378417969</v>
      </c>
      <c r="BX230" s="83">
        <v>42.287826538085938</v>
      </c>
      <c r="BY230" s="83">
        <v>48.699943542480469</v>
      </c>
      <c r="BZ230" s="83">
        <v>73.092506408691406</v>
      </c>
      <c r="CA230" s="83">
        <v>57.114109039306641</v>
      </c>
      <c r="CB230" s="83">
        <v>19.609701156616211</v>
      </c>
      <c r="CC230" s="83">
        <v>55.768871307373047</v>
      </c>
      <c r="CD230" s="31">
        <v>2253</v>
      </c>
      <c r="CE230" s="82" t="s">
        <v>492</v>
      </c>
    </row>
    <row r="231" spans="1:83" x14ac:dyDescent="0.25">
      <c r="A231" s="41">
        <v>52022</v>
      </c>
      <c r="B231" s="41" t="s">
        <v>996</v>
      </c>
      <c r="C231" s="41" t="s">
        <v>747</v>
      </c>
      <c r="D231" s="41" t="s">
        <v>748</v>
      </c>
      <c r="E231" s="41" t="s">
        <v>997</v>
      </c>
      <c r="F231" s="92">
        <v>3</v>
      </c>
      <c r="G231" s="79">
        <v>63.165199999999999</v>
      </c>
      <c r="H231" s="41">
        <v>58.04</v>
      </c>
      <c r="I231" s="41">
        <v>35.28</v>
      </c>
      <c r="J231" s="41">
        <v>27.45</v>
      </c>
      <c r="K231" s="79">
        <v>62.839053039697149</v>
      </c>
      <c r="L231" s="79">
        <v>53.243778678791188</v>
      </c>
      <c r="M231" s="79">
        <v>54.835585052973499</v>
      </c>
      <c r="N231" s="79">
        <v>54.011099999999999</v>
      </c>
      <c r="O231" s="79">
        <v>45.983799999999995</v>
      </c>
      <c r="P231" s="79">
        <v>56.232379192865459</v>
      </c>
      <c r="Q231" s="79">
        <v>51.108089596432727</v>
      </c>
      <c r="R231" s="79">
        <v>46.603233563238575</v>
      </c>
      <c r="S231" s="78">
        <v>53.396766436761425</v>
      </c>
      <c r="T231" s="79">
        <v>0.58057089793085281</v>
      </c>
      <c r="U231" s="41">
        <v>0</v>
      </c>
      <c r="V231" s="41">
        <v>29.671869468531426</v>
      </c>
      <c r="W231" s="92" t="s">
        <v>2810</v>
      </c>
      <c r="X231" s="41">
        <v>0</v>
      </c>
      <c r="Y231" s="41">
        <v>0</v>
      </c>
      <c r="Z231" s="41">
        <v>0</v>
      </c>
      <c r="AA231" s="41">
        <v>0</v>
      </c>
      <c r="AB231" s="31">
        <v>0</v>
      </c>
      <c r="AC231" s="31" t="s">
        <v>593</v>
      </c>
      <c r="AD231" s="31">
        <v>6</v>
      </c>
      <c r="AE231" s="31" t="s">
        <v>594</v>
      </c>
      <c r="AF231" s="31">
        <v>0</v>
      </c>
      <c r="AG231" s="81" t="s">
        <v>486</v>
      </c>
      <c r="AH231" s="81" t="s">
        <v>485</v>
      </c>
      <c r="AI231" s="82">
        <v>29.1</v>
      </c>
      <c r="AJ231" s="82">
        <v>11.685098952270081</v>
      </c>
      <c r="AK231" s="83">
        <v>23.890629810786461</v>
      </c>
      <c r="AL231" s="31" t="s">
        <v>540</v>
      </c>
      <c r="AM231" s="31">
        <v>9.5498833207631098E-2</v>
      </c>
      <c r="AN231" s="31" t="s">
        <v>514</v>
      </c>
      <c r="AO231" s="84">
        <v>17607.861856</v>
      </c>
      <c r="AP231" s="84">
        <v>777.44413899999995</v>
      </c>
      <c r="AQ231" s="77">
        <v>7748</v>
      </c>
      <c r="AR231" s="85">
        <v>2.2725686442953021</v>
      </c>
      <c r="AS231" s="85">
        <v>0.10034126729478575</v>
      </c>
      <c r="AT231" s="83">
        <v>72.899857632822105</v>
      </c>
      <c r="AU231" s="83">
        <v>91.826422266391319</v>
      </c>
      <c r="AV231" s="83">
        <v>56.069999999999993</v>
      </c>
      <c r="AW231" s="83">
        <v>90.558830445116413</v>
      </c>
      <c r="AX231" s="83">
        <v>49.991013121507358</v>
      </c>
      <c r="AY231" s="83">
        <v>77.838777586082458</v>
      </c>
      <c r="AZ231" s="83">
        <v>50.459618208898888</v>
      </c>
      <c r="BA231" s="31">
        <v>28</v>
      </c>
      <c r="BB231" s="31">
        <v>0</v>
      </c>
      <c r="BC231" s="31">
        <v>7</v>
      </c>
      <c r="BD231" s="31">
        <v>4769.1502849999997</v>
      </c>
      <c r="BE231" s="77">
        <v>3079.266599</v>
      </c>
      <c r="BF231" s="86">
        <v>0.645663570025242</v>
      </c>
      <c r="BG231" s="31" t="s">
        <v>523</v>
      </c>
      <c r="BH231" s="87">
        <v>8.9587473169133494E-5</v>
      </c>
      <c r="BI231" s="81">
        <v>0</v>
      </c>
      <c r="BJ231" s="88">
        <v>0</v>
      </c>
      <c r="BK231" s="81">
        <v>0</v>
      </c>
      <c r="BL231" s="88">
        <v>0</v>
      </c>
      <c r="BM231" s="77">
        <v>0</v>
      </c>
      <c r="BN231" s="86">
        <v>0</v>
      </c>
      <c r="BO231" s="81">
        <v>0</v>
      </c>
      <c r="BP231" s="88">
        <v>0</v>
      </c>
      <c r="BQ231" s="31">
        <v>0.98183070991519072</v>
      </c>
      <c r="BR231" s="31" t="s">
        <v>490</v>
      </c>
      <c r="BS231" s="31">
        <v>1</v>
      </c>
      <c r="BT231" s="31" t="s">
        <v>511</v>
      </c>
      <c r="BU231" s="31">
        <v>1</v>
      </c>
      <c r="BV231" s="31" t="s">
        <v>998</v>
      </c>
      <c r="BW231" s="83">
        <v>49.288005828857422</v>
      </c>
      <c r="BX231" s="83">
        <v>28.743894577026371</v>
      </c>
      <c r="BY231" s="83">
        <v>38.9342041015625</v>
      </c>
      <c r="BZ231" s="83">
        <v>66.769706726074219</v>
      </c>
      <c r="CA231" s="83">
        <v>54.117969512939453</v>
      </c>
      <c r="CB231" s="83">
        <v>66.157905578613281</v>
      </c>
      <c r="CC231" s="83">
        <v>41.004348754882813</v>
      </c>
      <c r="CD231" s="31">
        <v>5905</v>
      </c>
      <c r="CE231" s="82" t="s">
        <v>492</v>
      </c>
    </row>
    <row r="232" spans="1:83" x14ac:dyDescent="0.25">
      <c r="A232" s="41">
        <v>15407</v>
      </c>
      <c r="B232" s="41" t="s">
        <v>999</v>
      </c>
      <c r="C232" s="41" t="s">
        <v>568</v>
      </c>
      <c r="D232" s="41" t="s">
        <v>569</v>
      </c>
      <c r="E232" s="41" t="s">
        <v>1000</v>
      </c>
      <c r="F232" s="92">
        <v>2</v>
      </c>
      <c r="G232" s="79">
        <v>76.523233333333295</v>
      </c>
      <c r="H232" s="41">
        <v>72.260000000000005</v>
      </c>
      <c r="I232" s="41">
        <v>55.74</v>
      </c>
      <c r="J232" s="41">
        <v>63.12</v>
      </c>
      <c r="K232" s="79">
        <v>63.893458319294638</v>
      </c>
      <c r="L232" s="79">
        <v>62.70839340265718</v>
      </c>
      <c r="M232" s="79">
        <v>65.810545611150303</v>
      </c>
      <c r="N232" s="79">
        <v>64.148499999999999</v>
      </c>
      <c r="O232" s="79">
        <v>66.910808333333321</v>
      </c>
      <c r="P232" s="79">
        <v>64.140224333275526</v>
      </c>
      <c r="Q232" s="79">
        <v>65.525516333304424</v>
      </c>
      <c r="R232" s="79">
        <v>46.176530285854192</v>
      </c>
      <c r="S232" s="78">
        <v>53.823469714145808</v>
      </c>
      <c r="T232" s="79">
        <v>0.58441122742731233</v>
      </c>
      <c r="U232" s="41">
        <v>0</v>
      </c>
      <c r="V232" s="41">
        <v>38.293847428154841</v>
      </c>
      <c r="W232" s="92" t="s">
        <v>2809</v>
      </c>
      <c r="X232" s="41">
        <v>0</v>
      </c>
      <c r="Y232" s="41">
        <v>0</v>
      </c>
      <c r="Z232" s="41">
        <v>0</v>
      </c>
      <c r="AA232" s="41">
        <v>0</v>
      </c>
      <c r="AB232" s="31">
        <v>0</v>
      </c>
      <c r="AC232" s="31" t="s">
        <v>593</v>
      </c>
      <c r="AD232" s="31">
        <v>6</v>
      </c>
      <c r="AE232" s="31" t="s">
        <v>594</v>
      </c>
      <c r="AF232" s="31">
        <v>0</v>
      </c>
      <c r="AG232" s="81" t="s">
        <v>486</v>
      </c>
      <c r="AH232" s="81" t="s">
        <v>486</v>
      </c>
      <c r="AI232" s="82">
        <v>15.2</v>
      </c>
      <c r="AJ232" s="82">
        <v>8.2708347935795885</v>
      </c>
      <c r="AK232" s="83">
        <v>5.3488372525103536</v>
      </c>
      <c r="AL232" s="31" t="s">
        <v>514</v>
      </c>
      <c r="AM232" s="31">
        <v>0.49780417409982236</v>
      </c>
      <c r="AN232" s="31" t="s">
        <v>488</v>
      </c>
      <c r="AO232" s="84">
        <v>40945.984105000003</v>
      </c>
      <c r="AP232" s="84">
        <v>17262.257913000001</v>
      </c>
      <c r="AQ232" s="77">
        <v>19143</v>
      </c>
      <c r="AR232" s="85">
        <v>2.1389533565794285</v>
      </c>
      <c r="AS232" s="85">
        <v>0.90175301222378945</v>
      </c>
      <c r="AT232" s="83">
        <v>80.434802571166202</v>
      </c>
      <c r="AU232" s="83">
        <v>89.344352535130341</v>
      </c>
      <c r="AV232" s="83">
        <v>63.771666666666668</v>
      </c>
      <c r="AW232" s="83">
        <v>86.097046207234612</v>
      </c>
      <c r="AX232" s="83">
        <v>68.112339702690235</v>
      </c>
      <c r="AY232" s="83">
        <v>79.911966995049454</v>
      </c>
      <c r="AZ232" s="83">
        <v>70.318055930653401</v>
      </c>
      <c r="BA232" s="31">
        <v>68</v>
      </c>
      <c r="BB232" s="31">
        <v>1</v>
      </c>
      <c r="BC232" s="31">
        <v>6</v>
      </c>
      <c r="BD232" s="31">
        <v>12638.40135</v>
      </c>
      <c r="BE232" s="77">
        <v>7147.3530000000001</v>
      </c>
      <c r="BF232" s="86">
        <v>0.56552666765880166</v>
      </c>
      <c r="BG232" s="31" t="s">
        <v>523</v>
      </c>
      <c r="BH232" s="87">
        <v>2.0794344189807053E-4</v>
      </c>
      <c r="BI232" s="81">
        <v>0</v>
      </c>
      <c r="BJ232" s="88">
        <v>0</v>
      </c>
      <c r="BK232" s="81">
        <v>0</v>
      </c>
      <c r="BL232" s="88">
        <v>0</v>
      </c>
      <c r="BM232" s="77">
        <v>0</v>
      </c>
      <c r="BN232" s="86">
        <v>0</v>
      </c>
      <c r="BO232" s="81">
        <v>0</v>
      </c>
      <c r="BP232" s="88">
        <v>0</v>
      </c>
      <c r="BQ232" s="31">
        <v>0.98089383412574471</v>
      </c>
      <c r="BR232" s="31" t="s">
        <v>490</v>
      </c>
      <c r="BS232" s="31">
        <v>4</v>
      </c>
      <c r="BT232" s="31" t="s">
        <v>491</v>
      </c>
      <c r="BU232" s="31">
        <v>0</v>
      </c>
      <c r="BV232" s="31">
        <v>0</v>
      </c>
      <c r="BW232" s="83">
        <v>52.381305694580078</v>
      </c>
      <c r="BX232" s="83">
        <v>30.607479095458981</v>
      </c>
      <c r="BY232" s="83">
        <v>41.518848419189453</v>
      </c>
      <c r="BZ232" s="83">
        <v>68.92236328125</v>
      </c>
      <c r="CA232" s="83">
        <v>63.639854431152337</v>
      </c>
      <c r="CB232" s="83">
        <v>41.827667236328118</v>
      </c>
      <c r="CC232" s="83">
        <v>67.771621704101563</v>
      </c>
      <c r="CD232" s="31">
        <v>100</v>
      </c>
      <c r="CE232" s="82" t="s">
        <v>492</v>
      </c>
    </row>
    <row r="233" spans="1:83" x14ac:dyDescent="0.25">
      <c r="A233" s="41">
        <v>15806</v>
      </c>
      <c r="B233" s="41" t="s">
        <v>1001</v>
      </c>
      <c r="C233" s="41" t="s">
        <v>568</v>
      </c>
      <c r="D233" s="41" t="s">
        <v>569</v>
      </c>
      <c r="E233" s="41" t="s">
        <v>1002</v>
      </c>
      <c r="F233" s="92">
        <v>2</v>
      </c>
      <c r="G233" s="79">
        <v>95.602199999999996</v>
      </c>
      <c r="H233" s="41">
        <v>84.04</v>
      </c>
      <c r="I233" s="41">
        <v>66.510000000000005</v>
      </c>
      <c r="J233" s="41">
        <v>56.3</v>
      </c>
      <c r="K233" s="79">
        <v>57.455969461506569</v>
      </c>
      <c r="L233" s="79">
        <v>61.404912281904842</v>
      </c>
      <c r="M233" s="79">
        <v>66.696719230705654</v>
      </c>
      <c r="N233" s="79">
        <v>64.892499999999998</v>
      </c>
      <c r="O233" s="79">
        <v>75.613050000000001</v>
      </c>
      <c r="P233" s="79">
        <v>62.612525243529262</v>
      </c>
      <c r="Q233" s="79">
        <v>69.112787621764625</v>
      </c>
      <c r="R233" s="79">
        <v>47.014941888996646</v>
      </c>
      <c r="S233" s="78">
        <v>52.985058111003354</v>
      </c>
      <c r="T233" s="79">
        <v>0.57686552299903027</v>
      </c>
      <c r="U233" s="41">
        <v>0</v>
      </c>
      <c r="V233" s="41">
        <v>39.868784377350153</v>
      </c>
      <c r="W233" s="92" t="s">
        <v>2809</v>
      </c>
      <c r="X233" s="41">
        <v>0</v>
      </c>
      <c r="Y233" s="41">
        <v>0</v>
      </c>
      <c r="Z233" s="41">
        <v>0</v>
      </c>
      <c r="AA233" s="41">
        <v>0</v>
      </c>
      <c r="AB233" s="31">
        <v>0</v>
      </c>
      <c r="AC233" s="31" t="s">
        <v>593</v>
      </c>
      <c r="AD233" s="31">
        <v>5</v>
      </c>
      <c r="AE233" s="80" t="s">
        <v>484</v>
      </c>
      <c r="AF233" s="31">
        <v>1</v>
      </c>
      <c r="AG233" s="81" t="s">
        <v>486</v>
      </c>
      <c r="AH233" s="81" t="s">
        <v>486</v>
      </c>
      <c r="AI233" s="82">
        <v>14.3</v>
      </c>
      <c r="AJ233" s="82">
        <v>6.9970051728832017</v>
      </c>
      <c r="AK233" s="83">
        <v>26.88856430924784</v>
      </c>
      <c r="AL233" s="31" t="s">
        <v>540</v>
      </c>
      <c r="AM233" s="31">
        <v>0</v>
      </c>
      <c r="AN233" s="31" t="s">
        <v>514</v>
      </c>
      <c r="AO233" s="84">
        <v>37248.495043000003</v>
      </c>
      <c r="AP233" s="84">
        <v>21850.706228999999</v>
      </c>
      <c r="AQ233" s="77">
        <v>13579</v>
      </c>
      <c r="AR233" s="85">
        <v>2.7430955919434421</v>
      </c>
      <c r="AS233" s="85">
        <v>1.6091542992120185</v>
      </c>
      <c r="AT233" s="83">
        <v>60.122206841145207</v>
      </c>
      <c r="AU233" s="83">
        <v>84.473574391830525</v>
      </c>
      <c r="AV233" s="83">
        <v>59.733480006763038</v>
      </c>
      <c r="AW233" s="83">
        <v>87.978631111116314</v>
      </c>
      <c r="AX233" s="83">
        <v>57.092583697300867</v>
      </c>
      <c r="AY233" s="83">
        <v>73.076973087713782</v>
      </c>
      <c r="AZ233" s="83">
        <v>58.399043238129607</v>
      </c>
      <c r="BA233" s="31">
        <v>21</v>
      </c>
      <c r="BB233" s="31">
        <v>0</v>
      </c>
      <c r="BC233" s="31">
        <v>7</v>
      </c>
      <c r="BD233" s="31">
        <v>9356.7841900000003</v>
      </c>
      <c r="BE233" s="77">
        <v>545.94194700000003</v>
      </c>
      <c r="BF233" s="86">
        <v>5.8347177397066803E-2</v>
      </c>
      <c r="BG233" s="31" t="s">
        <v>497</v>
      </c>
      <c r="BH233" s="87">
        <v>1.588350925660367E-5</v>
      </c>
      <c r="BI233" s="81">
        <v>0</v>
      </c>
      <c r="BJ233" s="88">
        <v>0</v>
      </c>
      <c r="BK233" s="81">
        <v>0</v>
      </c>
      <c r="BL233" s="88">
        <v>0</v>
      </c>
      <c r="BM233" s="77">
        <v>0</v>
      </c>
      <c r="BN233" s="86">
        <v>0</v>
      </c>
      <c r="BO233" s="81">
        <v>0</v>
      </c>
      <c r="BP233" s="88">
        <v>0</v>
      </c>
      <c r="BQ233" s="31">
        <v>0.9647134508986217</v>
      </c>
      <c r="BR233" s="31" t="s">
        <v>490</v>
      </c>
      <c r="BS233" s="31">
        <v>2</v>
      </c>
      <c r="BT233" s="31" t="s">
        <v>511</v>
      </c>
      <c r="BU233" s="31">
        <v>0</v>
      </c>
      <c r="BV233" s="31">
        <v>0</v>
      </c>
      <c r="BW233" s="83">
        <v>57.327552795410163</v>
      </c>
      <c r="BX233" s="83">
        <v>42.451633453369141</v>
      </c>
      <c r="BY233" s="83">
        <v>62.114631652832031</v>
      </c>
      <c r="BZ233" s="83">
        <v>68.877410888671875</v>
      </c>
      <c r="CA233" s="83">
        <v>60.963932037353523</v>
      </c>
      <c r="CB233" s="83">
        <v>46.519699096679688</v>
      </c>
      <c r="CC233" s="83">
        <v>63.038009643554688</v>
      </c>
      <c r="CD233" s="31">
        <v>112</v>
      </c>
      <c r="CE233" s="82" t="s">
        <v>492</v>
      </c>
    </row>
    <row r="234" spans="1:83" x14ac:dyDescent="0.25">
      <c r="A234" s="41">
        <v>13140</v>
      </c>
      <c r="B234" s="41" t="s">
        <v>1003</v>
      </c>
      <c r="C234" s="41" t="s">
        <v>549</v>
      </c>
      <c r="D234" s="41" t="s">
        <v>550</v>
      </c>
      <c r="E234" s="41" t="s">
        <v>1004</v>
      </c>
      <c r="F234" s="92">
        <v>4</v>
      </c>
      <c r="G234" s="79">
        <v>48.314866666666703</v>
      </c>
      <c r="H234" s="41">
        <v>35.96</v>
      </c>
      <c r="I234" s="41">
        <v>44.49</v>
      </c>
      <c r="J234" s="41">
        <v>40.81</v>
      </c>
      <c r="K234" s="79">
        <v>47.371186833885915</v>
      </c>
      <c r="L234" s="79">
        <v>49.171002987948278</v>
      </c>
      <c r="M234" s="79">
        <v>52.251491025945043</v>
      </c>
      <c r="N234" s="79">
        <v>59.768500000000003</v>
      </c>
      <c r="O234" s="79">
        <v>42.393716666666677</v>
      </c>
      <c r="P234" s="79">
        <v>52.140545211944811</v>
      </c>
      <c r="Q234" s="79">
        <v>47.267130939305744</v>
      </c>
      <c r="R234" s="79">
        <v>46.544181018905896</v>
      </c>
      <c r="S234" s="78">
        <v>53.455818981094104</v>
      </c>
      <c r="T234" s="79">
        <v>0.58110237082984695</v>
      </c>
      <c r="U234" s="41">
        <v>0</v>
      </c>
      <c r="V234" s="41">
        <v>27.467041851155379</v>
      </c>
      <c r="W234" s="92" t="s">
        <v>2811</v>
      </c>
      <c r="X234" s="41">
        <v>0</v>
      </c>
      <c r="Y234" s="41">
        <v>0</v>
      </c>
      <c r="Z234" s="41">
        <v>0</v>
      </c>
      <c r="AA234" s="41">
        <v>0</v>
      </c>
      <c r="AB234" s="31">
        <v>0</v>
      </c>
      <c r="AC234" s="31" t="s">
        <v>593</v>
      </c>
      <c r="AD234" s="31">
        <v>6</v>
      </c>
      <c r="AE234" s="31" t="s">
        <v>594</v>
      </c>
      <c r="AF234" s="31">
        <v>1</v>
      </c>
      <c r="AG234" s="81" t="s">
        <v>486</v>
      </c>
      <c r="AH234" s="81" t="s">
        <v>486</v>
      </c>
      <c r="AI234" s="82">
        <v>62.5</v>
      </c>
      <c r="AJ234" s="82">
        <v>40.802630393658227</v>
      </c>
      <c r="AK234" s="83">
        <v>12.053571428571429</v>
      </c>
      <c r="AL234" s="31" t="s">
        <v>514</v>
      </c>
      <c r="AM234" s="31">
        <v>1.8735323480664958</v>
      </c>
      <c r="AN234" s="31" t="s">
        <v>488</v>
      </c>
      <c r="AO234" s="84">
        <v>58244.043682000003</v>
      </c>
      <c r="AP234" s="84">
        <v>3216.9443030000002</v>
      </c>
      <c r="AQ234" s="77">
        <v>24810</v>
      </c>
      <c r="AR234" s="85">
        <v>2.3476035341394601</v>
      </c>
      <c r="AS234" s="85">
        <v>0.12966321253526805</v>
      </c>
      <c r="AT234" s="83">
        <v>60.938572673639037</v>
      </c>
      <c r="AU234" s="83">
        <v>96.32850333333333</v>
      </c>
      <c r="AV234" s="83">
        <v>33.324211751018026</v>
      </c>
      <c r="AW234" s="83">
        <v>93.978750237034248</v>
      </c>
      <c r="AX234" s="83">
        <v>28.47370712710255</v>
      </c>
      <c r="AY234" s="83">
        <v>71.142509498756169</v>
      </c>
      <c r="AZ234" s="83">
        <v>28.149018771512651</v>
      </c>
      <c r="BA234" s="31">
        <v>48</v>
      </c>
      <c r="BB234" s="31">
        <v>0</v>
      </c>
      <c r="BC234" s="31">
        <v>7</v>
      </c>
      <c r="BD234" s="31">
        <v>25550.405217</v>
      </c>
      <c r="BE234" s="77">
        <v>2799.1060539999999</v>
      </c>
      <c r="BF234" s="86">
        <v>0.10955231552013157</v>
      </c>
      <c r="BG234" s="31" t="s">
        <v>497</v>
      </c>
      <c r="BH234" s="87">
        <v>8.1436546803618969E-5</v>
      </c>
      <c r="BI234" s="81">
        <v>72.017472999999995</v>
      </c>
      <c r="BJ234" s="88">
        <v>2.8186430856322804E-3</v>
      </c>
      <c r="BK234" s="81" t="s">
        <v>497</v>
      </c>
      <c r="BL234" s="88">
        <v>2.8595651909339985E-6</v>
      </c>
      <c r="BM234" s="77">
        <v>0</v>
      </c>
      <c r="BN234" s="86">
        <v>0</v>
      </c>
      <c r="BO234" s="81">
        <v>0</v>
      </c>
      <c r="BP234" s="88">
        <v>0</v>
      </c>
      <c r="BQ234" s="31">
        <v>0.91068643274825856</v>
      </c>
      <c r="BR234" s="31" t="s">
        <v>490</v>
      </c>
      <c r="BS234" s="31">
        <v>1</v>
      </c>
      <c r="BT234" s="31" t="s">
        <v>511</v>
      </c>
      <c r="BU234" s="31">
        <v>0</v>
      </c>
      <c r="BV234" s="31">
        <v>0</v>
      </c>
      <c r="BW234" s="83">
        <v>45.740028381347663</v>
      </c>
      <c r="BX234" s="83">
        <v>27.108400344848629</v>
      </c>
      <c r="BY234" s="83">
        <v>58.686061859130859</v>
      </c>
      <c r="BZ234" s="83">
        <v>45.781032562255859</v>
      </c>
      <c r="CA234" s="83">
        <v>13.33623123168945</v>
      </c>
      <c r="CB234" s="83">
        <v>84.589981079101563</v>
      </c>
      <c r="CC234" s="83">
        <v>44.938461303710938</v>
      </c>
      <c r="CD234" s="31">
        <v>313</v>
      </c>
      <c r="CE234" s="82" t="s">
        <v>492</v>
      </c>
    </row>
    <row r="235" spans="1:83" x14ac:dyDescent="0.25">
      <c r="A235" s="41">
        <v>5576</v>
      </c>
      <c r="B235" s="41" t="s">
        <v>1005</v>
      </c>
      <c r="C235" s="41" t="s">
        <v>494</v>
      </c>
      <c r="D235" s="41" t="s">
        <v>495</v>
      </c>
      <c r="E235" s="41" t="s">
        <v>1006</v>
      </c>
      <c r="F235" s="92">
        <v>3</v>
      </c>
      <c r="G235" s="79">
        <v>68.378533333333294</v>
      </c>
      <c r="H235" s="41">
        <v>66.290000000000006</v>
      </c>
      <c r="I235" s="41">
        <v>65.400000000000006</v>
      </c>
      <c r="J235" s="41">
        <v>71.209999999999994</v>
      </c>
      <c r="K235" s="79">
        <v>42.723422948309413</v>
      </c>
      <c r="L235" s="79">
        <v>50.435549463197376</v>
      </c>
      <c r="M235" s="79">
        <v>56.117302059483364</v>
      </c>
      <c r="N235" s="79">
        <v>50.971499999999999</v>
      </c>
      <c r="O235" s="79">
        <v>67.819633333333329</v>
      </c>
      <c r="P235" s="79">
        <v>50.061943617747538</v>
      </c>
      <c r="Q235" s="79">
        <v>58.94078847554043</v>
      </c>
      <c r="R235" s="79">
        <v>46.140714605875502</v>
      </c>
      <c r="S235" s="78">
        <v>53.859285394124498</v>
      </c>
      <c r="T235" s="79">
        <v>0.58473356854712055</v>
      </c>
      <c r="U235" s="41">
        <v>0</v>
      </c>
      <c r="V235" s="41">
        <v>34.464657578283756</v>
      </c>
      <c r="W235" s="92" t="s">
        <v>2809</v>
      </c>
      <c r="X235" s="41">
        <v>0</v>
      </c>
      <c r="Y235" s="41">
        <v>0</v>
      </c>
      <c r="Z235" s="41">
        <v>0</v>
      </c>
      <c r="AA235" s="41">
        <v>0</v>
      </c>
      <c r="AB235" s="31">
        <v>0</v>
      </c>
      <c r="AC235" s="31" t="s">
        <v>593</v>
      </c>
      <c r="AD235" s="31">
        <v>6</v>
      </c>
      <c r="AE235" s="31" t="s">
        <v>594</v>
      </c>
      <c r="AF235" s="31">
        <v>1</v>
      </c>
      <c r="AG235" s="81" t="s">
        <v>486</v>
      </c>
      <c r="AH235" s="81" t="s">
        <v>485</v>
      </c>
      <c r="AI235" s="82">
        <v>45.7</v>
      </c>
      <c r="AJ235" s="82">
        <v>15.856706470424882</v>
      </c>
      <c r="AK235" s="83">
        <v>24.14347611799667</v>
      </c>
      <c r="AL235" s="31" t="s">
        <v>540</v>
      </c>
      <c r="AM235" s="31">
        <v>2.1082601216269743</v>
      </c>
      <c r="AN235" s="31" t="s">
        <v>488</v>
      </c>
      <c r="AO235" s="84">
        <v>20738.088411000001</v>
      </c>
      <c r="AP235" s="84">
        <v>2537.2611710000001</v>
      </c>
      <c r="AQ235" s="77">
        <v>9040</v>
      </c>
      <c r="AR235" s="85">
        <v>2.2940363286504426</v>
      </c>
      <c r="AS235" s="85">
        <v>0.28067048351769913</v>
      </c>
      <c r="AT235" s="83">
        <v>55.205818826036428</v>
      </c>
      <c r="AU235" s="83">
        <v>88.861271740412974</v>
      </c>
      <c r="AV235" s="83">
        <v>59.139930897165613</v>
      </c>
      <c r="AW235" s="83">
        <v>74.433976462613415</v>
      </c>
      <c r="AX235" s="83">
        <v>51.631223295207469</v>
      </c>
      <c r="AY235" s="83">
        <v>69.410249481557102</v>
      </c>
      <c r="AZ235" s="83">
        <v>52.286463977718277</v>
      </c>
      <c r="BA235" s="31">
        <v>83</v>
      </c>
      <c r="BB235" s="31">
        <v>0</v>
      </c>
      <c r="BC235" s="31">
        <v>7</v>
      </c>
      <c r="BD235" s="31">
        <v>7542.6831359999996</v>
      </c>
      <c r="BE235" s="77">
        <v>2248.6427309999999</v>
      </c>
      <c r="BF235" s="86">
        <v>0.29812239099208526</v>
      </c>
      <c r="BG235" s="31" t="s">
        <v>497</v>
      </c>
      <c r="BH235" s="87">
        <v>6.5421493675101418E-5</v>
      </c>
      <c r="BI235" s="81">
        <v>18.688934</v>
      </c>
      <c r="BJ235" s="88">
        <v>2.4777567429288866E-3</v>
      </c>
      <c r="BK235" s="81" t="s">
        <v>497</v>
      </c>
      <c r="BL235" s="88">
        <v>7.4207303999770855E-7</v>
      </c>
      <c r="BM235" s="77">
        <v>0</v>
      </c>
      <c r="BN235" s="86">
        <v>0</v>
      </c>
      <c r="BO235" s="81">
        <v>0</v>
      </c>
      <c r="BP235" s="88">
        <v>0</v>
      </c>
      <c r="BQ235" s="31">
        <v>0.88724897292941063</v>
      </c>
      <c r="BR235" s="31" t="s">
        <v>490</v>
      </c>
      <c r="BS235" s="31">
        <v>2</v>
      </c>
      <c r="BT235" s="31" t="s">
        <v>511</v>
      </c>
      <c r="BU235" s="31">
        <v>0</v>
      </c>
      <c r="BV235" s="31">
        <v>0</v>
      </c>
      <c r="BW235" s="83">
        <v>45.453781127929688</v>
      </c>
      <c r="BX235" s="83">
        <v>22.15361213684082</v>
      </c>
      <c r="BY235" s="83">
        <v>51.915802001953118</v>
      </c>
      <c r="BZ235" s="83">
        <v>51.094776153564453</v>
      </c>
      <c r="CA235" s="83">
        <v>33.559833526611328</v>
      </c>
      <c r="CB235" s="83">
        <v>53.387542724609382</v>
      </c>
      <c r="CC235" s="83">
        <v>60.611125946044922</v>
      </c>
      <c r="CD235" s="31">
        <v>268</v>
      </c>
      <c r="CE235" s="82" t="s">
        <v>492</v>
      </c>
    </row>
    <row r="236" spans="1:83" x14ac:dyDescent="0.25">
      <c r="A236" s="41">
        <v>25718</v>
      </c>
      <c r="B236" s="41" t="s">
        <v>1007</v>
      </c>
      <c r="C236" s="41" t="s">
        <v>529</v>
      </c>
      <c r="D236" s="41" t="s">
        <v>530</v>
      </c>
      <c r="E236" s="41" t="s">
        <v>1008</v>
      </c>
      <c r="F236" s="92">
        <v>2</v>
      </c>
      <c r="G236" s="79">
        <v>72.180700000000002</v>
      </c>
      <c r="H236" s="41">
        <v>79.180000000000007</v>
      </c>
      <c r="I236" s="41">
        <v>78.540000000000006</v>
      </c>
      <c r="J236" s="41">
        <v>77.48</v>
      </c>
      <c r="K236" s="79">
        <v>51.353101097816037</v>
      </c>
      <c r="L236" s="79">
        <v>41.155151871859893</v>
      </c>
      <c r="M236" s="79">
        <v>53.529305556912917</v>
      </c>
      <c r="N236" s="79">
        <v>58.444800000000001</v>
      </c>
      <c r="O236" s="79">
        <v>76.845175000000012</v>
      </c>
      <c r="P236" s="79">
        <v>51.120589631647206</v>
      </c>
      <c r="Q236" s="79">
        <v>63.982882315823609</v>
      </c>
      <c r="R236" s="79">
        <v>47.760006087250964</v>
      </c>
      <c r="S236" s="78">
        <v>52.239993912749036</v>
      </c>
      <c r="T236" s="79">
        <v>0.57015994521474134</v>
      </c>
      <c r="U236" s="41">
        <v>0</v>
      </c>
      <c r="V236" s="41">
        <v>36.48047667587123</v>
      </c>
      <c r="W236" s="92" t="s">
        <v>2809</v>
      </c>
      <c r="X236" s="41">
        <v>0</v>
      </c>
      <c r="Y236" s="41">
        <v>0</v>
      </c>
      <c r="Z236" s="41">
        <v>0</v>
      </c>
      <c r="AA236" s="41">
        <v>0</v>
      </c>
      <c r="AB236" s="31">
        <v>0</v>
      </c>
      <c r="AC236" s="31" t="s">
        <v>593</v>
      </c>
      <c r="AD236" s="31">
        <v>6</v>
      </c>
      <c r="AE236" s="31" t="s">
        <v>594</v>
      </c>
      <c r="AF236" s="31">
        <v>0</v>
      </c>
      <c r="AG236" s="81" t="s">
        <v>486</v>
      </c>
      <c r="AH236" s="81" t="s">
        <v>486</v>
      </c>
      <c r="AI236" s="82">
        <v>22.9</v>
      </c>
      <c r="AJ236" s="82">
        <v>8.5170448435315631</v>
      </c>
      <c r="AK236" s="83">
        <v>3.4613237869455924</v>
      </c>
      <c r="AL236" s="31" t="s">
        <v>487</v>
      </c>
      <c r="AM236" s="31">
        <v>0.67982111446081994</v>
      </c>
      <c r="AN236" s="31" t="s">
        <v>488</v>
      </c>
      <c r="AO236" s="84">
        <v>18629.088551000001</v>
      </c>
      <c r="AP236" s="84">
        <v>3363.6368240000002</v>
      </c>
      <c r="AQ236" s="77">
        <v>11389</v>
      </c>
      <c r="AR236" s="85">
        <v>1.6357088902449732</v>
      </c>
      <c r="AS236" s="85">
        <v>0.2953408397576609</v>
      </c>
      <c r="AT236" s="83">
        <v>53.732631433827748</v>
      </c>
      <c r="AU236" s="83">
        <v>86.266386758089268</v>
      </c>
      <c r="AV236" s="83">
        <v>46.356789413118499</v>
      </c>
      <c r="AW236" s="83">
        <v>92.201857221171792</v>
      </c>
      <c r="AX236" s="83">
        <v>54.410575566963253</v>
      </c>
      <c r="AY236" s="83">
        <v>69.639416206551829</v>
      </c>
      <c r="AZ236" s="83">
        <v>54.293843756017672</v>
      </c>
      <c r="BA236" s="31">
        <v>37</v>
      </c>
      <c r="BB236" s="31">
        <v>0</v>
      </c>
      <c r="BC236" s="31">
        <v>7</v>
      </c>
      <c r="BD236" s="31">
        <v>11150.661029000001</v>
      </c>
      <c r="BE236" s="77">
        <v>5939.0931579999997</v>
      </c>
      <c r="BF236" s="86">
        <v>0.53262251830218377</v>
      </c>
      <c r="BG236" s="31" t="s">
        <v>523</v>
      </c>
      <c r="BH236" s="87">
        <v>1.7279060835917874E-4</v>
      </c>
      <c r="BI236" s="81">
        <v>0</v>
      </c>
      <c r="BJ236" s="88">
        <v>0</v>
      </c>
      <c r="BK236" s="81">
        <v>0</v>
      </c>
      <c r="BL236" s="88">
        <v>0</v>
      </c>
      <c r="BM236" s="77">
        <v>0</v>
      </c>
      <c r="BN236" s="86">
        <v>0</v>
      </c>
      <c r="BO236" s="81">
        <v>0</v>
      </c>
      <c r="BP236" s="88">
        <v>0</v>
      </c>
      <c r="BQ236" s="31">
        <v>0.92553763744496986</v>
      </c>
      <c r="BR236" s="31" t="s">
        <v>490</v>
      </c>
      <c r="BS236" s="31">
        <v>2</v>
      </c>
      <c r="BT236" s="31" t="s">
        <v>511</v>
      </c>
      <c r="BU236" s="31">
        <v>0</v>
      </c>
      <c r="BV236" s="31">
        <v>0</v>
      </c>
      <c r="BW236" s="83">
        <v>46.111610412597663</v>
      </c>
      <c r="BX236" s="83">
        <v>29.433086395263668</v>
      </c>
      <c r="BY236" s="83">
        <v>48.446144104003913</v>
      </c>
      <c r="BZ236" s="83">
        <v>67.582427978515625</v>
      </c>
      <c r="CA236" s="83">
        <v>37.696880340576172</v>
      </c>
      <c r="CB236" s="83">
        <v>52.697566986083977</v>
      </c>
      <c r="CC236" s="83">
        <v>40.813560485839837</v>
      </c>
      <c r="CD236" s="31">
        <v>114</v>
      </c>
      <c r="CE236" s="82" t="s">
        <v>492</v>
      </c>
    </row>
    <row r="237" spans="1:83" x14ac:dyDescent="0.25">
      <c r="A237" s="41">
        <v>44430</v>
      </c>
      <c r="B237" s="41" t="s">
        <v>1009</v>
      </c>
      <c r="C237" s="41" t="s">
        <v>1010</v>
      </c>
      <c r="D237" s="41" t="s">
        <v>1011</v>
      </c>
      <c r="E237" s="41" t="s">
        <v>1012</v>
      </c>
      <c r="F237" s="92">
        <v>3</v>
      </c>
      <c r="G237" s="79">
        <v>66.8309</v>
      </c>
      <c r="H237" s="41">
        <v>60.92</v>
      </c>
      <c r="I237" s="41">
        <v>57.71</v>
      </c>
      <c r="J237" s="41">
        <v>52.64</v>
      </c>
      <c r="K237" s="79">
        <v>42.692646512186386</v>
      </c>
      <c r="L237" s="79">
        <v>33.908931014159286</v>
      </c>
      <c r="M237" s="79">
        <v>56.686379490101402</v>
      </c>
      <c r="N237" s="79">
        <v>30.821000000000002</v>
      </c>
      <c r="O237" s="79">
        <v>59.525225000000006</v>
      </c>
      <c r="P237" s="79">
        <v>41.02723925411177</v>
      </c>
      <c r="Q237" s="79">
        <v>50.276232127055891</v>
      </c>
      <c r="R237" s="79">
        <v>47.477280891203435</v>
      </c>
      <c r="S237" s="78">
        <v>52.522719108796565</v>
      </c>
      <c r="T237" s="79">
        <v>0.57270447197916907</v>
      </c>
      <c r="U237" s="41">
        <v>0</v>
      </c>
      <c r="V237" s="41">
        <v>28.793422973427681</v>
      </c>
      <c r="W237" s="92" t="s">
        <v>2810</v>
      </c>
      <c r="X237" s="41">
        <v>0</v>
      </c>
      <c r="Y237" s="41">
        <v>1</v>
      </c>
      <c r="Z237" s="41">
        <v>0</v>
      </c>
      <c r="AA237" s="41">
        <v>0</v>
      </c>
      <c r="AB237" s="31">
        <v>1</v>
      </c>
      <c r="AC237" s="31" t="s">
        <v>483</v>
      </c>
      <c r="AD237" s="31">
        <v>4</v>
      </c>
      <c r="AE237" s="31" t="s">
        <v>566</v>
      </c>
      <c r="AF237" s="31">
        <v>1</v>
      </c>
      <c r="AG237" s="81" t="s">
        <v>485</v>
      </c>
      <c r="AH237" s="81" t="s">
        <v>486</v>
      </c>
      <c r="AI237" s="82">
        <v>60</v>
      </c>
      <c r="AJ237" s="82">
        <v>59.218888490768855</v>
      </c>
      <c r="AK237" s="83">
        <v>8.1202000000000005</v>
      </c>
      <c r="AL237" s="31" t="s">
        <v>514</v>
      </c>
      <c r="AM237" s="31">
        <v>3.3578708568895603</v>
      </c>
      <c r="AN237" s="31" t="s">
        <v>488</v>
      </c>
      <c r="AO237" s="84">
        <v>442609.22274100001</v>
      </c>
      <c r="AP237" s="84">
        <v>31043.023788999999</v>
      </c>
      <c r="AQ237" s="77">
        <v>208965</v>
      </c>
      <c r="AR237" s="85">
        <v>2.1181021833369225</v>
      </c>
      <c r="AS237" s="85">
        <v>0.14855609211590456</v>
      </c>
      <c r="AT237" s="83">
        <v>76.774821405704031</v>
      </c>
      <c r="AU237" s="83">
        <v>96.321650487033523</v>
      </c>
      <c r="AV237" s="83">
        <v>28.262117393869971</v>
      </c>
      <c r="AW237" s="83">
        <v>92.083965159078573</v>
      </c>
      <c r="AX237" s="83">
        <v>57.068369193638901</v>
      </c>
      <c r="AY237" s="83">
        <v>73.360638611421521</v>
      </c>
      <c r="AZ237" s="83">
        <v>58.904525120716052</v>
      </c>
      <c r="BA237" s="31">
        <v>76</v>
      </c>
      <c r="BB237" s="31">
        <v>0</v>
      </c>
      <c r="BC237" s="31">
        <v>5</v>
      </c>
      <c r="BD237" s="31">
        <v>176724.92129699999</v>
      </c>
      <c r="BE237" s="77">
        <v>11350.997912999999</v>
      </c>
      <c r="BF237" s="86">
        <v>6.4229752259579526E-2</v>
      </c>
      <c r="BG237" s="31" t="s">
        <v>497</v>
      </c>
      <c r="BH237" s="87">
        <v>3.3024331875129649E-4</v>
      </c>
      <c r="BI237" s="81">
        <v>89043.620676000006</v>
      </c>
      <c r="BJ237" s="88">
        <v>0.503854351850893</v>
      </c>
      <c r="BK237" s="81" t="s">
        <v>503</v>
      </c>
      <c r="BL237" s="88">
        <v>3.5356147272734839E-3</v>
      </c>
      <c r="BM237" s="77">
        <v>0</v>
      </c>
      <c r="BN237" s="86">
        <v>0</v>
      </c>
      <c r="BO237" s="81">
        <v>0</v>
      </c>
      <c r="BP237" s="88">
        <v>0</v>
      </c>
      <c r="BQ237" s="31">
        <v>0.72693825783771882</v>
      </c>
      <c r="BR237" s="31" t="s">
        <v>541</v>
      </c>
      <c r="BS237" s="31">
        <v>0</v>
      </c>
      <c r="BT237" s="31" t="s">
        <v>511</v>
      </c>
      <c r="BU237" s="31">
        <v>1</v>
      </c>
      <c r="BV237" s="31" t="s">
        <v>590</v>
      </c>
      <c r="BW237" s="83">
        <v>43.22088623046875</v>
      </c>
      <c r="BX237" s="83">
        <v>46.655498504638672</v>
      </c>
      <c r="BY237" s="83">
        <v>40.396385192871087</v>
      </c>
      <c r="BZ237" s="83">
        <v>44.113712310791023</v>
      </c>
      <c r="CA237" s="83">
        <v>17.008363723754879</v>
      </c>
      <c r="CB237" s="83">
        <v>60.677799224853523</v>
      </c>
      <c r="CC237" s="83">
        <v>50.473548889160163</v>
      </c>
      <c r="CD237" s="31">
        <v>82800</v>
      </c>
      <c r="CE237" s="82" t="s">
        <v>492</v>
      </c>
    </row>
    <row r="238" spans="1:83" x14ac:dyDescent="0.25">
      <c r="A238" s="41">
        <v>5147</v>
      </c>
      <c r="B238" s="41" t="s">
        <v>1013</v>
      </c>
      <c r="C238" s="41" t="s">
        <v>494</v>
      </c>
      <c r="D238" s="41" t="s">
        <v>495</v>
      </c>
      <c r="E238" s="41" t="s">
        <v>1014</v>
      </c>
      <c r="F238" s="92">
        <v>3</v>
      </c>
      <c r="G238" s="79">
        <v>53.224166666666697</v>
      </c>
      <c r="H238" s="41">
        <v>69.61</v>
      </c>
      <c r="I238" s="41">
        <v>38.520000000000003</v>
      </c>
      <c r="J238" s="41">
        <v>73.28</v>
      </c>
      <c r="K238" s="79">
        <v>48.532970559766191</v>
      </c>
      <c r="L238" s="79">
        <v>53.169227915439606</v>
      </c>
      <c r="M238" s="79">
        <v>55.829862171368035</v>
      </c>
      <c r="N238" s="79">
        <v>49.1813</v>
      </c>
      <c r="O238" s="79">
        <v>58.658541666666679</v>
      </c>
      <c r="P238" s="79">
        <v>51.678340161643455</v>
      </c>
      <c r="Q238" s="79">
        <v>55.16844091415507</v>
      </c>
      <c r="R238" s="79">
        <v>46.985459116592331</v>
      </c>
      <c r="S238" s="78">
        <v>53.014540883407669</v>
      </c>
      <c r="T238" s="79">
        <v>0.57713086795066904</v>
      </c>
      <c r="U238" s="41">
        <v>0</v>
      </c>
      <c r="V238" s="41">
        <v>31.839410188271518</v>
      </c>
      <c r="W238" s="92" t="s">
        <v>2810</v>
      </c>
      <c r="X238" s="41">
        <v>0</v>
      </c>
      <c r="Y238" s="41">
        <v>0</v>
      </c>
      <c r="Z238" s="41">
        <v>0</v>
      </c>
      <c r="AA238" s="41">
        <v>1</v>
      </c>
      <c r="AB238" s="31">
        <v>1</v>
      </c>
      <c r="AC238" s="31" t="s">
        <v>593</v>
      </c>
      <c r="AD238" s="31">
        <v>6</v>
      </c>
      <c r="AE238" s="31" t="s">
        <v>594</v>
      </c>
      <c r="AF238" s="31">
        <v>1</v>
      </c>
      <c r="AG238" s="81" t="s">
        <v>486</v>
      </c>
      <c r="AH238" s="81" t="s">
        <v>485</v>
      </c>
      <c r="AI238" s="82">
        <v>34.4</v>
      </c>
      <c r="AJ238" s="82">
        <v>20.982339955849891</v>
      </c>
      <c r="AK238" s="83">
        <v>14.209662274433395</v>
      </c>
      <c r="AL238" s="31" t="s">
        <v>540</v>
      </c>
      <c r="AM238" s="31">
        <v>4.2105055657475532</v>
      </c>
      <c r="AN238" s="31" t="s">
        <v>488</v>
      </c>
      <c r="AO238" s="84">
        <v>69188.729370000001</v>
      </c>
      <c r="AP238" s="84">
        <v>20872.422798</v>
      </c>
      <c r="AQ238" s="77">
        <v>50543</v>
      </c>
      <c r="AR238" s="85">
        <v>1.368908243871555</v>
      </c>
      <c r="AS238" s="85">
        <v>0.4129636704983875</v>
      </c>
      <c r="AT238" s="83">
        <v>61.792065410906133</v>
      </c>
      <c r="AU238" s="83">
        <v>97.255049523809518</v>
      </c>
      <c r="AV238" s="83">
        <v>63.733333333333327</v>
      </c>
      <c r="AW238" s="83">
        <v>91.610375073780759</v>
      </c>
      <c r="AX238" s="83">
        <v>51.93508932041842</v>
      </c>
      <c r="AY238" s="83">
        <v>78.597705835457432</v>
      </c>
      <c r="AZ238" s="83">
        <v>52.705562404417641</v>
      </c>
      <c r="BA238" s="31">
        <v>35</v>
      </c>
      <c r="BB238" s="31">
        <v>0</v>
      </c>
      <c r="BC238" s="31">
        <v>7</v>
      </c>
      <c r="BD238" s="31">
        <v>38743.533395999999</v>
      </c>
      <c r="BE238" s="77">
        <v>19639.943184</v>
      </c>
      <c r="BF238" s="86">
        <v>0.50692183862682194</v>
      </c>
      <c r="BG238" s="31" t="s">
        <v>503</v>
      </c>
      <c r="BH238" s="87">
        <v>5.7139998323344464E-4</v>
      </c>
      <c r="BI238" s="81">
        <v>0.49729299999999999</v>
      </c>
      <c r="BJ238" s="88">
        <v>1.2835509733124704E-5</v>
      </c>
      <c r="BK238" s="81">
        <v>0</v>
      </c>
      <c r="BL238" s="88">
        <v>1.9745787976969712E-8</v>
      </c>
      <c r="BM238" s="77">
        <v>0</v>
      </c>
      <c r="BN238" s="86">
        <v>0</v>
      </c>
      <c r="BO238" s="81">
        <v>0</v>
      </c>
      <c r="BP238" s="88">
        <v>0</v>
      </c>
      <c r="BQ238" s="31">
        <v>0.93428853401866852</v>
      </c>
      <c r="BR238" s="31" t="s">
        <v>490</v>
      </c>
      <c r="BS238" s="31">
        <v>2</v>
      </c>
      <c r="BT238" s="31" t="s">
        <v>511</v>
      </c>
      <c r="BU238" s="31">
        <v>0</v>
      </c>
      <c r="BV238" s="31">
        <v>0</v>
      </c>
      <c r="BW238" s="83">
        <v>47.222747802734382</v>
      </c>
      <c r="BX238" s="83">
        <v>41.361618041992188</v>
      </c>
      <c r="BY238" s="83">
        <v>52.892208099365227</v>
      </c>
      <c r="BZ238" s="83">
        <v>61.842628479003913</v>
      </c>
      <c r="CA238" s="83">
        <v>21.18623161315918</v>
      </c>
      <c r="CB238" s="83">
        <v>54.403121948242188</v>
      </c>
      <c r="CC238" s="83">
        <v>51.650684356689453</v>
      </c>
      <c r="CD238" s="31">
        <v>13542</v>
      </c>
      <c r="CE238" s="82" t="s">
        <v>492</v>
      </c>
    </row>
    <row r="239" spans="1:83" x14ac:dyDescent="0.25">
      <c r="A239" s="41">
        <v>13673</v>
      </c>
      <c r="B239" s="41" t="s">
        <v>1015</v>
      </c>
      <c r="C239" s="41" t="s">
        <v>549</v>
      </c>
      <c r="D239" s="41" t="s">
        <v>550</v>
      </c>
      <c r="E239" s="41" t="s">
        <v>1016</v>
      </c>
      <c r="F239" s="92">
        <v>3</v>
      </c>
      <c r="G239" s="79">
        <v>61.6492</v>
      </c>
      <c r="H239" s="41">
        <v>53.02</v>
      </c>
      <c r="I239" s="41">
        <v>57.39</v>
      </c>
      <c r="J239" s="41">
        <v>68.8</v>
      </c>
      <c r="K239" s="79">
        <v>39.998040396278441</v>
      </c>
      <c r="L239" s="79">
        <v>45.974222532227529</v>
      </c>
      <c r="M239" s="79">
        <v>51.050777883096224</v>
      </c>
      <c r="N239" s="79">
        <v>46.779000000000003</v>
      </c>
      <c r="O239" s="79">
        <v>60.214799999999997</v>
      </c>
      <c r="P239" s="79">
        <v>45.950510202900546</v>
      </c>
      <c r="Q239" s="79">
        <v>53.082655101450271</v>
      </c>
      <c r="R239" s="79">
        <v>47.052883989868398</v>
      </c>
      <c r="S239" s="78">
        <v>52.947116010131602</v>
      </c>
      <c r="T239" s="79">
        <v>0.57652404409118441</v>
      </c>
      <c r="U239" s="41">
        <v>0</v>
      </c>
      <c r="V239" s="41">
        <v>30.60342699018565</v>
      </c>
      <c r="W239" s="92" t="s">
        <v>2810</v>
      </c>
      <c r="X239" s="41">
        <v>0</v>
      </c>
      <c r="Y239" s="41">
        <v>0</v>
      </c>
      <c r="Z239" s="41">
        <v>0</v>
      </c>
      <c r="AA239" s="41">
        <v>0</v>
      </c>
      <c r="AB239" s="31">
        <v>0</v>
      </c>
      <c r="AC239" s="31" t="s">
        <v>593</v>
      </c>
      <c r="AD239" s="31">
        <v>6</v>
      </c>
      <c r="AE239" s="31" t="s">
        <v>594</v>
      </c>
      <c r="AF239" s="31">
        <v>0</v>
      </c>
      <c r="AG239" s="81" t="s">
        <v>486</v>
      </c>
      <c r="AH239" s="81" t="s">
        <v>485</v>
      </c>
      <c r="AI239" s="82">
        <v>54.8</v>
      </c>
      <c r="AJ239" s="82">
        <v>57.781893297243393</v>
      </c>
      <c r="AK239" s="83">
        <v>35.989999999999995</v>
      </c>
      <c r="AL239" s="31" t="s">
        <v>654</v>
      </c>
      <c r="AM239" s="31">
        <v>4.3312098724017902</v>
      </c>
      <c r="AN239" s="31" t="s">
        <v>488</v>
      </c>
      <c r="AO239" s="84">
        <v>38594.439267000002</v>
      </c>
      <c r="AP239" s="84">
        <v>3006.2507460000002</v>
      </c>
      <c r="AQ239" s="77">
        <v>15213</v>
      </c>
      <c r="AR239" s="85">
        <v>2.5369380968250841</v>
      </c>
      <c r="AS239" s="85">
        <v>0.19761064523762573</v>
      </c>
      <c r="AT239" s="83">
        <v>60.981439947493449</v>
      </c>
      <c r="AU239" s="83">
        <v>90.43859082692434</v>
      </c>
      <c r="AV239" s="83">
        <v>38.906286061869999</v>
      </c>
      <c r="AW239" s="83">
        <v>80.62567623437576</v>
      </c>
      <c r="AX239" s="83">
        <v>55.946634241945539</v>
      </c>
      <c r="AY239" s="83">
        <v>67.737998267665887</v>
      </c>
      <c r="AZ239" s="83">
        <v>55.482203133678418</v>
      </c>
      <c r="BA239" s="31">
        <v>48</v>
      </c>
      <c r="BB239" s="31">
        <v>0</v>
      </c>
      <c r="BC239" s="31">
        <v>7</v>
      </c>
      <c r="BD239" s="31">
        <v>17273.837879999999</v>
      </c>
      <c r="BE239" s="77">
        <v>2494.9482710000002</v>
      </c>
      <c r="BF239" s="86">
        <v>0.14443508665139795</v>
      </c>
      <c r="BG239" s="31" t="s">
        <v>497</v>
      </c>
      <c r="BH239" s="87">
        <v>7.2587450323130824E-5</v>
      </c>
      <c r="BI239" s="81">
        <v>0</v>
      </c>
      <c r="BJ239" s="88">
        <v>0</v>
      </c>
      <c r="BK239" s="81">
        <v>0</v>
      </c>
      <c r="BL239" s="88">
        <v>0</v>
      </c>
      <c r="BM239" s="77">
        <v>0</v>
      </c>
      <c r="BN239" s="86">
        <v>0</v>
      </c>
      <c r="BO239" s="81">
        <v>0</v>
      </c>
      <c r="BP239" s="88">
        <v>0</v>
      </c>
      <c r="BQ239" s="31">
        <v>0.97353108796183707</v>
      </c>
      <c r="BR239" s="31" t="s">
        <v>490</v>
      </c>
      <c r="BS239" s="31">
        <v>2</v>
      </c>
      <c r="BT239" s="31" t="s">
        <v>511</v>
      </c>
      <c r="BU239" s="31">
        <v>0</v>
      </c>
      <c r="BV239" s="31">
        <v>0</v>
      </c>
      <c r="BW239" s="83">
        <v>37.970905303955078</v>
      </c>
      <c r="BX239" s="83">
        <v>36.511375427246087</v>
      </c>
      <c r="BY239" s="83">
        <v>46.6640625</v>
      </c>
      <c r="BZ239" s="83">
        <v>58.457347869873047</v>
      </c>
      <c r="CA239" s="83">
        <v>26.347126007080082</v>
      </c>
      <c r="CB239" s="83">
        <v>17.020353317260739</v>
      </c>
      <c r="CC239" s="83">
        <v>42.825160980224609</v>
      </c>
      <c r="CD239" s="31">
        <v>4040</v>
      </c>
      <c r="CE239" s="82" t="s">
        <v>492</v>
      </c>
    </row>
    <row r="240" spans="1:83" x14ac:dyDescent="0.25">
      <c r="A240" s="41">
        <v>19137</v>
      </c>
      <c r="B240" s="41" t="s">
        <v>1017</v>
      </c>
      <c r="C240" s="41" t="s">
        <v>630</v>
      </c>
      <c r="D240" s="41" t="s">
        <v>631</v>
      </c>
      <c r="E240" s="41" t="s">
        <v>1018</v>
      </c>
      <c r="F240" s="92">
        <v>4</v>
      </c>
      <c r="G240" s="79">
        <v>58.591700000000003</v>
      </c>
      <c r="H240" s="41">
        <v>42.31</v>
      </c>
      <c r="I240" s="41">
        <v>42.49</v>
      </c>
      <c r="J240" s="41">
        <v>75.430000000000007</v>
      </c>
      <c r="K240" s="79">
        <v>25.915960477614732</v>
      </c>
      <c r="L240" s="79">
        <v>45.26281778266118</v>
      </c>
      <c r="M240" s="79">
        <v>45.011234953814593</v>
      </c>
      <c r="N240" s="79">
        <v>50.577300000000001</v>
      </c>
      <c r="O240" s="79">
        <v>54.705425000000005</v>
      </c>
      <c r="P240" s="79">
        <v>41.691828303522627</v>
      </c>
      <c r="Q240" s="79">
        <v>48.198626651761316</v>
      </c>
      <c r="R240" s="79">
        <v>46.778259036059296</v>
      </c>
      <c r="S240" s="78">
        <v>53.221740963940704</v>
      </c>
      <c r="T240" s="79">
        <v>0.57899566867546637</v>
      </c>
      <c r="U240" s="41">
        <v>0</v>
      </c>
      <c r="V240" s="41">
        <v>27.906796067475696</v>
      </c>
      <c r="W240" s="92" t="s">
        <v>2811</v>
      </c>
      <c r="X240" s="41">
        <v>0</v>
      </c>
      <c r="Y240" s="41">
        <v>0</v>
      </c>
      <c r="Z240" s="41">
        <v>0</v>
      </c>
      <c r="AA240" s="41">
        <v>1</v>
      </c>
      <c r="AB240" s="31">
        <v>1</v>
      </c>
      <c r="AC240" s="31" t="s">
        <v>593</v>
      </c>
      <c r="AD240" s="31">
        <v>6</v>
      </c>
      <c r="AE240" s="31" t="s">
        <v>594</v>
      </c>
      <c r="AF240" s="31">
        <v>1</v>
      </c>
      <c r="AG240" s="81" t="s">
        <v>486</v>
      </c>
      <c r="AH240" s="81" t="s">
        <v>486</v>
      </c>
      <c r="AI240" s="82">
        <v>56</v>
      </c>
      <c r="AJ240" s="82">
        <v>23.775288413308811</v>
      </c>
      <c r="AK240" s="83">
        <v>32.257362344993524</v>
      </c>
      <c r="AL240" s="31" t="s">
        <v>540</v>
      </c>
      <c r="AM240" s="31">
        <v>24.749648603803013</v>
      </c>
      <c r="AN240" s="31" t="s">
        <v>786</v>
      </c>
      <c r="AO240" s="84">
        <v>69043.496761000002</v>
      </c>
      <c r="AP240" s="84">
        <v>2523.6655059999998</v>
      </c>
      <c r="AQ240" s="77">
        <v>43991</v>
      </c>
      <c r="AR240" s="85">
        <v>1.56949141326635</v>
      </c>
      <c r="AS240" s="85">
        <v>5.7367768543565727E-2</v>
      </c>
      <c r="AT240" s="83">
        <v>64.562633224341212</v>
      </c>
      <c r="AU240" s="83">
        <v>89.09822272040492</v>
      </c>
      <c r="AV240" s="83">
        <v>42.884369953279837</v>
      </c>
      <c r="AW240" s="83">
        <v>92.463962269141064</v>
      </c>
      <c r="AX240" s="83">
        <v>39.057344989798182</v>
      </c>
      <c r="AY240" s="83">
        <v>72.252297041791763</v>
      </c>
      <c r="AZ240" s="83">
        <v>40.572275625469437</v>
      </c>
      <c r="BA240" s="31">
        <v>32</v>
      </c>
      <c r="BB240" s="31">
        <v>0</v>
      </c>
      <c r="BC240" s="31">
        <v>7</v>
      </c>
      <c r="BD240" s="31">
        <v>35485.572945</v>
      </c>
      <c r="BE240" s="77">
        <v>163.455556</v>
      </c>
      <c r="BF240" s="86">
        <v>4.6062538218938709E-3</v>
      </c>
      <c r="BG240" s="31" t="s">
        <v>497</v>
      </c>
      <c r="BH240" s="87">
        <v>4.7555382967656437E-6</v>
      </c>
      <c r="BI240" s="81">
        <v>564.93226400000003</v>
      </c>
      <c r="BJ240" s="88">
        <v>1.5920054746631909E-2</v>
      </c>
      <c r="BK240" s="81" t="s">
        <v>497</v>
      </c>
      <c r="BL240" s="88">
        <v>2.2431509605591635E-5</v>
      </c>
      <c r="BM240" s="77">
        <v>0</v>
      </c>
      <c r="BN240" s="86">
        <v>0</v>
      </c>
      <c r="BO240" s="81">
        <v>0</v>
      </c>
      <c r="BP240" s="88">
        <v>0</v>
      </c>
      <c r="BQ240" s="31">
        <v>0.97220682576487349</v>
      </c>
      <c r="BR240" s="31" t="s">
        <v>490</v>
      </c>
      <c r="BS240" s="31">
        <v>2</v>
      </c>
      <c r="BT240" s="31" t="s">
        <v>511</v>
      </c>
      <c r="BU240" s="31">
        <v>0</v>
      </c>
      <c r="BV240" s="31">
        <v>0</v>
      </c>
      <c r="BW240" s="83">
        <v>47.238880157470703</v>
      </c>
      <c r="BX240" s="83">
        <v>29.175115585327148</v>
      </c>
      <c r="BY240" s="83">
        <v>46.756122589111328</v>
      </c>
      <c r="BZ240" s="83">
        <v>51.094860076904297</v>
      </c>
      <c r="CA240" s="83">
        <v>38.609958648681641</v>
      </c>
      <c r="CB240" s="83">
        <v>60.099288940429688</v>
      </c>
      <c r="CC240" s="83">
        <v>57.697940826416023</v>
      </c>
      <c r="CD240" s="31">
        <v>30369</v>
      </c>
      <c r="CE240" s="82" t="s">
        <v>492</v>
      </c>
    </row>
    <row r="241" spans="1:83" x14ac:dyDescent="0.25">
      <c r="A241" s="41">
        <v>86749</v>
      </c>
      <c r="B241" s="41" t="s">
        <v>1019</v>
      </c>
      <c r="C241" s="41" t="s">
        <v>1020</v>
      </c>
      <c r="D241" s="41" t="s">
        <v>1021</v>
      </c>
      <c r="E241" s="41" t="s">
        <v>1022</v>
      </c>
      <c r="F241" s="92">
        <v>4</v>
      </c>
      <c r="G241" s="79">
        <v>55.789466666666698</v>
      </c>
      <c r="H241" s="41">
        <v>54.41</v>
      </c>
      <c r="I241" s="41">
        <v>25.71</v>
      </c>
      <c r="J241" s="41">
        <v>48.47</v>
      </c>
      <c r="K241" s="79">
        <v>52.329926350137114</v>
      </c>
      <c r="L241" s="79">
        <v>49.309118195251713</v>
      </c>
      <c r="M241" s="79">
        <v>52.162985345103522</v>
      </c>
      <c r="N241" s="79">
        <v>51.499299999999998</v>
      </c>
      <c r="O241" s="79">
        <v>46.094866666666675</v>
      </c>
      <c r="P241" s="79">
        <v>51.325332472623089</v>
      </c>
      <c r="Q241" s="79">
        <v>48.710099569644882</v>
      </c>
      <c r="R241" s="79">
        <v>47.227369261720504</v>
      </c>
      <c r="S241" s="78">
        <v>52.772630738279496</v>
      </c>
      <c r="T241" s="79">
        <v>0.57495367664451547</v>
      </c>
      <c r="U241" s="41">
        <v>0</v>
      </c>
      <c r="V241" s="41">
        <v>28.006050837287756</v>
      </c>
      <c r="W241" s="92" t="s">
        <v>2810</v>
      </c>
      <c r="X241" s="41">
        <v>0</v>
      </c>
      <c r="Y241" s="41">
        <v>0</v>
      </c>
      <c r="Z241" s="41">
        <v>0</v>
      </c>
      <c r="AA241" s="41">
        <v>0</v>
      </c>
      <c r="AB241" s="31">
        <v>0</v>
      </c>
      <c r="AC241" s="31" t="s">
        <v>593</v>
      </c>
      <c r="AD241" s="31">
        <v>6</v>
      </c>
      <c r="AE241" s="31" t="s">
        <v>594</v>
      </c>
      <c r="AF241" s="31">
        <v>0</v>
      </c>
      <c r="AG241" s="81" t="s">
        <v>486</v>
      </c>
      <c r="AH241" s="81" t="s">
        <v>486</v>
      </c>
      <c r="AI241" s="82">
        <v>23</v>
      </c>
      <c r="AJ241" s="82">
        <v>8.152096659559346</v>
      </c>
      <c r="AK241" s="83">
        <v>19.655555555555555</v>
      </c>
      <c r="AL241" s="31" t="s">
        <v>540</v>
      </c>
      <c r="AM241" s="31">
        <v>2.2069801470979793E-2</v>
      </c>
      <c r="AN241" s="31" t="s">
        <v>514</v>
      </c>
      <c r="AO241" s="84">
        <v>36048.89</v>
      </c>
      <c r="AP241" s="84">
        <v>2121.909373</v>
      </c>
      <c r="AQ241" s="77">
        <v>16037</v>
      </c>
      <c r="AR241" s="85">
        <v>2.2478574546361538</v>
      </c>
      <c r="AS241" s="85">
        <v>0.13231336116480638</v>
      </c>
      <c r="AT241" s="83">
        <v>66.786392880554487</v>
      </c>
      <c r="AU241" s="83">
        <v>95.819467481449138</v>
      </c>
      <c r="AV241" s="83">
        <v>51.871179839633427</v>
      </c>
      <c r="AW241" s="83">
        <v>92.038537328837606</v>
      </c>
      <c r="AX241" s="83">
        <v>52.128457673023213</v>
      </c>
      <c r="AY241" s="83">
        <v>76.628894382618668</v>
      </c>
      <c r="AZ241" s="83">
        <v>52.003713164926609</v>
      </c>
      <c r="BA241" s="31">
        <v>80</v>
      </c>
      <c r="BB241" s="31">
        <v>0</v>
      </c>
      <c r="BC241" s="31">
        <v>6</v>
      </c>
      <c r="BD241" s="31">
        <v>9779.0851340000008</v>
      </c>
      <c r="BE241" s="77">
        <v>3073.2149690000001</v>
      </c>
      <c r="BF241" s="86">
        <v>0.3142640571064283</v>
      </c>
      <c r="BG241" s="31" t="s">
        <v>503</v>
      </c>
      <c r="BH241" s="87">
        <v>8.941140843981432E-5</v>
      </c>
      <c r="BI241" s="81">
        <v>5193.5627270000005</v>
      </c>
      <c r="BJ241" s="88">
        <v>0.53108881412055409</v>
      </c>
      <c r="BK241" s="81" t="s">
        <v>523</v>
      </c>
      <c r="BL241" s="88">
        <v>2.0621844355829389E-4</v>
      </c>
      <c r="BM241" s="77">
        <v>0</v>
      </c>
      <c r="BN241" s="86">
        <v>0</v>
      </c>
      <c r="BO241" s="81">
        <v>0</v>
      </c>
      <c r="BP241" s="88">
        <v>0</v>
      </c>
      <c r="BQ241" s="31">
        <v>0.82228613677381324</v>
      </c>
      <c r="BR241" s="31" t="s">
        <v>504</v>
      </c>
      <c r="BS241" s="31">
        <v>1</v>
      </c>
      <c r="BT241" s="31" t="s">
        <v>511</v>
      </c>
      <c r="BU241" s="31">
        <v>0</v>
      </c>
      <c r="BV241" s="31">
        <v>0</v>
      </c>
      <c r="BW241" s="83">
        <v>58.319503784179688</v>
      </c>
      <c r="BX241" s="83">
        <v>27.163991928100589</v>
      </c>
      <c r="BY241" s="83">
        <v>50.296371459960938</v>
      </c>
      <c r="BZ241" s="83">
        <v>67.371330261230469</v>
      </c>
      <c r="CA241" s="83">
        <v>50.279415130615227</v>
      </c>
      <c r="CB241" s="83">
        <v>84.154037475585938</v>
      </c>
      <c r="CC241" s="83">
        <v>70.651878356933594</v>
      </c>
      <c r="CD241" s="31">
        <v>6330</v>
      </c>
      <c r="CE241" s="82" t="s">
        <v>492</v>
      </c>
    </row>
    <row r="242" spans="1:83" x14ac:dyDescent="0.25">
      <c r="A242" s="41">
        <v>5321</v>
      </c>
      <c r="B242" s="41" t="s">
        <v>1023</v>
      </c>
      <c r="C242" s="41" t="s">
        <v>494</v>
      </c>
      <c r="D242" s="41" t="s">
        <v>495</v>
      </c>
      <c r="E242" s="41" t="s">
        <v>1024</v>
      </c>
      <c r="F242" s="92">
        <v>3</v>
      </c>
      <c r="G242" s="79">
        <v>68.5619333333333</v>
      </c>
      <c r="H242" s="41">
        <v>51.48</v>
      </c>
      <c r="I242" s="41">
        <v>52.67</v>
      </c>
      <c r="J242" s="41">
        <v>47.66</v>
      </c>
      <c r="K242" s="79">
        <v>75.844298413022045</v>
      </c>
      <c r="L242" s="79">
        <v>55.274776274710007</v>
      </c>
      <c r="M242" s="79">
        <v>57.35836769306804</v>
      </c>
      <c r="N242" s="79">
        <v>67.808300000000003</v>
      </c>
      <c r="O242" s="79">
        <v>55.092983333333329</v>
      </c>
      <c r="P242" s="79">
        <v>64.071435595200029</v>
      </c>
      <c r="Q242" s="79">
        <v>59.582209464266683</v>
      </c>
      <c r="R242" s="79">
        <v>46.359751412920538</v>
      </c>
      <c r="S242" s="78">
        <v>53.640248587079462</v>
      </c>
      <c r="T242" s="79">
        <v>0.58276223728371523</v>
      </c>
      <c r="U242" s="41">
        <v>0</v>
      </c>
      <c r="V242" s="41">
        <v>34.722261689703004</v>
      </c>
      <c r="W242" s="92" t="s">
        <v>2809</v>
      </c>
      <c r="X242" s="41">
        <v>0</v>
      </c>
      <c r="Y242" s="41">
        <v>1</v>
      </c>
      <c r="Z242" s="41">
        <v>0</v>
      </c>
      <c r="AA242" s="41">
        <v>0</v>
      </c>
      <c r="AB242" s="31">
        <v>0</v>
      </c>
      <c r="AC242" s="31" t="s">
        <v>593</v>
      </c>
      <c r="AD242" s="31">
        <v>6</v>
      </c>
      <c r="AE242" s="31" t="s">
        <v>594</v>
      </c>
      <c r="AF242" s="31">
        <v>1</v>
      </c>
      <c r="AG242" s="81" t="s">
        <v>486</v>
      </c>
      <c r="AH242" s="81" t="s">
        <v>485</v>
      </c>
      <c r="AI242" s="82">
        <v>11.4</v>
      </c>
      <c r="AJ242" s="82">
        <v>4.3583881108888249</v>
      </c>
      <c r="AK242" s="83">
        <v>1.3097228381374726</v>
      </c>
      <c r="AL242" s="31" t="s">
        <v>487</v>
      </c>
      <c r="AM242" s="31">
        <v>10.718241385765072</v>
      </c>
      <c r="AN242" s="31" t="s">
        <v>540</v>
      </c>
      <c r="AO242" s="84">
        <v>33930.577093</v>
      </c>
      <c r="AP242" s="84">
        <v>11556.971479</v>
      </c>
      <c r="AQ242" s="77">
        <v>9518</v>
      </c>
      <c r="AR242" s="85">
        <v>3.5648851747215802</v>
      </c>
      <c r="AS242" s="85">
        <v>1.2142226811304895</v>
      </c>
      <c r="AT242" s="83">
        <v>84.457971014492756</v>
      </c>
      <c r="AU242" s="83">
        <v>91.209637879106253</v>
      </c>
      <c r="AV242" s="83">
        <v>57.418333333333329</v>
      </c>
      <c r="AW242" s="83">
        <v>84.199465416614487</v>
      </c>
      <c r="AX242" s="83">
        <v>63.894356171512811</v>
      </c>
      <c r="AY242" s="83">
        <v>79.321351910886705</v>
      </c>
      <c r="AZ242" s="83">
        <v>66.351708809992701</v>
      </c>
      <c r="BA242" s="31">
        <v>84</v>
      </c>
      <c r="BB242" s="31">
        <v>0</v>
      </c>
      <c r="BC242" s="31">
        <v>7</v>
      </c>
      <c r="BD242" s="31">
        <v>8328.1661920000006</v>
      </c>
      <c r="BE242" s="77">
        <v>6463.952706</v>
      </c>
      <c r="BF242" s="86">
        <v>0.77615558539276563</v>
      </c>
      <c r="BG242" s="31" t="s">
        <v>489</v>
      </c>
      <c r="BH242" s="87">
        <v>1.8806075115528599E-4</v>
      </c>
      <c r="BI242" s="81">
        <v>0</v>
      </c>
      <c r="BJ242" s="88">
        <v>0</v>
      </c>
      <c r="BK242" s="81">
        <v>0</v>
      </c>
      <c r="BL242" s="88">
        <v>0</v>
      </c>
      <c r="BM242" s="77">
        <v>0</v>
      </c>
      <c r="BN242" s="86">
        <v>0</v>
      </c>
      <c r="BO242" s="81">
        <v>0</v>
      </c>
      <c r="BP242" s="88">
        <v>0</v>
      </c>
      <c r="BQ242" s="31">
        <v>0.86340645936369276</v>
      </c>
      <c r="BR242" s="31" t="s">
        <v>490</v>
      </c>
      <c r="BS242" s="31">
        <v>3</v>
      </c>
      <c r="BT242" s="31" t="s">
        <v>491</v>
      </c>
      <c r="BU242" s="31">
        <v>0</v>
      </c>
      <c r="BV242" s="31">
        <v>0</v>
      </c>
      <c r="BW242" s="83">
        <v>50.003681182861328</v>
      </c>
      <c r="BX242" s="83">
        <v>41.093940734863281</v>
      </c>
      <c r="BY242" s="83">
        <v>51.470939636230469</v>
      </c>
      <c r="BZ242" s="83">
        <v>76.742294311523438</v>
      </c>
      <c r="CA242" s="83">
        <v>49.297172546386719</v>
      </c>
      <c r="CB242" s="83">
        <v>19.6909065246582</v>
      </c>
      <c r="CC242" s="83">
        <v>61.726825714111328</v>
      </c>
      <c r="CD242" s="31">
        <v>144</v>
      </c>
      <c r="CE242" s="82" t="s">
        <v>492</v>
      </c>
    </row>
    <row r="243" spans="1:83" x14ac:dyDescent="0.25">
      <c r="A243" s="41">
        <v>25772</v>
      </c>
      <c r="B243" s="41" t="s">
        <v>1025</v>
      </c>
      <c r="C243" s="41" t="s">
        <v>529</v>
      </c>
      <c r="D243" s="41" t="s">
        <v>530</v>
      </c>
      <c r="E243" s="41" t="s">
        <v>1026</v>
      </c>
      <c r="F243" s="92">
        <v>3</v>
      </c>
      <c r="G243" s="79">
        <v>57.4739</v>
      </c>
      <c r="H243" s="41">
        <v>60.53</v>
      </c>
      <c r="I243" s="41">
        <v>58.2</v>
      </c>
      <c r="J243" s="41">
        <v>54.91</v>
      </c>
      <c r="K243" s="79">
        <v>55.338196457370721</v>
      </c>
      <c r="L243" s="79">
        <v>60.654922096414467</v>
      </c>
      <c r="M243" s="79">
        <v>65.213550074804971</v>
      </c>
      <c r="N243" s="79">
        <v>59.841000000000001</v>
      </c>
      <c r="O243" s="79">
        <v>57.778475</v>
      </c>
      <c r="P243" s="79">
        <v>60.261917157147543</v>
      </c>
      <c r="Q243" s="79">
        <v>59.020196078573775</v>
      </c>
      <c r="R243" s="79">
        <v>47.470939670496598</v>
      </c>
      <c r="S243" s="78">
        <v>52.529060329503402</v>
      </c>
      <c r="T243" s="79">
        <v>0.57276154296553061</v>
      </c>
      <c r="U243" s="41">
        <v>0</v>
      </c>
      <c r="V243" s="41">
        <v>33.804498572092072</v>
      </c>
      <c r="W243" s="92" t="s">
        <v>2810</v>
      </c>
      <c r="X243" s="41">
        <v>0</v>
      </c>
      <c r="Y243" s="41">
        <v>0</v>
      </c>
      <c r="Z243" s="41">
        <v>0</v>
      </c>
      <c r="AA243" s="41">
        <v>0</v>
      </c>
      <c r="AB243" s="31">
        <v>0</v>
      </c>
      <c r="AC243" s="31" t="s">
        <v>593</v>
      </c>
      <c r="AD243" s="31">
        <v>6</v>
      </c>
      <c r="AE243" s="31" t="s">
        <v>594</v>
      </c>
      <c r="AF243" s="31">
        <v>0</v>
      </c>
      <c r="AG243" s="81" t="s">
        <v>486</v>
      </c>
      <c r="AH243" s="81" t="s">
        <v>485</v>
      </c>
      <c r="AI243" s="82">
        <v>14</v>
      </c>
      <c r="AJ243" s="82">
        <v>4.982137057486197</v>
      </c>
      <c r="AK243" s="83">
        <v>4.4702072667217179</v>
      </c>
      <c r="AL243" s="31" t="s">
        <v>487</v>
      </c>
      <c r="AM243" s="31">
        <v>0.84592452393842354</v>
      </c>
      <c r="AN243" s="31" t="s">
        <v>488</v>
      </c>
      <c r="AO243" s="84">
        <v>20166.093213</v>
      </c>
      <c r="AP243" s="84">
        <v>4505.9405800000004</v>
      </c>
      <c r="AQ243" s="77">
        <v>19171</v>
      </c>
      <c r="AR243" s="85">
        <v>1.051906171456888</v>
      </c>
      <c r="AS243" s="85">
        <v>0.23503941265453029</v>
      </c>
      <c r="AT243" s="83">
        <v>60.454925600086881</v>
      </c>
      <c r="AU243" s="83">
        <v>90.76425373115643</v>
      </c>
      <c r="AV243" s="83">
        <v>55.7880206523837</v>
      </c>
      <c r="AW243" s="83">
        <v>91.55110722765545</v>
      </c>
      <c r="AX243" s="83">
        <v>62.455818026886973</v>
      </c>
      <c r="AY243" s="83">
        <v>74.639576802820613</v>
      </c>
      <c r="AZ243" s="83">
        <v>63.486880153893672</v>
      </c>
      <c r="BA243" s="31">
        <v>96</v>
      </c>
      <c r="BB243" s="31">
        <v>0</v>
      </c>
      <c r="BC243" s="31">
        <v>6</v>
      </c>
      <c r="BD243" s="31">
        <v>17301.88205</v>
      </c>
      <c r="BE243" s="77">
        <v>7684.4705009999998</v>
      </c>
      <c r="BF243" s="86">
        <v>0.44414072866714521</v>
      </c>
      <c r="BG243" s="31" t="s">
        <v>503</v>
      </c>
      <c r="BH243" s="87">
        <v>2.2357021475532697E-4</v>
      </c>
      <c r="BI243" s="81">
        <v>0</v>
      </c>
      <c r="BJ243" s="88">
        <v>0</v>
      </c>
      <c r="BK243" s="81">
        <v>0</v>
      </c>
      <c r="BL243" s="88">
        <v>0</v>
      </c>
      <c r="BM243" s="77">
        <v>0</v>
      </c>
      <c r="BN243" s="86">
        <v>0</v>
      </c>
      <c r="BO243" s="81">
        <v>0</v>
      </c>
      <c r="BP243" s="88">
        <v>0</v>
      </c>
      <c r="BQ243" s="31">
        <v>0.95052383762385428</v>
      </c>
      <c r="BR243" s="31" t="s">
        <v>490</v>
      </c>
      <c r="BS243" s="31">
        <v>2</v>
      </c>
      <c r="BT243" s="31" t="s">
        <v>511</v>
      </c>
      <c r="BU243" s="31">
        <v>0</v>
      </c>
      <c r="BV243" s="31">
        <v>0</v>
      </c>
      <c r="BW243" s="83">
        <v>56.794990539550781</v>
      </c>
      <c r="BX243" s="83">
        <v>33.917564392089837</v>
      </c>
      <c r="BY243" s="83">
        <v>47.807174682617188</v>
      </c>
      <c r="BZ243" s="83">
        <v>65.847412109375</v>
      </c>
      <c r="CA243" s="83">
        <v>68.805877685546875</v>
      </c>
      <c r="CB243" s="83">
        <v>64.55926513671875</v>
      </c>
      <c r="CC243" s="83">
        <v>59.832649230957031</v>
      </c>
      <c r="CD243" s="31">
        <v>118</v>
      </c>
      <c r="CE243" s="82" t="s">
        <v>492</v>
      </c>
    </row>
    <row r="244" spans="1:83" x14ac:dyDescent="0.25">
      <c r="A244" s="41">
        <v>13188</v>
      </c>
      <c r="B244" s="41" t="s">
        <v>1027</v>
      </c>
      <c r="C244" s="41" t="s">
        <v>549</v>
      </c>
      <c r="D244" s="41" t="s">
        <v>550</v>
      </c>
      <c r="E244" s="41" t="s">
        <v>1028</v>
      </c>
      <c r="F244" s="92">
        <v>3</v>
      </c>
      <c r="G244" s="79">
        <v>57.331666666666699</v>
      </c>
      <c r="H244" s="79">
        <v>0</v>
      </c>
      <c r="I244" s="41">
        <v>58.78</v>
      </c>
      <c r="J244" s="41">
        <v>66.84</v>
      </c>
      <c r="K244" s="79">
        <v>61.90942933288234</v>
      </c>
      <c r="L244" s="79">
        <v>70.415778714758659</v>
      </c>
      <c r="M244" s="79">
        <v>21.663008752493575</v>
      </c>
      <c r="N244" s="79">
        <v>56.470599999999997</v>
      </c>
      <c r="O244" s="79">
        <v>45.737916666666678</v>
      </c>
      <c r="P244" s="79">
        <v>52.614704200033643</v>
      </c>
      <c r="Q244" s="79">
        <v>49.17631043335016</v>
      </c>
      <c r="R244" s="79">
        <v>46.304176886036515</v>
      </c>
      <c r="S244" s="78">
        <v>53.695823113963485</v>
      </c>
      <c r="T244" s="79">
        <v>0.58326240802567131</v>
      </c>
      <c r="U244" s="41">
        <v>0</v>
      </c>
      <c r="V244" s="41">
        <v>28.682693241173759</v>
      </c>
      <c r="W244" s="92" t="s">
        <v>2810</v>
      </c>
      <c r="X244" s="41">
        <v>0</v>
      </c>
      <c r="Y244" s="41">
        <v>0</v>
      </c>
      <c r="Z244" s="41">
        <v>0</v>
      </c>
      <c r="AA244" s="41">
        <v>0</v>
      </c>
      <c r="AB244" s="31">
        <v>0</v>
      </c>
      <c r="AC244" s="31" t="s">
        <v>593</v>
      </c>
      <c r="AD244" s="31">
        <v>6</v>
      </c>
      <c r="AE244" s="31" t="s">
        <v>594</v>
      </c>
      <c r="AF244" s="31">
        <v>0</v>
      </c>
      <c r="AG244" s="81" t="s">
        <v>486</v>
      </c>
      <c r="AH244" s="81" t="s">
        <v>485</v>
      </c>
      <c r="AI244" s="82">
        <v>61.3</v>
      </c>
      <c r="AJ244" s="82">
        <v>33.940548780487802</v>
      </c>
      <c r="AK244" s="83">
        <v>11.668571428571429</v>
      </c>
      <c r="AL244" s="31" t="s">
        <v>514</v>
      </c>
      <c r="AM244" s="31">
        <v>1.5648856968238878</v>
      </c>
      <c r="AN244" s="31" t="s">
        <v>488</v>
      </c>
      <c r="AO244" s="84">
        <v>33193.903352000001</v>
      </c>
      <c r="AP244" s="84">
        <v>2718.4842910000002</v>
      </c>
      <c r="AQ244" s="77">
        <v>15697</v>
      </c>
      <c r="AR244" s="85">
        <v>2.1146654361979995</v>
      </c>
      <c r="AS244" s="85">
        <v>0.17318495833598779</v>
      </c>
      <c r="AT244" s="83">
        <v>55.113117034399259</v>
      </c>
      <c r="AU244" s="83">
        <v>94.221369828204971</v>
      </c>
      <c r="AV244" s="83">
        <v>32.361004736973307</v>
      </c>
      <c r="AW244" s="83">
        <v>95.10685457209199</v>
      </c>
      <c r="AX244" s="83">
        <v>53.613705498397621</v>
      </c>
      <c r="AY244" s="83">
        <v>69.200586542917378</v>
      </c>
      <c r="AZ244" s="83">
        <v>53.806801361506032</v>
      </c>
      <c r="BA244" s="31">
        <v>9</v>
      </c>
      <c r="BB244" s="31">
        <v>0</v>
      </c>
      <c r="BC244" s="31">
        <v>7</v>
      </c>
      <c r="BD244" s="31">
        <v>13201.644721000001</v>
      </c>
      <c r="BE244" s="77">
        <v>46.301735999999998</v>
      </c>
      <c r="BF244" s="86">
        <v>3.5072702665863535E-3</v>
      </c>
      <c r="BG244" s="31" t="s">
        <v>497</v>
      </c>
      <c r="BH244" s="87">
        <v>1.3470920422841577E-6</v>
      </c>
      <c r="BI244" s="81">
        <v>0</v>
      </c>
      <c r="BJ244" s="88">
        <v>0</v>
      </c>
      <c r="BK244" s="81">
        <v>0</v>
      </c>
      <c r="BL244" s="88">
        <v>0</v>
      </c>
      <c r="BM244" s="77">
        <v>0</v>
      </c>
      <c r="BN244" s="86">
        <v>0</v>
      </c>
      <c r="BO244" s="81">
        <v>0</v>
      </c>
      <c r="BP244" s="88">
        <v>0</v>
      </c>
      <c r="BQ244" s="31">
        <v>0.9440855392692078</v>
      </c>
      <c r="BR244" s="31" t="s">
        <v>490</v>
      </c>
      <c r="BS244" s="31">
        <v>2</v>
      </c>
      <c r="BT244" s="31" t="s">
        <v>511</v>
      </c>
      <c r="BU244" s="31">
        <v>0</v>
      </c>
      <c r="BV244" s="31">
        <v>0</v>
      </c>
      <c r="BW244" s="83">
        <v>46.853069305419922</v>
      </c>
      <c r="BX244" s="83">
        <v>25.623125076293949</v>
      </c>
      <c r="BY244" s="83">
        <v>51.029350280761719</v>
      </c>
      <c r="BZ244" s="83">
        <v>50.530651092529297</v>
      </c>
      <c r="CA244" s="83">
        <v>6.6883573532104492</v>
      </c>
      <c r="CB244" s="83">
        <v>79.142662048339844</v>
      </c>
      <c r="CC244" s="83">
        <v>68.104255676269531</v>
      </c>
      <c r="CD244" s="31">
        <v>803</v>
      </c>
      <c r="CE244" s="82" t="s">
        <v>492</v>
      </c>
    </row>
    <row r="245" spans="1:83" x14ac:dyDescent="0.25">
      <c r="A245" s="41">
        <v>5861</v>
      </c>
      <c r="B245" s="41" t="s">
        <v>1029</v>
      </c>
      <c r="C245" s="41" t="s">
        <v>494</v>
      </c>
      <c r="D245" s="41" t="s">
        <v>495</v>
      </c>
      <c r="E245" s="41" t="s">
        <v>1030</v>
      </c>
      <c r="F245" s="92">
        <v>3</v>
      </c>
      <c r="G245" s="79">
        <v>59.457233333333299</v>
      </c>
      <c r="H245" s="41">
        <v>65.260000000000005</v>
      </c>
      <c r="I245" s="41">
        <v>63.23</v>
      </c>
      <c r="J245" s="41">
        <v>61.34</v>
      </c>
      <c r="K245" s="79">
        <v>55.290735652875775</v>
      </c>
      <c r="L245" s="79">
        <v>49.464327093855957</v>
      </c>
      <c r="M245" s="79">
        <v>51.668881391170494</v>
      </c>
      <c r="N245" s="79">
        <v>49.581200000000003</v>
      </c>
      <c r="O245" s="79">
        <v>62.321808333333323</v>
      </c>
      <c r="P245" s="79">
        <v>51.501286034475555</v>
      </c>
      <c r="Q245" s="79">
        <v>56.911547183904439</v>
      </c>
      <c r="R245" s="79">
        <v>46.35940804192569</v>
      </c>
      <c r="S245" s="78">
        <v>53.64059195807431</v>
      </c>
      <c r="T245" s="79">
        <v>0.58276532762266886</v>
      </c>
      <c r="U245" s="41">
        <v>0</v>
      </c>
      <c r="V245" s="41">
        <v>33.166076440141047</v>
      </c>
      <c r="W245" s="92" t="s">
        <v>2810</v>
      </c>
      <c r="X245" s="41">
        <v>0</v>
      </c>
      <c r="Y245" s="41">
        <v>0</v>
      </c>
      <c r="Z245" s="41">
        <v>0</v>
      </c>
      <c r="AA245" s="41">
        <v>0</v>
      </c>
      <c r="AB245" s="31">
        <v>0</v>
      </c>
      <c r="AC245" s="31" t="s">
        <v>593</v>
      </c>
      <c r="AD245" s="31">
        <v>6</v>
      </c>
      <c r="AE245" s="31" t="s">
        <v>594</v>
      </c>
      <c r="AF245" s="31">
        <v>1</v>
      </c>
      <c r="AG245" s="81" t="s">
        <v>486</v>
      </c>
      <c r="AH245" s="81" t="s">
        <v>485</v>
      </c>
      <c r="AI245" s="82">
        <v>25.8</v>
      </c>
      <c r="AJ245" s="82">
        <v>9.6272380393307895</v>
      </c>
      <c r="AK245" s="83">
        <v>21.141289500955136</v>
      </c>
      <c r="AL245" s="31" t="s">
        <v>540</v>
      </c>
      <c r="AM245" s="31">
        <v>10.879761344569349</v>
      </c>
      <c r="AN245" s="31" t="s">
        <v>540</v>
      </c>
      <c r="AO245" s="84">
        <v>26424.261842</v>
      </c>
      <c r="AP245" s="84">
        <v>7941.6139839999996</v>
      </c>
      <c r="AQ245" s="77">
        <v>12343</v>
      </c>
      <c r="AR245" s="85">
        <v>2.1408297692619298</v>
      </c>
      <c r="AS245" s="85">
        <v>0.64341035275054681</v>
      </c>
      <c r="AT245" s="83">
        <v>59.791866532238942</v>
      </c>
      <c r="AU245" s="83">
        <v>86.341693639039661</v>
      </c>
      <c r="AV245" s="83">
        <v>53.140000000000008</v>
      </c>
      <c r="AW245" s="83">
        <v>83.713726714039339</v>
      </c>
      <c r="AX245" s="83">
        <v>60.62258026845889</v>
      </c>
      <c r="AY245" s="83">
        <v>70.746821721329482</v>
      </c>
      <c r="AZ245" s="83">
        <v>59.888497417965119</v>
      </c>
      <c r="BA245" s="31">
        <v>83</v>
      </c>
      <c r="BB245" s="31">
        <v>0</v>
      </c>
      <c r="BC245" s="31">
        <v>7</v>
      </c>
      <c r="BD245" s="31">
        <v>14363.047355000001</v>
      </c>
      <c r="BE245" s="77">
        <v>2437.7755189999998</v>
      </c>
      <c r="BF245" s="86">
        <v>0.1697255087132587</v>
      </c>
      <c r="BG245" s="31" t="s">
        <v>497</v>
      </c>
      <c r="BH245" s="87">
        <v>7.0924079445315656E-5</v>
      </c>
      <c r="BI245" s="81">
        <v>0</v>
      </c>
      <c r="BJ245" s="88">
        <v>0</v>
      </c>
      <c r="BK245" s="81">
        <v>0</v>
      </c>
      <c r="BL245" s="88">
        <v>0</v>
      </c>
      <c r="BM245" s="77">
        <v>0</v>
      </c>
      <c r="BN245" s="86">
        <v>0</v>
      </c>
      <c r="BO245" s="81">
        <v>0</v>
      </c>
      <c r="BP245" s="88">
        <v>0</v>
      </c>
      <c r="BQ245" s="31">
        <v>0.97060058895990875</v>
      </c>
      <c r="BR245" s="31" t="s">
        <v>490</v>
      </c>
      <c r="BS245" s="31">
        <v>2</v>
      </c>
      <c r="BT245" s="31" t="s">
        <v>511</v>
      </c>
      <c r="BU245" s="31">
        <v>0</v>
      </c>
      <c r="BV245" s="31">
        <v>0</v>
      </c>
      <c r="BW245" s="83">
        <v>48.881282806396477</v>
      </c>
      <c r="BX245" s="83">
        <v>39.327510833740227</v>
      </c>
      <c r="BY245" s="83">
        <v>59.801715850830078</v>
      </c>
      <c r="BZ245" s="83">
        <v>57.349632263183587</v>
      </c>
      <c r="CA245" s="83">
        <v>62.841888427734382</v>
      </c>
      <c r="CB245" s="83">
        <v>37.299850463867188</v>
      </c>
      <c r="CC245" s="83">
        <v>36.667110443115227</v>
      </c>
      <c r="CD245" s="31">
        <v>172</v>
      </c>
      <c r="CE245" s="82" t="s">
        <v>492</v>
      </c>
    </row>
    <row r="246" spans="1:83" x14ac:dyDescent="0.25">
      <c r="A246" s="41">
        <v>70717</v>
      </c>
      <c r="B246" s="41" t="s">
        <v>1031</v>
      </c>
      <c r="C246" s="41" t="s">
        <v>563</v>
      </c>
      <c r="D246" s="41" t="s">
        <v>564</v>
      </c>
      <c r="E246" s="41" t="s">
        <v>944</v>
      </c>
      <c r="F246" s="92">
        <v>4</v>
      </c>
      <c r="G246" s="79">
        <v>50.574033333333297</v>
      </c>
      <c r="H246" s="41">
        <v>34.28</v>
      </c>
      <c r="I246" s="41">
        <v>39.56</v>
      </c>
      <c r="J246" s="41">
        <v>35.11</v>
      </c>
      <c r="K246" s="79">
        <v>40.818859190536905</v>
      </c>
      <c r="L246" s="79">
        <v>52.452366346272136</v>
      </c>
      <c r="M246" s="79">
        <v>57.323861384295256</v>
      </c>
      <c r="N246" s="79">
        <v>53.042400000000001</v>
      </c>
      <c r="O246" s="79">
        <v>39.881008333333327</v>
      </c>
      <c r="P246" s="79">
        <v>50.909371730276078</v>
      </c>
      <c r="Q246" s="79">
        <v>45.395190031804702</v>
      </c>
      <c r="R246" s="79">
        <v>46.660667000806839</v>
      </c>
      <c r="S246" s="78">
        <v>53.339332999193161</v>
      </c>
      <c r="T246" s="79">
        <v>0.58005399699273841</v>
      </c>
      <c r="U246" s="41">
        <v>0</v>
      </c>
      <c r="V246" s="41">
        <v>26.331661422193232</v>
      </c>
      <c r="W246" s="92" t="s">
        <v>2811</v>
      </c>
      <c r="X246" s="41">
        <v>0</v>
      </c>
      <c r="Y246" s="41">
        <v>0</v>
      </c>
      <c r="Z246" s="41">
        <v>0</v>
      </c>
      <c r="AA246" s="41">
        <v>0</v>
      </c>
      <c r="AB246" s="31">
        <v>0</v>
      </c>
      <c r="AC246" s="31" t="s">
        <v>593</v>
      </c>
      <c r="AD246" s="31">
        <v>6</v>
      </c>
      <c r="AE246" s="31" t="s">
        <v>594</v>
      </c>
      <c r="AF246" s="31">
        <v>0</v>
      </c>
      <c r="AG246" s="81" t="s">
        <v>486</v>
      </c>
      <c r="AH246" s="81" t="s">
        <v>485</v>
      </c>
      <c r="AI246" s="82">
        <v>47.1</v>
      </c>
      <c r="AJ246" s="82">
        <v>30.083287062742922</v>
      </c>
      <c r="AK246" s="83">
        <v>13.157894736842104</v>
      </c>
      <c r="AL246" s="31" t="s">
        <v>514</v>
      </c>
      <c r="AM246" s="31">
        <v>2.3038477173058105</v>
      </c>
      <c r="AN246" s="31" t="s">
        <v>488</v>
      </c>
      <c r="AO246" s="84">
        <v>47189.844019999997</v>
      </c>
      <c r="AP246" s="84">
        <v>3087.7132900000001</v>
      </c>
      <c r="AQ246" s="77">
        <v>20760</v>
      </c>
      <c r="AR246" s="85">
        <v>2.273113873795761</v>
      </c>
      <c r="AS246" s="85">
        <v>0.14873378082851638</v>
      </c>
      <c r="AT246" s="83">
        <v>64.174927888747902</v>
      </c>
      <c r="AU246" s="83">
        <v>97.056840077071286</v>
      </c>
      <c r="AV246" s="83">
        <v>29.365711820534941</v>
      </c>
      <c r="AW246" s="83">
        <v>95.536040334773858</v>
      </c>
      <c r="AX246" s="83">
        <v>43.769339608741532</v>
      </c>
      <c r="AY246" s="83">
        <v>71.53338003028199</v>
      </c>
      <c r="AZ246" s="83">
        <v>44.440587570815609</v>
      </c>
      <c r="BA246" s="31">
        <v>9</v>
      </c>
      <c r="BB246" s="31">
        <v>0</v>
      </c>
      <c r="BC246" s="31">
        <v>7</v>
      </c>
      <c r="BD246" s="31">
        <v>21280.240109999999</v>
      </c>
      <c r="BE246" s="77">
        <v>105.325515</v>
      </c>
      <c r="BF246" s="86">
        <v>4.9494514373691432E-3</v>
      </c>
      <c r="BG246" s="31" t="s">
        <v>497</v>
      </c>
      <c r="BH246" s="87">
        <v>3.064316273281431E-6</v>
      </c>
      <c r="BI246" s="81">
        <v>0</v>
      </c>
      <c r="BJ246" s="88">
        <v>0</v>
      </c>
      <c r="BK246" s="81">
        <v>0</v>
      </c>
      <c r="BL246" s="88">
        <v>0</v>
      </c>
      <c r="BM246" s="77">
        <v>0</v>
      </c>
      <c r="BN246" s="86">
        <v>0</v>
      </c>
      <c r="BO246" s="81">
        <v>0</v>
      </c>
      <c r="BP246" s="88">
        <v>0</v>
      </c>
      <c r="BQ246" s="31">
        <v>0.70441251620027567</v>
      </c>
      <c r="BR246" s="31" t="s">
        <v>541</v>
      </c>
      <c r="BS246" s="31">
        <v>0</v>
      </c>
      <c r="BT246" s="31" t="s">
        <v>511</v>
      </c>
      <c r="BU246" s="31">
        <v>0</v>
      </c>
      <c r="BV246" s="31">
        <v>0</v>
      </c>
      <c r="BW246" s="83">
        <v>42.562328338623047</v>
      </c>
      <c r="BX246" s="83">
        <v>33.724964141845703</v>
      </c>
      <c r="BY246" s="83">
        <v>51.926548004150391</v>
      </c>
      <c r="BZ246" s="83">
        <v>52.672374725341797</v>
      </c>
      <c r="CA246" s="83">
        <v>4.8299837112426758</v>
      </c>
      <c r="CB246" s="83">
        <v>64.133232116699219</v>
      </c>
      <c r="CC246" s="83">
        <v>48.086864471435547</v>
      </c>
      <c r="CD246" s="31">
        <v>3141</v>
      </c>
      <c r="CE246" s="82" t="s">
        <v>492</v>
      </c>
    </row>
    <row r="247" spans="1:83" x14ac:dyDescent="0.25">
      <c r="A247" s="41">
        <v>44874</v>
      </c>
      <c r="B247" s="41" t="s">
        <v>1032</v>
      </c>
      <c r="C247" s="41" t="s">
        <v>1010</v>
      </c>
      <c r="D247" s="41" t="s">
        <v>1011</v>
      </c>
      <c r="E247" s="41" t="s">
        <v>796</v>
      </c>
      <c r="F247" s="92">
        <v>2</v>
      </c>
      <c r="G247" s="79">
        <v>75.061266666666697</v>
      </c>
      <c r="H247" s="41">
        <v>66.48</v>
      </c>
      <c r="I247" s="41">
        <v>80.38</v>
      </c>
      <c r="J247" s="41">
        <v>86.7</v>
      </c>
      <c r="K247" s="79">
        <v>48.449340576871407</v>
      </c>
      <c r="L247" s="79">
        <v>39.127334415061036</v>
      </c>
      <c r="M247" s="79">
        <v>49.227397000216847</v>
      </c>
      <c r="N247" s="79">
        <v>59.464599999999997</v>
      </c>
      <c r="O247" s="79">
        <v>77.155316666666678</v>
      </c>
      <c r="P247" s="79">
        <v>49.06716799803732</v>
      </c>
      <c r="Q247" s="79">
        <v>63.111242332351999</v>
      </c>
      <c r="R247" s="79">
        <v>47.250136854308309</v>
      </c>
      <c r="S247" s="78">
        <v>52.749863145691691</v>
      </c>
      <c r="T247" s="79">
        <v>0.57474876831122523</v>
      </c>
      <c r="U247" s="41">
        <v>0</v>
      </c>
      <c r="V247" s="41">
        <v>36.273108797110567</v>
      </c>
      <c r="W247" s="92" t="s">
        <v>2810</v>
      </c>
      <c r="X247" s="41">
        <v>0</v>
      </c>
      <c r="Y247" s="41">
        <v>0</v>
      </c>
      <c r="Z247" s="41">
        <v>0</v>
      </c>
      <c r="AA247" s="41">
        <v>0</v>
      </c>
      <c r="AB247" s="31">
        <v>1</v>
      </c>
      <c r="AC247" s="31" t="s">
        <v>593</v>
      </c>
      <c r="AD247" s="31">
        <v>6</v>
      </c>
      <c r="AE247" s="31" t="s">
        <v>594</v>
      </c>
      <c r="AF247" s="31">
        <v>1</v>
      </c>
      <c r="AG247" s="81" t="s">
        <v>486</v>
      </c>
      <c r="AH247" s="81" t="s">
        <v>486</v>
      </c>
      <c r="AI247" s="82">
        <v>31</v>
      </c>
      <c r="AJ247" s="82">
        <v>18.597292317551872</v>
      </c>
      <c r="AK247" s="83">
        <v>13.774999999999997</v>
      </c>
      <c r="AL247" s="31" t="s">
        <v>514</v>
      </c>
      <c r="AM247" s="31">
        <v>1.5637129172414426</v>
      </c>
      <c r="AN247" s="31" t="s">
        <v>488</v>
      </c>
      <c r="AO247" s="84">
        <v>50902.614734000002</v>
      </c>
      <c r="AP247" s="84">
        <v>4183.223892</v>
      </c>
      <c r="AQ247" s="77">
        <v>32651</v>
      </c>
      <c r="AR247" s="85">
        <v>1.5589909875348382</v>
      </c>
      <c r="AS247" s="85">
        <v>0.12811931922452605</v>
      </c>
      <c r="AT247" s="83">
        <v>59.979026115065487</v>
      </c>
      <c r="AU247" s="83">
        <v>85.197594920973799</v>
      </c>
      <c r="AV247" s="83">
        <v>34.715871265446573</v>
      </c>
      <c r="AW247" s="83">
        <v>96.871691377787769</v>
      </c>
      <c r="AX247" s="83">
        <v>28.232807390571882</v>
      </c>
      <c r="AY247" s="83">
        <v>69.191045919818407</v>
      </c>
      <c r="AZ247" s="83">
        <v>28.88717834942743</v>
      </c>
      <c r="BA247" s="31">
        <v>76</v>
      </c>
      <c r="BB247" s="31">
        <v>0</v>
      </c>
      <c r="BC247" s="31">
        <v>6</v>
      </c>
      <c r="BD247" s="31">
        <v>25957.278762000002</v>
      </c>
      <c r="BE247" s="77">
        <v>15656.360113999999</v>
      </c>
      <c r="BF247" s="86">
        <v>0.60315876165416971</v>
      </c>
      <c r="BG247" s="31" t="s">
        <v>523</v>
      </c>
      <c r="BH247" s="87">
        <v>4.5550253495256607E-4</v>
      </c>
      <c r="BI247" s="81">
        <v>0</v>
      </c>
      <c r="BJ247" s="88">
        <v>0</v>
      </c>
      <c r="BK247" s="81">
        <v>0</v>
      </c>
      <c r="BL247" s="88">
        <v>0</v>
      </c>
      <c r="BM247" s="77">
        <v>0</v>
      </c>
      <c r="BN247" s="86">
        <v>0</v>
      </c>
      <c r="BO247" s="81">
        <v>0</v>
      </c>
      <c r="BP247" s="88">
        <v>0</v>
      </c>
      <c r="BQ247" s="31">
        <v>0.89981093322219419</v>
      </c>
      <c r="BR247" s="31" t="s">
        <v>490</v>
      </c>
      <c r="BS247" s="31">
        <v>2</v>
      </c>
      <c r="BT247" s="31" t="s">
        <v>511</v>
      </c>
      <c r="BU247" s="31">
        <v>1</v>
      </c>
      <c r="BV247" s="31" t="s">
        <v>998</v>
      </c>
      <c r="BW247" s="83">
        <v>55.309326171875</v>
      </c>
      <c r="BX247" s="83">
        <v>31.744003295898441</v>
      </c>
      <c r="BY247" s="83">
        <v>56.614864349365227</v>
      </c>
      <c r="BZ247" s="83">
        <v>56.841403961181641</v>
      </c>
      <c r="CA247" s="83">
        <v>44.38629150390625</v>
      </c>
      <c r="CB247" s="83">
        <v>81.608245849609375</v>
      </c>
      <c r="CC247" s="83">
        <v>60.661159515380859</v>
      </c>
      <c r="CD247" s="31">
        <v>1322</v>
      </c>
      <c r="CE247" s="82" t="s">
        <v>492</v>
      </c>
    </row>
    <row r="248" spans="1:83" x14ac:dyDescent="0.25">
      <c r="A248" s="41">
        <v>5467</v>
      </c>
      <c r="B248" s="41" t="s">
        <v>1033</v>
      </c>
      <c r="C248" s="41" t="s">
        <v>494</v>
      </c>
      <c r="D248" s="41" t="s">
        <v>495</v>
      </c>
      <c r="E248" s="41" t="s">
        <v>1034</v>
      </c>
      <c r="F248" s="92">
        <v>4</v>
      </c>
      <c r="G248" s="79">
        <v>46.476599999999998</v>
      </c>
      <c r="H248" s="41">
        <v>31.82</v>
      </c>
      <c r="I248" s="41">
        <v>49.46</v>
      </c>
      <c r="J248" s="41">
        <v>59.29</v>
      </c>
      <c r="K248" s="79">
        <v>58.555950494560072</v>
      </c>
      <c r="L248" s="79">
        <v>56.462775217754064</v>
      </c>
      <c r="M248" s="79">
        <v>33.122918027697672</v>
      </c>
      <c r="N248" s="79">
        <v>47.3279</v>
      </c>
      <c r="O248" s="79">
        <v>46.761649999999996</v>
      </c>
      <c r="P248" s="79">
        <v>48.86738593500295</v>
      </c>
      <c r="Q248" s="79">
        <v>47.814517967501473</v>
      </c>
      <c r="R248" s="79">
        <v>47.51135386145566</v>
      </c>
      <c r="S248" s="78">
        <v>52.48864613854434</v>
      </c>
      <c r="T248" s="79">
        <v>0.57239781524689903</v>
      </c>
      <c r="U248" s="41">
        <v>0</v>
      </c>
      <c r="V248" s="41">
        <v>27.368925621681441</v>
      </c>
      <c r="W248" s="92" t="s">
        <v>2811</v>
      </c>
      <c r="X248" s="41">
        <v>0</v>
      </c>
      <c r="Y248" s="41">
        <v>0</v>
      </c>
      <c r="Z248" s="41">
        <v>0</v>
      </c>
      <c r="AA248" s="41">
        <v>0</v>
      </c>
      <c r="AB248" s="31">
        <v>1</v>
      </c>
      <c r="AC248" s="31" t="s">
        <v>593</v>
      </c>
      <c r="AD248" s="31">
        <v>6</v>
      </c>
      <c r="AE248" s="31" t="s">
        <v>594</v>
      </c>
      <c r="AF248" s="31">
        <v>1</v>
      </c>
      <c r="AG248" s="81" t="s">
        <v>486</v>
      </c>
      <c r="AH248" s="81" t="s">
        <v>485</v>
      </c>
      <c r="AI248" s="82">
        <v>39.5</v>
      </c>
      <c r="AJ248" s="82">
        <v>15.524570651249787</v>
      </c>
      <c r="AK248" s="83">
        <v>52.550547909801637</v>
      </c>
      <c r="AL248" s="31" t="s">
        <v>654</v>
      </c>
      <c r="AM248" s="31">
        <v>0.23832252202245688</v>
      </c>
      <c r="AN248" s="31" t="s">
        <v>488</v>
      </c>
      <c r="AO248" s="84">
        <v>20234.355081999998</v>
      </c>
      <c r="AP248" s="84">
        <v>2165.8355230000002</v>
      </c>
      <c r="AQ248" s="77">
        <v>6595</v>
      </c>
      <c r="AR248" s="85">
        <v>3.0681357213040181</v>
      </c>
      <c r="AS248" s="85">
        <v>0.32840568961334349</v>
      </c>
      <c r="AT248" s="83">
        <v>63.716981396911137</v>
      </c>
      <c r="AU248" s="83">
        <v>83.819632001516297</v>
      </c>
      <c r="AV248" s="83">
        <v>43.414140550807197</v>
      </c>
      <c r="AW248" s="83">
        <v>84.864995644617593</v>
      </c>
      <c r="AX248" s="83">
        <v>62.422295457795443</v>
      </c>
      <c r="AY248" s="83">
        <v>68.953937398463054</v>
      </c>
      <c r="AZ248" s="83">
        <v>63.894789767406706</v>
      </c>
      <c r="BA248" s="31">
        <v>65</v>
      </c>
      <c r="BB248" s="31">
        <v>0</v>
      </c>
      <c r="BC248" s="31">
        <v>7</v>
      </c>
      <c r="BD248" s="31">
        <v>7600.5283449999997</v>
      </c>
      <c r="BE248" s="77">
        <v>2.4127450000000001</v>
      </c>
      <c r="BF248" s="86">
        <v>3.17444378927581E-4</v>
      </c>
      <c r="BG248" s="31">
        <v>0</v>
      </c>
      <c r="BH248" s="87">
        <v>7.019584729092857E-8</v>
      </c>
      <c r="BI248" s="81">
        <v>0</v>
      </c>
      <c r="BJ248" s="88">
        <v>0</v>
      </c>
      <c r="BK248" s="81">
        <v>0</v>
      </c>
      <c r="BL248" s="88">
        <v>0</v>
      </c>
      <c r="BM248" s="77">
        <v>0</v>
      </c>
      <c r="BN248" s="86">
        <v>0</v>
      </c>
      <c r="BO248" s="81">
        <v>0</v>
      </c>
      <c r="BP248" s="88">
        <v>0</v>
      </c>
      <c r="BQ248" s="31">
        <v>0.95764689274633907</v>
      </c>
      <c r="BR248" s="31" t="s">
        <v>490</v>
      </c>
      <c r="BS248" s="31">
        <v>2</v>
      </c>
      <c r="BT248" s="31" t="s">
        <v>511</v>
      </c>
      <c r="BU248" s="31">
        <v>0</v>
      </c>
      <c r="BV248" s="31">
        <v>0</v>
      </c>
      <c r="BW248" s="83">
        <v>47.959629058837891</v>
      </c>
      <c r="BX248" s="83">
        <v>34.694667816162109</v>
      </c>
      <c r="BY248" s="83">
        <v>60.23504638671875</v>
      </c>
      <c r="BZ248" s="83">
        <v>46.848106384277337</v>
      </c>
      <c r="CA248" s="83">
        <v>51.728038787841797</v>
      </c>
      <c r="CB248" s="83">
        <v>46.826309204101563</v>
      </c>
      <c r="CC248" s="83">
        <v>47.425594329833977</v>
      </c>
      <c r="CD248" s="31">
        <v>58</v>
      </c>
      <c r="CE248" s="82" t="s">
        <v>492</v>
      </c>
    </row>
    <row r="249" spans="1:83" x14ac:dyDescent="0.25">
      <c r="A249" s="41">
        <v>15367</v>
      </c>
      <c r="B249" s="41" t="s">
        <v>1035</v>
      </c>
      <c r="C249" s="41" t="s">
        <v>568</v>
      </c>
      <c r="D249" s="41" t="s">
        <v>569</v>
      </c>
      <c r="E249" s="41" t="s">
        <v>1036</v>
      </c>
      <c r="F249" s="92">
        <v>2</v>
      </c>
      <c r="G249" s="79">
        <v>70.143133333333296</v>
      </c>
      <c r="H249" s="41">
        <v>68.7</v>
      </c>
      <c r="I249" s="41">
        <v>78.900000000000006</v>
      </c>
      <c r="J249" s="41">
        <v>68.56</v>
      </c>
      <c r="K249" s="79">
        <v>56.747605235906335</v>
      </c>
      <c r="L249" s="79">
        <v>60.202377598378355</v>
      </c>
      <c r="M249" s="79">
        <v>62.931027960069329</v>
      </c>
      <c r="N249" s="79">
        <v>63.2089</v>
      </c>
      <c r="O249" s="79">
        <v>71.575783333333334</v>
      </c>
      <c r="P249" s="79">
        <v>60.77247769858851</v>
      </c>
      <c r="Q249" s="79">
        <v>66.174130515960925</v>
      </c>
      <c r="R249" s="79">
        <v>47.455973125978019</v>
      </c>
      <c r="S249" s="78">
        <v>52.544026874021981</v>
      </c>
      <c r="T249" s="79">
        <v>0.57289624186619781</v>
      </c>
      <c r="U249" s="41">
        <v>0</v>
      </c>
      <c r="V249" s="41">
        <v>37.910910681357294</v>
      </c>
      <c r="W249" s="92" t="s">
        <v>2809</v>
      </c>
      <c r="X249" s="41">
        <v>0</v>
      </c>
      <c r="Y249" s="41">
        <v>0</v>
      </c>
      <c r="Z249" s="41">
        <v>0</v>
      </c>
      <c r="AA249" s="41">
        <v>0</v>
      </c>
      <c r="AB249" s="31">
        <v>0</v>
      </c>
      <c r="AC249" s="31" t="s">
        <v>593</v>
      </c>
      <c r="AD249" s="31">
        <v>6</v>
      </c>
      <c r="AE249" s="31" t="s">
        <v>594</v>
      </c>
      <c r="AF249" s="31">
        <v>0</v>
      </c>
      <c r="AG249" s="81" t="s">
        <v>486</v>
      </c>
      <c r="AH249" s="81" t="s">
        <v>486</v>
      </c>
      <c r="AI249" s="82">
        <v>38.799999999999997</v>
      </c>
      <c r="AJ249" s="82">
        <v>12.111604311984781</v>
      </c>
      <c r="AK249" s="83">
        <v>11.848770189320671</v>
      </c>
      <c r="AL249" s="31" t="s">
        <v>514</v>
      </c>
      <c r="AM249" s="31">
        <v>0</v>
      </c>
      <c r="AN249" s="31" t="s">
        <v>514</v>
      </c>
      <c r="AO249" s="84">
        <v>26996.603063999999</v>
      </c>
      <c r="AP249" s="84">
        <v>7365.0029729999997</v>
      </c>
      <c r="AQ249" s="77">
        <v>7401</v>
      </c>
      <c r="AR249" s="85">
        <v>3.6476966712606402</v>
      </c>
      <c r="AS249" s="85">
        <v>0.99513619416295096</v>
      </c>
      <c r="AT249" s="83">
        <v>54.436035943982802</v>
      </c>
      <c r="AU249" s="83">
        <v>89.162889642390667</v>
      </c>
      <c r="AV249" s="83">
        <v>55.089160860345338</v>
      </c>
      <c r="AW249" s="83">
        <v>81.865473791469881</v>
      </c>
      <c r="AX249" s="83">
        <v>65.569339642402809</v>
      </c>
      <c r="AY249" s="83">
        <v>70.138390059547177</v>
      </c>
      <c r="AZ249" s="83">
        <v>65.217695210637302</v>
      </c>
      <c r="BA249" s="31">
        <v>0</v>
      </c>
      <c r="BB249" s="31">
        <v>0</v>
      </c>
      <c r="BC249" s="31">
        <v>7</v>
      </c>
      <c r="BD249" s="31">
        <v>5895.0185570000003</v>
      </c>
      <c r="BE249" s="77">
        <v>1271.650087</v>
      </c>
      <c r="BF249" s="86">
        <v>0.21571604477648126</v>
      </c>
      <c r="BG249" s="31" t="s">
        <v>497</v>
      </c>
      <c r="BH249" s="87">
        <v>3.6997094725944114E-5</v>
      </c>
      <c r="BI249" s="81">
        <v>0</v>
      </c>
      <c r="BJ249" s="88">
        <v>0</v>
      </c>
      <c r="BK249" s="81">
        <v>0</v>
      </c>
      <c r="BL249" s="88">
        <v>0</v>
      </c>
      <c r="BM249" s="77">
        <v>0</v>
      </c>
      <c r="BN249" s="86">
        <v>0</v>
      </c>
      <c r="BO249" s="81">
        <v>0</v>
      </c>
      <c r="BP249" s="88">
        <v>0</v>
      </c>
      <c r="BQ249" s="31">
        <v>0.9539721604254221</v>
      </c>
      <c r="BR249" s="31" t="s">
        <v>490</v>
      </c>
      <c r="BS249" s="31">
        <v>4</v>
      </c>
      <c r="BT249" s="31" t="s">
        <v>491</v>
      </c>
      <c r="BU249" s="31">
        <v>0</v>
      </c>
      <c r="BV249" s="31">
        <v>0</v>
      </c>
      <c r="BW249" s="83">
        <v>57.256610870361328</v>
      </c>
      <c r="BX249" s="83">
        <v>26.63482666015625</v>
      </c>
      <c r="BY249" s="83">
        <v>49.081287384033203</v>
      </c>
      <c r="BZ249" s="83">
        <v>68.506454467773438</v>
      </c>
      <c r="CA249" s="83">
        <v>63.882022857666023</v>
      </c>
      <c r="CB249" s="83">
        <v>84.770477294921875</v>
      </c>
      <c r="CC249" s="83">
        <v>50.664596557617188</v>
      </c>
      <c r="CD249" s="31">
        <v>29</v>
      </c>
      <c r="CE249" s="82" t="s">
        <v>492</v>
      </c>
    </row>
    <row r="250" spans="1:83" x14ac:dyDescent="0.25">
      <c r="A250" s="41">
        <v>25898</v>
      </c>
      <c r="B250" s="41" t="s">
        <v>1037</v>
      </c>
      <c r="C250" s="41" t="s">
        <v>529</v>
      </c>
      <c r="D250" s="41" t="s">
        <v>530</v>
      </c>
      <c r="E250" s="41" t="s">
        <v>1038</v>
      </c>
      <c r="F250" s="92">
        <v>2</v>
      </c>
      <c r="G250" s="79">
        <v>95.932066666666699</v>
      </c>
      <c r="H250" s="41">
        <v>92.39</v>
      </c>
      <c r="I250" s="41">
        <v>86.78</v>
      </c>
      <c r="J250" s="41">
        <v>83.77</v>
      </c>
      <c r="K250" s="79">
        <v>50.548785677099524</v>
      </c>
      <c r="L250" s="79">
        <v>52.281953791019959</v>
      </c>
      <c r="M250" s="79">
        <v>58.725667508077507</v>
      </c>
      <c r="N250" s="79">
        <v>56.605699999999999</v>
      </c>
      <c r="O250" s="79">
        <v>89.718016666666671</v>
      </c>
      <c r="P250" s="79">
        <v>54.540526744049245</v>
      </c>
      <c r="Q250" s="79">
        <v>72.129271705357951</v>
      </c>
      <c r="R250" s="79">
        <v>48.165695571128246</v>
      </c>
      <c r="S250" s="78">
        <v>51.834304428871754</v>
      </c>
      <c r="T250" s="79">
        <v>0.56650873985984584</v>
      </c>
      <c r="U250" s="41">
        <v>0</v>
      </c>
      <c r="V250" s="41">
        <v>40.861862820810764</v>
      </c>
      <c r="W250" s="92" t="s">
        <v>2809</v>
      </c>
      <c r="X250" s="41">
        <v>0</v>
      </c>
      <c r="Y250" s="41">
        <v>0</v>
      </c>
      <c r="Z250" s="41">
        <v>0</v>
      </c>
      <c r="AA250" s="41">
        <v>0</v>
      </c>
      <c r="AB250" s="31">
        <v>0</v>
      </c>
      <c r="AC250" s="31" t="s">
        <v>593</v>
      </c>
      <c r="AD250" s="31">
        <v>6</v>
      </c>
      <c r="AE250" s="31" t="s">
        <v>594</v>
      </c>
      <c r="AF250" s="31">
        <v>0</v>
      </c>
      <c r="AG250" s="81" t="s">
        <v>486</v>
      </c>
      <c r="AH250" s="81" t="s">
        <v>486</v>
      </c>
      <c r="AI250" s="82">
        <v>20.5</v>
      </c>
      <c r="AJ250" s="82">
        <v>7.7178817383044409</v>
      </c>
      <c r="AK250" s="83">
        <v>45.044696349065006</v>
      </c>
      <c r="AL250" s="31" t="s">
        <v>654</v>
      </c>
      <c r="AM250" s="31">
        <v>3.3911293665188851E-2</v>
      </c>
      <c r="AN250" s="31" t="s">
        <v>514</v>
      </c>
      <c r="AO250" s="84">
        <v>10228.800853000001</v>
      </c>
      <c r="AP250" s="84">
        <v>1429.486431</v>
      </c>
      <c r="AQ250" s="77">
        <v>4679</v>
      </c>
      <c r="AR250" s="85">
        <v>2.1861083250694593</v>
      </c>
      <c r="AS250" s="85">
        <v>0.3055110987390468</v>
      </c>
      <c r="AT250" s="83">
        <v>59.036681241788607</v>
      </c>
      <c r="AU250" s="83">
        <v>83.021328467621288</v>
      </c>
      <c r="AV250" s="83">
        <v>57.678333333333327</v>
      </c>
      <c r="AW250" s="83">
        <v>93.410303883970428</v>
      </c>
      <c r="AX250" s="83">
        <v>57.613691021949393</v>
      </c>
      <c r="AY250" s="83">
        <v>73.286661731678421</v>
      </c>
      <c r="AZ250" s="83">
        <v>61.380865411707951</v>
      </c>
      <c r="BA250" s="31">
        <v>59</v>
      </c>
      <c r="BB250" s="31">
        <v>0</v>
      </c>
      <c r="BC250" s="31">
        <v>7</v>
      </c>
      <c r="BD250" s="31">
        <v>5414.079882</v>
      </c>
      <c r="BE250" s="77">
        <v>2212.2682479999999</v>
      </c>
      <c r="BF250" s="86">
        <v>0.40861389122739949</v>
      </c>
      <c r="BG250" s="31" t="s">
        <v>503</v>
      </c>
      <c r="BH250" s="87">
        <v>6.4363222845007699E-5</v>
      </c>
      <c r="BI250" s="81">
        <v>0</v>
      </c>
      <c r="BJ250" s="88">
        <v>0</v>
      </c>
      <c r="BK250" s="81">
        <v>0</v>
      </c>
      <c r="BL250" s="88">
        <v>0</v>
      </c>
      <c r="BM250" s="77">
        <v>0</v>
      </c>
      <c r="BN250" s="86">
        <v>0</v>
      </c>
      <c r="BO250" s="81">
        <v>0</v>
      </c>
      <c r="BP250" s="88">
        <v>0</v>
      </c>
      <c r="BQ250" s="31">
        <v>0.98217852524475235</v>
      </c>
      <c r="BR250" s="31" t="s">
        <v>490</v>
      </c>
      <c r="BS250" s="31">
        <v>3</v>
      </c>
      <c r="BT250" s="31" t="s">
        <v>491</v>
      </c>
      <c r="BU250" s="31">
        <v>0</v>
      </c>
      <c r="BV250" s="31">
        <v>0</v>
      </c>
      <c r="BW250" s="83">
        <v>52.194503784179688</v>
      </c>
      <c r="BX250" s="83">
        <v>37.663967132568359</v>
      </c>
      <c r="BY250" s="83">
        <v>45.934818267822273</v>
      </c>
      <c r="BZ250" s="83">
        <v>55.189079284667969</v>
      </c>
      <c r="CA250" s="83">
        <v>61.186748504638672</v>
      </c>
      <c r="CB250" s="83">
        <v>60.020393371582031</v>
      </c>
      <c r="CC250" s="83">
        <v>53.172016143798828</v>
      </c>
      <c r="CD250" s="31">
        <v>28</v>
      </c>
      <c r="CE250" s="82" t="s">
        <v>492</v>
      </c>
    </row>
    <row r="251" spans="1:83" x14ac:dyDescent="0.25">
      <c r="A251" s="41">
        <v>70523</v>
      </c>
      <c r="B251" s="41" t="s">
        <v>1039</v>
      </c>
      <c r="C251" s="41" t="s">
        <v>563</v>
      </c>
      <c r="D251" s="41" t="s">
        <v>564</v>
      </c>
      <c r="E251" s="41" t="s">
        <v>1040</v>
      </c>
      <c r="F251" s="92">
        <v>4</v>
      </c>
      <c r="G251" s="79">
        <v>49.107566666666699</v>
      </c>
      <c r="H251" s="41">
        <v>69.55</v>
      </c>
      <c r="I251" s="41">
        <v>54.67</v>
      </c>
      <c r="J251" s="41">
        <v>51.93</v>
      </c>
      <c r="K251" s="79">
        <v>43.519329667392412</v>
      </c>
      <c r="L251" s="79">
        <v>30.207824889895303</v>
      </c>
      <c r="M251" s="79">
        <v>31.219246102339881</v>
      </c>
      <c r="N251" s="79">
        <v>43.752699999999997</v>
      </c>
      <c r="O251" s="79">
        <v>56.31439166666668</v>
      </c>
      <c r="P251" s="79">
        <v>37.174775164906897</v>
      </c>
      <c r="Q251" s="79">
        <v>46.744583415786792</v>
      </c>
      <c r="R251" s="79">
        <v>47.109450590178234</v>
      </c>
      <c r="S251" s="78">
        <v>52.890549409821766</v>
      </c>
      <c r="T251" s="79">
        <v>0.57601494468839587</v>
      </c>
      <c r="U251" s="41">
        <v>0</v>
      </c>
      <c r="V251" s="41">
        <v>26.925578630726537</v>
      </c>
      <c r="W251" s="92" t="s">
        <v>2811</v>
      </c>
      <c r="X251" s="41">
        <v>0</v>
      </c>
      <c r="Y251" s="41">
        <v>0</v>
      </c>
      <c r="Z251" s="41">
        <v>0</v>
      </c>
      <c r="AA251" s="41">
        <v>1</v>
      </c>
      <c r="AB251" s="31">
        <v>1</v>
      </c>
      <c r="AC251" s="31" t="s">
        <v>593</v>
      </c>
      <c r="AD251" s="31">
        <v>6</v>
      </c>
      <c r="AE251" s="31" t="s">
        <v>594</v>
      </c>
      <c r="AF251" s="31">
        <v>0</v>
      </c>
      <c r="AG251" s="81" t="s">
        <v>486</v>
      </c>
      <c r="AH251" s="81" t="s">
        <v>486</v>
      </c>
      <c r="AI251" s="82">
        <v>65.099999999999994</v>
      </c>
      <c r="AJ251" s="82">
        <v>45.149194191798308</v>
      </c>
      <c r="AK251" s="83">
        <v>25.78125</v>
      </c>
      <c r="AL251" s="31" t="s">
        <v>540</v>
      </c>
      <c r="AM251" s="31">
        <v>8.3235890387750242</v>
      </c>
      <c r="AN251" s="31" t="s">
        <v>540</v>
      </c>
      <c r="AO251" s="84">
        <v>41880.634001999999</v>
      </c>
      <c r="AP251" s="84">
        <v>3705.0132709999998</v>
      </c>
      <c r="AQ251" s="77">
        <v>16081</v>
      </c>
      <c r="AR251" s="85">
        <v>2.6043550775449287</v>
      </c>
      <c r="AS251" s="85">
        <v>0.23039694490392387</v>
      </c>
      <c r="AT251" s="83">
        <v>57.005784696867487</v>
      </c>
      <c r="AU251" s="83">
        <v>94.249942996911457</v>
      </c>
      <c r="AV251" s="83">
        <v>40.210463778325703</v>
      </c>
      <c r="AW251" s="83">
        <v>94.120588789079292</v>
      </c>
      <c r="AX251" s="83">
        <v>51.892361477493317</v>
      </c>
      <c r="AY251" s="83">
        <v>71.396695065295987</v>
      </c>
      <c r="AZ251" s="83">
        <v>51.602344728561029</v>
      </c>
      <c r="BA251" s="31">
        <v>43</v>
      </c>
      <c r="BB251" s="31">
        <v>0</v>
      </c>
      <c r="BC251" s="31">
        <v>7</v>
      </c>
      <c r="BD251" s="31">
        <v>17459.545900000001</v>
      </c>
      <c r="BE251" s="77">
        <v>685.699658</v>
      </c>
      <c r="BF251" s="86">
        <v>3.9273624980131927E-2</v>
      </c>
      <c r="BG251" s="31" t="s">
        <v>497</v>
      </c>
      <c r="BH251" s="87">
        <v>1.9949587909377056E-5</v>
      </c>
      <c r="BI251" s="81">
        <v>1573.7146990000001</v>
      </c>
      <c r="BJ251" s="88">
        <v>9.0134915765478191E-2</v>
      </c>
      <c r="BK251" s="81" t="s">
        <v>497</v>
      </c>
      <c r="BL251" s="88">
        <v>6.2486776975937146E-5</v>
      </c>
      <c r="BM251" s="77">
        <v>0</v>
      </c>
      <c r="BN251" s="86">
        <v>0</v>
      </c>
      <c r="BO251" s="81">
        <v>0</v>
      </c>
      <c r="BP251" s="88">
        <v>0</v>
      </c>
      <c r="BQ251" s="31">
        <v>0.81130214802313239</v>
      </c>
      <c r="BR251" s="31" t="s">
        <v>504</v>
      </c>
      <c r="BS251" s="31">
        <v>1</v>
      </c>
      <c r="BT251" s="31" t="s">
        <v>511</v>
      </c>
      <c r="BU251" s="31">
        <v>0</v>
      </c>
      <c r="BV251" s="31">
        <v>0</v>
      </c>
      <c r="BW251" s="83">
        <v>48.141792297363281</v>
      </c>
      <c r="BX251" s="83">
        <v>28.944047927856449</v>
      </c>
      <c r="BY251" s="83">
        <v>53.454559326171882</v>
      </c>
      <c r="BZ251" s="83">
        <v>42.432876586914063</v>
      </c>
      <c r="CA251" s="83">
        <v>28.40617561340332</v>
      </c>
      <c r="CB251" s="83">
        <v>79.62646484375</v>
      </c>
      <c r="CC251" s="83">
        <v>55.986637115478523</v>
      </c>
      <c r="CD251" s="31">
        <v>11627</v>
      </c>
      <c r="CE251" s="82" t="s">
        <v>492</v>
      </c>
    </row>
    <row r="252" spans="1:83" x14ac:dyDescent="0.25">
      <c r="A252" s="41">
        <v>17088</v>
      </c>
      <c r="B252" s="41" t="s">
        <v>1041</v>
      </c>
      <c r="C252" s="41" t="s">
        <v>576</v>
      </c>
      <c r="D252" s="41" t="s">
        <v>577</v>
      </c>
      <c r="E252" s="41" t="s">
        <v>1042</v>
      </c>
      <c r="F252" s="92">
        <v>3</v>
      </c>
      <c r="G252" s="79">
        <v>78.370266666666694</v>
      </c>
      <c r="H252" s="41">
        <v>54.61</v>
      </c>
      <c r="I252" s="41">
        <v>49.24</v>
      </c>
      <c r="J252" s="41">
        <v>55.1</v>
      </c>
      <c r="K252" s="79">
        <v>45.954325341880974</v>
      </c>
      <c r="L252" s="79">
        <v>46.749953556935957</v>
      </c>
      <c r="M252" s="79">
        <v>57.546994009478084</v>
      </c>
      <c r="N252" s="79">
        <v>52.956099999999999</v>
      </c>
      <c r="O252" s="79">
        <v>59.330066666666674</v>
      </c>
      <c r="P252" s="79">
        <v>50.801843227073753</v>
      </c>
      <c r="Q252" s="79">
        <v>55.065954946870214</v>
      </c>
      <c r="R252" s="79">
        <v>47.76187138810424</v>
      </c>
      <c r="S252" s="78">
        <v>52.23812861189576</v>
      </c>
      <c r="T252" s="79">
        <v>0.5701431575070619</v>
      </c>
      <c r="U252" s="41">
        <v>0</v>
      </c>
      <c r="V252" s="41">
        <v>31.395477424550197</v>
      </c>
      <c r="W252" s="92" t="s">
        <v>2810</v>
      </c>
      <c r="X252" s="41">
        <v>0</v>
      </c>
      <c r="Y252" s="41">
        <v>0</v>
      </c>
      <c r="Z252" s="41">
        <v>0</v>
      </c>
      <c r="AA252" s="41">
        <v>0</v>
      </c>
      <c r="AB252" s="31">
        <v>1</v>
      </c>
      <c r="AC252" s="31" t="s">
        <v>593</v>
      </c>
      <c r="AD252" s="31">
        <v>6</v>
      </c>
      <c r="AE252" s="31" t="s">
        <v>594</v>
      </c>
      <c r="AF252" s="31">
        <v>1</v>
      </c>
      <c r="AG252" s="81" t="s">
        <v>486</v>
      </c>
      <c r="AH252" s="81" t="s">
        <v>485</v>
      </c>
      <c r="AI252" s="82">
        <v>41.2</v>
      </c>
      <c r="AJ252" s="82">
        <v>17.824241796915434</v>
      </c>
      <c r="AK252" s="83">
        <v>34.758159321591648</v>
      </c>
      <c r="AL252" s="31" t="s">
        <v>540</v>
      </c>
      <c r="AM252" s="31">
        <v>1.7487716500566883</v>
      </c>
      <c r="AN252" s="31" t="s">
        <v>488</v>
      </c>
      <c r="AO252" s="84">
        <v>25556.807133999999</v>
      </c>
      <c r="AP252" s="84">
        <v>3324.6150200000002</v>
      </c>
      <c r="AQ252" s="77">
        <v>10467</v>
      </c>
      <c r="AR252" s="85">
        <v>2.4416554059424858</v>
      </c>
      <c r="AS252" s="85">
        <v>0.31762826215725615</v>
      </c>
      <c r="AT252" s="83">
        <v>64.496255868119661</v>
      </c>
      <c r="AU252" s="83">
        <v>88.117928528764182</v>
      </c>
      <c r="AV252" s="83">
        <v>55.875761096216841</v>
      </c>
      <c r="AW252" s="83">
        <v>95.248612727235169</v>
      </c>
      <c r="AX252" s="83">
        <v>31.672393376305109</v>
      </c>
      <c r="AY252" s="83">
        <v>75.934639555083962</v>
      </c>
      <c r="AZ252" s="83">
        <v>32.27194019553589</v>
      </c>
      <c r="BA252" s="31">
        <v>49</v>
      </c>
      <c r="BB252" s="31">
        <v>0</v>
      </c>
      <c r="BC252" s="31">
        <v>7</v>
      </c>
      <c r="BD252" s="31">
        <v>11331.6409</v>
      </c>
      <c r="BE252" s="77">
        <v>395.40096899999998</v>
      </c>
      <c r="BF252" s="86">
        <v>3.4893531527283042E-2</v>
      </c>
      <c r="BG252" s="31" t="s">
        <v>497</v>
      </c>
      <c r="BH252" s="87">
        <v>1.1503704717493634E-5</v>
      </c>
      <c r="BI252" s="81">
        <v>53.776831999999999</v>
      </c>
      <c r="BJ252" s="88">
        <v>4.7457232782588442E-3</v>
      </c>
      <c r="BK252" s="81" t="s">
        <v>497</v>
      </c>
      <c r="BL252" s="88">
        <v>2.1352923181004361E-6</v>
      </c>
      <c r="BM252" s="77">
        <v>0</v>
      </c>
      <c r="BN252" s="86">
        <v>0</v>
      </c>
      <c r="BO252" s="81">
        <v>0</v>
      </c>
      <c r="BP252" s="88">
        <v>0</v>
      </c>
      <c r="BQ252" s="31">
        <v>0.95205038108179907</v>
      </c>
      <c r="BR252" s="31" t="s">
        <v>490</v>
      </c>
      <c r="BS252" s="31">
        <v>1</v>
      </c>
      <c r="BT252" s="31" t="s">
        <v>511</v>
      </c>
      <c r="BU252" s="31">
        <v>0</v>
      </c>
      <c r="BV252" s="31">
        <v>0</v>
      </c>
      <c r="BW252" s="83">
        <v>55.3485107421875</v>
      </c>
      <c r="BX252" s="83">
        <v>33.983860015869141</v>
      </c>
      <c r="BY252" s="83">
        <v>58.224369049072273</v>
      </c>
      <c r="BZ252" s="83">
        <v>61.549495697021477</v>
      </c>
      <c r="CA252" s="83">
        <v>61.847354888916023</v>
      </c>
      <c r="CB252" s="83">
        <v>66.620651245117188</v>
      </c>
      <c r="CC252" s="83">
        <v>49.865345001220703</v>
      </c>
      <c r="CD252" s="31">
        <v>1233</v>
      </c>
      <c r="CE252" s="82" t="s">
        <v>492</v>
      </c>
    </row>
    <row r="253" spans="1:83" x14ac:dyDescent="0.25">
      <c r="A253" s="41">
        <v>25377</v>
      </c>
      <c r="B253" s="41" t="s">
        <v>1043</v>
      </c>
      <c r="C253" s="41" t="s">
        <v>529</v>
      </c>
      <c r="D253" s="41" t="s">
        <v>530</v>
      </c>
      <c r="E253" s="41" t="s">
        <v>1044</v>
      </c>
      <c r="F253" s="92">
        <v>2</v>
      </c>
      <c r="G253" s="79">
        <v>56.319133333333298</v>
      </c>
      <c r="H253" s="41">
        <v>62.05</v>
      </c>
      <c r="I253" s="41">
        <v>63.69</v>
      </c>
      <c r="J253" s="41">
        <v>64.66</v>
      </c>
      <c r="K253" s="79">
        <v>58.788224809496043</v>
      </c>
      <c r="L253" s="79">
        <v>63.142739738548286</v>
      </c>
      <c r="M253" s="79">
        <v>63.126159352453662</v>
      </c>
      <c r="N253" s="79">
        <v>61.032600000000002</v>
      </c>
      <c r="O253" s="79">
        <v>61.679783333333326</v>
      </c>
      <c r="P253" s="79">
        <v>61.5224309751245</v>
      </c>
      <c r="Q253" s="79">
        <v>61.601107154228913</v>
      </c>
      <c r="R253" s="79">
        <v>45.815742523567188</v>
      </c>
      <c r="S253" s="78">
        <v>54.184257476432812</v>
      </c>
      <c r="T253" s="79">
        <v>0.5876583172878953</v>
      </c>
      <c r="U253" s="41">
        <v>0</v>
      </c>
      <c r="V253" s="41">
        <v>36.200402973325495</v>
      </c>
      <c r="W253" s="92" t="s">
        <v>2809</v>
      </c>
      <c r="X253" s="41">
        <v>0</v>
      </c>
      <c r="Y253" s="41">
        <v>0</v>
      </c>
      <c r="Z253" s="41">
        <v>0</v>
      </c>
      <c r="AA253" s="41">
        <v>0</v>
      </c>
      <c r="AB253" s="31">
        <v>0</v>
      </c>
      <c r="AC253" s="31" t="s">
        <v>483</v>
      </c>
      <c r="AD253" s="31">
        <v>4</v>
      </c>
      <c r="AE253" s="80" t="s">
        <v>484</v>
      </c>
      <c r="AF253" s="31">
        <v>0</v>
      </c>
      <c r="AG253" s="81" t="s">
        <v>486</v>
      </c>
      <c r="AH253" s="81" t="s">
        <v>486</v>
      </c>
      <c r="AI253" s="82">
        <v>9.8000000000000007</v>
      </c>
      <c r="AJ253" s="82">
        <v>3.1402922020770991</v>
      </c>
      <c r="AK253" s="83">
        <v>6.2444899012232566</v>
      </c>
      <c r="AL253" s="31" t="s">
        <v>514</v>
      </c>
      <c r="AM253" s="31">
        <v>0.48192092821137411</v>
      </c>
      <c r="AN253" s="31" t="s">
        <v>488</v>
      </c>
      <c r="AO253" s="84">
        <v>54088.619252999997</v>
      </c>
      <c r="AP253" s="84">
        <v>31989.504317999999</v>
      </c>
      <c r="AQ253" s="77">
        <v>42445</v>
      </c>
      <c r="AR253" s="85">
        <v>1.2743225174461066</v>
      </c>
      <c r="AS253" s="85">
        <v>0.75366955631994348</v>
      </c>
      <c r="AT253" s="83">
        <v>76.832137815803875</v>
      </c>
      <c r="AU253" s="83">
        <v>80.123493404405707</v>
      </c>
      <c r="AV253" s="83">
        <v>49.751621243046372</v>
      </c>
      <c r="AW253" s="83">
        <v>84.126131077901803</v>
      </c>
      <c r="AX253" s="83">
        <v>63.132810192148533</v>
      </c>
      <c r="AY253" s="83">
        <v>72.708345885289432</v>
      </c>
      <c r="AZ253" s="83">
        <v>63.533657942635003</v>
      </c>
      <c r="BA253" s="31">
        <v>94</v>
      </c>
      <c r="BB253" s="31">
        <v>0</v>
      </c>
      <c r="BC253" s="31">
        <v>6</v>
      </c>
      <c r="BD253" s="31">
        <v>32634.105521000001</v>
      </c>
      <c r="BE253" s="77">
        <v>15286.881762999999</v>
      </c>
      <c r="BF253" s="86">
        <v>0.4684326877953775</v>
      </c>
      <c r="BG253" s="31" t="s">
        <v>503</v>
      </c>
      <c r="BH253" s="87">
        <v>4.4475301691228412E-4</v>
      </c>
      <c r="BI253" s="81">
        <v>0</v>
      </c>
      <c r="BJ253" s="88">
        <v>0</v>
      </c>
      <c r="BK253" s="81">
        <v>0</v>
      </c>
      <c r="BL253" s="88">
        <v>0</v>
      </c>
      <c r="BM253" s="77">
        <v>0</v>
      </c>
      <c r="BN253" s="86">
        <v>0</v>
      </c>
      <c r="BO253" s="81">
        <v>0</v>
      </c>
      <c r="BP253" s="88">
        <v>0</v>
      </c>
      <c r="BQ253" s="31">
        <v>0.96043768122851558</v>
      </c>
      <c r="BR253" s="31" t="s">
        <v>490</v>
      </c>
      <c r="BS253" s="31">
        <v>4</v>
      </c>
      <c r="BT253" s="31" t="s">
        <v>491</v>
      </c>
      <c r="BU253" s="31">
        <v>0</v>
      </c>
      <c r="BV253" s="31">
        <v>0</v>
      </c>
      <c r="BW253" s="83">
        <v>61.230495452880859</v>
      </c>
      <c r="BX253" s="83">
        <v>52.172061920166023</v>
      </c>
      <c r="BY253" s="83">
        <v>52.717273712158203</v>
      </c>
      <c r="BZ253" s="83">
        <v>76.927078247070313</v>
      </c>
      <c r="CA253" s="83">
        <v>65.571601867675781</v>
      </c>
      <c r="CB253" s="83">
        <v>48.782958984375</v>
      </c>
      <c r="CC253" s="83">
        <v>71.212005615234375</v>
      </c>
      <c r="CD253" s="31">
        <v>240</v>
      </c>
      <c r="CE253" s="82" t="s">
        <v>492</v>
      </c>
    </row>
    <row r="254" spans="1:83" x14ac:dyDescent="0.25">
      <c r="A254" s="41">
        <v>23182</v>
      </c>
      <c r="B254" s="41" t="s">
        <v>1045</v>
      </c>
      <c r="C254" s="41" t="s">
        <v>641</v>
      </c>
      <c r="D254" s="41" t="s">
        <v>642</v>
      </c>
      <c r="E254" s="41" t="s">
        <v>1046</v>
      </c>
      <c r="F254" s="92">
        <v>3</v>
      </c>
      <c r="G254" s="79">
        <v>62.301866666666697</v>
      </c>
      <c r="H254" s="41">
        <v>55.78</v>
      </c>
      <c r="I254" s="41">
        <v>51.78</v>
      </c>
      <c r="J254" s="41">
        <v>49.94</v>
      </c>
      <c r="K254" s="79">
        <v>56.057750717107581</v>
      </c>
      <c r="L254" s="79">
        <v>65.823754435913656</v>
      </c>
      <c r="M254" s="79">
        <v>68.905349803658694</v>
      </c>
      <c r="N254" s="79">
        <v>60.759799999999998</v>
      </c>
      <c r="O254" s="79">
        <v>54.950466666666671</v>
      </c>
      <c r="P254" s="79">
        <v>62.886663739169975</v>
      </c>
      <c r="Q254" s="79">
        <v>58.918565202918323</v>
      </c>
      <c r="R254" s="79">
        <v>47.066008206997608</v>
      </c>
      <c r="S254" s="78">
        <v>52.933991793002392</v>
      </c>
      <c r="T254" s="79">
        <v>0.57640592613702146</v>
      </c>
      <c r="U254" s="41">
        <v>0</v>
      </c>
      <c r="V254" s="41">
        <v>33.961010142452622</v>
      </c>
      <c r="W254" s="92" t="s">
        <v>2810</v>
      </c>
      <c r="X254" s="41">
        <v>0</v>
      </c>
      <c r="Y254" s="41">
        <v>0</v>
      </c>
      <c r="Z254" s="41">
        <v>0</v>
      </c>
      <c r="AA254" s="41">
        <v>0</v>
      </c>
      <c r="AB254" s="31">
        <v>0</v>
      </c>
      <c r="AC254" s="31" t="s">
        <v>593</v>
      </c>
      <c r="AD254" s="31">
        <v>6</v>
      </c>
      <c r="AE254" s="31" t="s">
        <v>594</v>
      </c>
      <c r="AF254" s="31">
        <v>1</v>
      </c>
      <c r="AG254" s="81" t="s">
        <v>486</v>
      </c>
      <c r="AH254" s="81" t="s">
        <v>485</v>
      </c>
      <c r="AI254" s="82">
        <v>45.3</v>
      </c>
      <c r="AJ254" s="82">
        <v>25.016402661917706</v>
      </c>
      <c r="AK254" s="83">
        <v>0</v>
      </c>
      <c r="AL254" s="31" t="s">
        <v>487</v>
      </c>
      <c r="AM254" s="31">
        <v>4.3232931452258265</v>
      </c>
      <c r="AN254" s="31" t="s">
        <v>488</v>
      </c>
      <c r="AO254" s="84">
        <v>98640.752439000004</v>
      </c>
      <c r="AP254" s="84">
        <v>12554.633995</v>
      </c>
      <c r="AQ254" s="77">
        <v>52071</v>
      </c>
      <c r="AR254" s="85">
        <v>1.8943510291525034</v>
      </c>
      <c r="AS254" s="85">
        <v>0.24110606662057577</v>
      </c>
      <c r="AT254" s="83">
        <v>62.11265045571789</v>
      </c>
      <c r="AU254" s="83">
        <v>93.541003917087565</v>
      </c>
      <c r="AV254" s="83">
        <v>46.445098543273332</v>
      </c>
      <c r="AW254" s="83">
        <v>96.226889177690865</v>
      </c>
      <c r="AX254" s="83">
        <v>52.684003988374073</v>
      </c>
      <c r="AY254" s="83">
        <v>74.581410523442415</v>
      </c>
      <c r="AZ254" s="83">
        <v>53.641522165832647</v>
      </c>
      <c r="BA254" s="31">
        <v>10</v>
      </c>
      <c r="BB254" s="31">
        <v>0</v>
      </c>
      <c r="BC254" s="31">
        <v>6</v>
      </c>
      <c r="BD254" s="31">
        <v>62599.868201999998</v>
      </c>
      <c r="BE254" s="77">
        <v>697.01944300000002</v>
      </c>
      <c r="BF254" s="86">
        <v>1.1134519337178588E-2</v>
      </c>
      <c r="BG254" s="31" t="s">
        <v>497</v>
      </c>
      <c r="BH254" s="87">
        <v>2.0278923126826951E-5</v>
      </c>
      <c r="BI254" s="81">
        <v>72.889278000000004</v>
      </c>
      <c r="BJ254" s="88">
        <v>1.1643679147182496E-3</v>
      </c>
      <c r="BK254" s="81" t="s">
        <v>497</v>
      </c>
      <c r="BL254" s="88">
        <v>2.8941815573161157E-6</v>
      </c>
      <c r="BM254" s="77">
        <v>0</v>
      </c>
      <c r="BN254" s="86">
        <v>0</v>
      </c>
      <c r="BO254" s="81">
        <v>0</v>
      </c>
      <c r="BP254" s="88">
        <v>0</v>
      </c>
      <c r="BQ254" s="31">
        <v>0.89340966942113353</v>
      </c>
      <c r="BR254" s="31" t="s">
        <v>490</v>
      </c>
      <c r="BS254" s="31">
        <v>2</v>
      </c>
      <c r="BT254" s="31" t="s">
        <v>511</v>
      </c>
      <c r="BU254" s="31">
        <v>0</v>
      </c>
      <c r="BV254" s="31">
        <v>0</v>
      </c>
      <c r="BW254" s="83">
        <v>55.232097625732422</v>
      </c>
      <c r="BX254" s="83">
        <v>35.448963165283203</v>
      </c>
      <c r="BY254" s="83">
        <v>61.037559509277337</v>
      </c>
      <c r="BZ254" s="83">
        <v>77.854545593261719</v>
      </c>
      <c r="CA254" s="83">
        <v>26.61286544799805</v>
      </c>
      <c r="CB254" s="83">
        <v>70.164299011230469</v>
      </c>
      <c r="CC254" s="83">
        <v>60.274360656738281</v>
      </c>
      <c r="CD254" s="31">
        <v>18559</v>
      </c>
      <c r="CE254" s="82" t="s">
        <v>492</v>
      </c>
    </row>
    <row r="255" spans="1:83" x14ac:dyDescent="0.25">
      <c r="A255" s="41">
        <v>5034</v>
      </c>
      <c r="B255" s="41" t="s">
        <v>1047</v>
      </c>
      <c r="C255" s="41" t="s">
        <v>494</v>
      </c>
      <c r="D255" s="41" t="s">
        <v>495</v>
      </c>
      <c r="E255" s="41" t="s">
        <v>1048</v>
      </c>
      <c r="F255" s="92">
        <v>3</v>
      </c>
      <c r="G255" s="79">
        <v>51.396666666666697</v>
      </c>
      <c r="H255" s="41">
        <v>39.9</v>
      </c>
      <c r="I255" s="41">
        <v>40.51</v>
      </c>
      <c r="J255" s="41">
        <v>50.79</v>
      </c>
      <c r="K255" s="79">
        <v>59.048263098827626</v>
      </c>
      <c r="L255" s="79">
        <v>61.830204222990346</v>
      </c>
      <c r="M255" s="79">
        <v>59.911954310935641</v>
      </c>
      <c r="N255" s="79">
        <v>63.1569</v>
      </c>
      <c r="O255" s="79">
        <v>45.649166666666673</v>
      </c>
      <c r="P255" s="79">
        <v>60.986830408188403</v>
      </c>
      <c r="Q255" s="79">
        <v>53.317998537427542</v>
      </c>
      <c r="R255" s="79">
        <v>46.775776857219995</v>
      </c>
      <c r="S255" s="78">
        <v>53.224223142780005</v>
      </c>
      <c r="T255" s="79">
        <v>0.57901800828502004</v>
      </c>
      <c r="U255" s="41">
        <v>0</v>
      </c>
      <c r="V255" s="41">
        <v>30.872081318884906</v>
      </c>
      <c r="W255" s="92" t="s">
        <v>2810</v>
      </c>
      <c r="X255" s="41">
        <v>0</v>
      </c>
      <c r="Y255" s="41">
        <v>1</v>
      </c>
      <c r="Z255" s="41">
        <v>0</v>
      </c>
      <c r="AA255" s="41">
        <v>0</v>
      </c>
      <c r="AB255" s="31">
        <v>0</v>
      </c>
      <c r="AC255" s="31" t="s">
        <v>593</v>
      </c>
      <c r="AD255" s="31">
        <v>6</v>
      </c>
      <c r="AE255" s="31" t="s">
        <v>594</v>
      </c>
      <c r="AF255" s="31">
        <v>1</v>
      </c>
      <c r="AG255" s="81" t="s">
        <v>486</v>
      </c>
      <c r="AH255" s="81" t="s">
        <v>485</v>
      </c>
      <c r="AI255" s="82">
        <v>40.1</v>
      </c>
      <c r="AJ255" s="82">
        <v>12.288330137467254</v>
      </c>
      <c r="AK255" s="83">
        <v>19.457057766082812</v>
      </c>
      <c r="AL255" s="31" t="s">
        <v>540</v>
      </c>
      <c r="AM255" s="31">
        <v>8.3401520238533013</v>
      </c>
      <c r="AN255" s="31" t="s">
        <v>540</v>
      </c>
      <c r="AO255" s="84">
        <v>88018.909648999994</v>
      </c>
      <c r="AP255" s="84">
        <v>18429.047718000002</v>
      </c>
      <c r="AQ255" s="77">
        <v>45212</v>
      </c>
      <c r="AR255" s="85">
        <v>1.9468041592718746</v>
      </c>
      <c r="AS255" s="85">
        <v>0.4076140785189773</v>
      </c>
      <c r="AT255" s="83">
        <v>59.338702502608669</v>
      </c>
      <c r="AU255" s="83">
        <v>93.348960290275173</v>
      </c>
      <c r="AV255" s="83">
        <v>53.026275117147158</v>
      </c>
      <c r="AW255" s="83">
        <v>88.339248015261106</v>
      </c>
      <c r="AX255" s="83">
        <v>62.44652604265687</v>
      </c>
      <c r="AY255" s="83">
        <v>73.513296481323025</v>
      </c>
      <c r="AZ255" s="83">
        <v>65.120953272409068</v>
      </c>
      <c r="BA255" s="31">
        <v>65</v>
      </c>
      <c r="BB255" s="31">
        <v>1</v>
      </c>
      <c r="BC255" s="31">
        <v>6</v>
      </c>
      <c r="BD255" s="31">
        <v>40248.7183</v>
      </c>
      <c r="BE255" s="77">
        <v>15769.912189000001</v>
      </c>
      <c r="BF255" s="86">
        <v>0.3918115372384417</v>
      </c>
      <c r="BG255" s="31" t="s">
        <v>503</v>
      </c>
      <c r="BH255" s="87">
        <v>4.5880619286762467E-4</v>
      </c>
      <c r="BI255" s="81">
        <v>766.93492300000003</v>
      </c>
      <c r="BJ255" s="88">
        <v>1.9054890575236034E-2</v>
      </c>
      <c r="BK255" s="81" t="s">
        <v>497</v>
      </c>
      <c r="BL255" s="88">
        <v>3.0452337719798174E-5</v>
      </c>
      <c r="BM255" s="77">
        <v>0</v>
      </c>
      <c r="BN255" s="86">
        <v>0</v>
      </c>
      <c r="BO255" s="81">
        <v>0</v>
      </c>
      <c r="BP255" s="88">
        <v>0</v>
      </c>
      <c r="BQ255" s="31">
        <v>0.88386737832685347</v>
      </c>
      <c r="BR255" s="31" t="s">
        <v>490</v>
      </c>
      <c r="BS255" s="31">
        <v>3</v>
      </c>
      <c r="BT255" s="31" t="s">
        <v>491</v>
      </c>
      <c r="BU255" s="31">
        <v>0</v>
      </c>
      <c r="BV255" s="31">
        <v>0</v>
      </c>
      <c r="BW255" s="83">
        <v>46.071769714355469</v>
      </c>
      <c r="BX255" s="83">
        <v>30.567607879638668</v>
      </c>
      <c r="BY255" s="83">
        <v>54.146110534667969</v>
      </c>
      <c r="BZ255" s="83">
        <v>55.494796752929688</v>
      </c>
      <c r="CA255" s="83">
        <v>32.93634033203125</v>
      </c>
      <c r="CB255" s="83">
        <v>47.4967041015625</v>
      </c>
      <c r="CC255" s="83">
        <v>55.789051055908203</v>
      </c>
      <c r="CD255" s="31">
        <v>924</v>
      </c>
      <c r="CE255" s="82" t="s">
        <v>492</v>
      </c>
    </row>
    <row r="256" spans="1:83" x14ac:dyDescent="0.25">
      <c r="A256" s="41">
        <v>44378</v>
      </c>
      <c r="B256" s="41" t="s">
        <v>1049</v>
      </c>
      <c r="C256" s="41" t="s">
        <v>1010</v>
      </c>
      <c r="D256" s="41" t="s">
        <v>1011</v>
      </c>
      <c r="E256" s="41" t="s">
        <v>1050</v>
      </c>
      <c r="F256" s="92">
        <v>2</v>
      </c>
      <c r="G256" s="79">
        <v>59.174266666666703</v>
      </c>
      <c r="H256" s="41">
        <v>80.38</v>
      </c>
      <c r="I256" s="41">
        <v>65.2</v>
      </c>
      <c r="J256" s="41">
        <v>79.13</v>
      </c>
      <c r="K256" s="79">
        <v>77.22558113750047</v>
      </c>
      <c r="L256" s="79">
        <v>67.885251144288631</v>
      </c>
      <c r="M256" s="79">
        <v>66.151280523989513</v>
      </c>
      <c r="N256" s="79">
        <v>76.330799999999996</v>
      </c>
      <c r="O256" s="79">
        <v>70.971066666666673</v>
      </c>
      <c r="P256" s="79">
        <v>71.898228201444653</v>
      </c>
      <c r="Q256" s="79">
        <v>71.434647434055663</v>
      </c>
      <c r="R256" s="79">
        <v>48.221023735838315</v>
      </c>
      <c r="S256" s="78">
        <v>51.778976264161685</v>
      </c>
      <c r="T256" s="79">
        <v>0.56601078637745517</v>
      </c>
      <c r="U256" s="41">
        <v>0</v>
      </c>
      <c r="V256" s="41">
        <v>40.432780968746108</v>
      </c>
      <c r="W256" s="92" t="s">
        <v>2809</v>
      </c>
      <c r="X256" s="41">
        <v>0</v>
      </c>
      <c r="Y256" s="41">
        <v>0</v>
      </c>
      <c r="Z256" s="41">
        <v>0</v>
      </c>
      <c r="AA256" s="41">
        <v>0</v>
      </c>
      <c r="AB256" s="31">
        <v>0</v>
      </c>
      <c r="AC256" s="31" t="s">
        <v>593</v>
      </c>
      <c r="AD256" s="31">
        <v>6</v>
      </c>
      <c r="AE256" s="31" t="s">
        <v>594</v>
      </c>
      <c r="AF256" s="31">
        <v>0</v>
      </c>
      <c r="AG256" s="81" t="s">
        <v>486</v>
      </c>
      <c r="AH256" s="81" t="s">
        <v>486</v>
      </c>
      <c r="AI256" s="82">
        <v>43.3</v>
      </c>
      <c r="AJ256" s="82">
        <v>30.047532820280669</v>
      </c>
      <c r="AK256" s="83">
        <v>17.69590909090909</v>
      </c>
      <c r="AL256" s="31" t="s">
        <v>540</v>
      </c>
      <c r="AM256" s="31">
        <v>0.13900070645833193</v>
      </c>
      <c r="AN256" s="31" t="s">
        <v>514</v>
      </c>
      <c r="AO256" s="84">
        <v>52646.482408999997</v>
      </c>
      <c r="AP256" s="84">
        <v>5334.9176390000002</v>
      </c>
      <c r="AQ256" s="77">
        <v>23232</v>
      </c>
      <c r="AR256" s="85">
        <v>2.2661192496986913</v>
      </c>
      <c r="AS256" s="85">
        <v>0.2296366063619146</v>
      </c>
      <c r="AT256" s="83">
        <v>62.638085870978188</v>
      </c>
      <c r="AU256" s="83">
        <v>91.591378037955323</v>
      </c>
      <c r="AV256" s="83">
        <v>36.1081699346405</v>
      </c>
      <c r="AW256" s="83">
        <v>96.611329078733604</v>
      </c>
      <c r="AX256" s="83">
        <v>35.068557540580898</v>
      </c>
      <c r="AY256" s="83">
        <v>71.7372407305769</v>
      </c>
      <c r="AZ256" s="83">
        <v>35.670242455689092</v>
      </c>
      <c r="BA256" s="31">
        <v>76</v>
      </c>
      <c r="BB256" s="31">
        <v>0</v>
      </c>
      <c r="BC256" s="31">
        <v>7</v>
      </c>
      <c r="BD256" s="31">
        <v>21520.872080000001</v>
      </c>
      <c r="BE256" s="77">
        <v>2998.2853340000001</v>
      </c>
      <c r="BF256" s="86">
        <v>0.13931988085122246</v>
      </c>
      <c r="BG256" s="31" t="s">
        <v>497</v>
      </c>
      <c r="BH256" s="87">
        <v>8.7231422898024764E-5</v>
      </c>
      <c r="BI256" s="81">
        <v>2757.3933339999999</v>
      </c>
      <c r="BJ256" s="88">
        <v>0.12812646828390051</v>
      </c>
      <c r="BK256" s="81" t="s">
        <v>497</v>
      </c>
      <c r="BL256" s="88">
        <v>1.0948656856676774E-4</v>
      </c>
      <c r="BM256" s="77">
        <v>0</v>
      </c>
      <c r="BN256" s="86">
        <v>0</v>
      </c>
      <c r="BO256" s="81">
        <v>0</v>
      </c>
      <c r="BP256" s="88">
        <v>0</v>
      </c>
      <c r="BQ256" s="31">
        <v>0.87031649699082092</v>
      </c>
      <c r="BR256" s="31" t="s">
        <v>490</v>
      </c>
      <c r="BS256" s="31">
        <v>3</v>
      </c>
      <c r="BT256" s="31" t="s">
        <v>491</v>
      </c>
      <c r="BU256" s="31">
        <v>1</v>
      </c>
      <c r="BV256" s="31" t="s">
        <v>998</v>
      </c>
      <c r="BW256" s="83">
        <v>46.779853820800781</v>
      </c>
      <c r="BX256" s="83">
        <v>37.896163940429688</v>
      </c>
      <c r="BY256" s="83">
        <v>58.462631225585938</v>
      </c>
      <c r="BZ256" s="83">
        <v>45.737281799316413</v>
      </c>
      <c r="CA256" s="83">
        <v>11.635698318481451</v>
      </c>
      <c r="CB256" s="83">
        <v>77.14422607421875</v>
      </c>
      <c r="CC256" s="83">
        <v>49.803119659423828</v>
      </c>
      <c r="CD256" s="31">
        <v>9943</v>
      </c>
      <c r="CE256" s="82" t="s">
        <v>492</v>
      </c>
    </row>
    <row r="257" spans="1:83" x14ac:dyDescent="0.25">
      <c r="A257" s="41">
        <v>25658</v>
      </c>
      <c r="B257" s="41" t="s">
        <v>1051</v>
      </c>
      <c r="C257" s="41" t="s">
        <v>529</v>
      </c>
      <c r="D257" s="41" t="s">
        <v>530</v>
      </c>
      <c r="E257" s="41" t="s">
        <v>1052</v>
      </c>
      <c r="F257" s="92">
        <v>3</v>
      </c>
      <c r="G257" s="79">
        <v>61.270899999999997</v>
      </c>
      <c r="H257" s="41">
        <v>62.32</v>
      </c>
      <c r="I257" s="41">
        <v>60.95</v>
      </c>
      <c r="J257" s="41">
        <v>67.709999999999994</v>
      </c>
      <c r="K257" s="79">
        <v>49.3002320247233</v>
      </c>
      <c r="L257" s="79">
        <v>64.761627217777601</v>
      </c>
      <c r="M257" s="79">
        <v>66.854377205112527</v>
      </c>
      <c r="N257" s="79">
        <v>57.887099999999997</v>
      </c>
      <c r="O257" s="79">
        <v>63.062725</v>
      </c>
      <c r="P257" s="79">
        <v>59.700834111903355</v>
      </c>
      <c r="Q257" s="79">
        <v>61.381779555951681</v>
      </c>
      <c r="R257" s="79">
        <v>47.763513749896497</v>
      </c>
      <c r="S257" s="78">
        <v>52.236486250103503</v>
      </c>
      <c r="T257" s="79">
        <v>0.5701283762509316</v>
      </c>
      <c r="U257" s="41">
        <v>0</v>
      </c>
      <c r="V257" s="41">
        <v>34.995494309627361</v>
      </c>
      <c r="W257" s="92" t="s">
        <v>2809</v>
      </c>
      <c r="X257" s="41">
        <v>0</v>
      </c>
      <c r="Y257" s="41">
        <v>0</v>
      </c>
      <c r="Z257" s="41">
        <v>0</v>
      </c>
      <c r="AA257" s="41">
        <v>0</v>
      </c>
      <c r="AB257" s="31">
        <v>0</v>
      </c>
      <c r="AC257" s="31" t="s">
        <v>593</v>
      </c>
      <c r="AD257" s="31">
        <v>6</v>
      </c>
      <c r="AE257" s="31" t="s">
        <v>594</v>
      </c>
      <c r="AF257" s="31">
        <v>0</v>
      </c>
      <c r="AG257" s="81" t="s">
        <v>486</v>
      </c>
      <c r="AH257" s="81" t="s">
        <v>486</v>
      </c>
      <c r="AI257" s="82">
        <v>20.2</v>
      </c>
      <c r="AJ257" s="82">
        <v>7.5085324232081909</v>
      </c>
      <c r="AK257" s="83">
        <v>1.138441361563352</v>
      </c>
      <c r="AL257" s="31" t="s">
        <v>487</v>
      </c>
      <c r="AM257" s="31">
        <v>0.67087116364371635</v>
      </c>
      <c r="AN257" s="31" t="s">
        <v>488</v>
      </c>
      <c r="AO257" s="84">
        <v>18921.435226000001</v>
      </c>
      <c r="AP257" s="84">
        <v>5605.483956</v>
      </c>
      <c r="AQ257" s="77">
        <v>12563</v>
      </c>
      <c r="AR257" s="85">
        <v>1.5061239533550905</v>
      </c>
      <c r="AS257" s="85">
        <v>0.44618991928679458</v>
      </c>
      <c r="AT257" s="83">
        <v>58.489369376956233</v>
      </c>
      <c r="AU257" s="83">
        <v>78.932873532595707</v>
      </c>
      <c r="AV257" s="83">
        <v>43.660576131687243</v>
      </c>
      <c r="AW257" s="83">
        <v>92.482654643256424</v>
      </c>
      <c r="AX257" s="83">
        <v>58.493704057641267</v>
      </c>
      <c r="AY257" s="83">
        <v>68.3913684211239</v>
      </c>
      <c r="AZ257" s="83">
        <v>59.624447560571497</v>
      </c>
      <c r="BA257" s="31">
        <v>37</v>
      </c>
      <c r="BB257" s="31">
        <v>0</v>
      </c>
      <c r="BC257" s="31">
        <v>7</v>
      </c>
      <c r="BD257" s="31">
        <v>11861.559762000001</v>
      </c>
      <c r="BE257" s="77">
        <v>8472.0772300000008</v>
      </c>
      <c r="BF257" s="86">
        <v>0.7142464734816214</v>
      </c>
      <c r="BG257" s="31" t="s">
        <v>489</v>
      </c>
      <c r="BH257" s="87">
        <v>2.4648466351563598E-4</v>
      </c>
      <c r="BI257" s="81">
        <v>0</v>
      </c>
      <c r="BJ257" s="88">
        <v>0</v>
      </c>
      <c r="BK257" s="81">
        <v>0</v>
      </c>
      <c r="BL257" s="88">
        <v>0</v>
      </c>
      <c r="BM257" s="77">
        <v>0</v>
      </c>
      <c r="BN257" s="86">
        <v>0</v>
      </c>
      <c r="BO257" s="81">
        <v>0</v>
      </c>
      <c r="BP257" s="88">
        <v>0</v>
      </c>
      <c r="BQ257" s="31">
        <v>0.90500447107396953</v>
      </c>
      <c r="BR257" s="31" t="s">
        <v>490</v>
      </c>
      <c r="BS257" s="31">
        <v>2</v>
      </c>
      <c r="BT257" s="31" t="s">
        <v>511</v>
      </c>
      <c r="BU257" s="31">
        <v>0</v>
      </c>
      <c r="BV257" s="31">
        <v>0</v>
      </c>
      <c r="BW257" s="83">
        <v>52.812824249267578</v>
      </c>
      <c r="BX257" s="83">
        <v>39.845455169677727</v>
      </c>
      <c r="BY257" s="83">
        <v>45.167095184326172</v>
      </c>
      <c r="BZ257" s="83">
        <v>75.008834838867188</v>
      </c>
      <c r="CA257" s="83">
        <v>51.604610443115227</v>
      </c>
      <c r="CB257" s="83">
        <v>55.455718994140618</v>
      </c>
      <c r="CC257" s="83">
        <v>49.795219421386719</v>
      </c>
      <c r="CD257" s="31">
        <v>115</v>
      </c>
      <c r="CE257" s="82" t="s">
        <v>492</v>
      </c>
    </row>
    <row r="258" spans="1:83" x14ac:dyDescent="0.25">
      <c r="A258" s="41">
        <v>25781</v>
      </c>
      <c r="B258" s="41" t="s">
        <v>1053</v>
      </c>
      <c r="C258" s="41" t="s">
        <v>529</v>
      </c>
      <c r="D258" s="41" t="s">
        <v>530</v>
      </c>
      <c r="E258" s="41" t="s">
        <v>1054</v>
      </c>
      <c r="F258" s="92">
        <v>2</v>
      </c>
      <c r="G258" s="79">
        <v>60.695066666666698</v>
      </c>
      <c r="H258" s="41">
        <v>85.19</v>
      </c>
      <c r="I258" s="41">
        <v>89</v>
      </c>
      <c r="J258" s="41">
        <v>77.2</v>
      </c>
      <c r="K258" s="79">
        <v>51.784162135290671</v>
      </c>
      <c r="L258" s="79">
        <v>57.116966781555703</v>
      </c>
      <c r="M258" s="79">
        <v>68.808867541539271</v>
      </c>
      <c r="N258" s="79">
        <v>64.686800000000005</v>
      </c>
      <c r="O258" s="79">
        <v>78.021266666666676</v>
      </c>
      <c r="P258" s="79">
        <v>60.599199114596416</v>
      </c>
      <c r="Q258" s="79">
        <v>69.310232890631539</v>
      </c>
      <c r="R258" s="79">
        <v>48.076384451980395</v>
      </c>
      <c r="S258" s="78">
        <v>51.923615548019605</v>
      </c>
      <c r="T258" s="79">
        <v>0.56731253993217645</v>
      </c>
      <c r="U258" s="41">
        <v>0</v>
      </c>
      <c r="V258" s="41">
        <v>39.320564264474854</v>
      </c>
      <c r="W258" s="92" t="s">
        <v>2809</v>
      </c>
      <c r="X258" s="41">
        <v>0</v>
      </c>
      <c r="Y258" s="41">
        <v>0</v>
      </c>
      <c r="Z258" s="41">
        <v>0</v>
      </c>
      <c r="AA258" s="41">
        <v>0</v>
      </c>
      <c r="AB258" s="31">
        <v>0</v>
      </c>
      <c r="AC258" s="31" t="s">
        <v>483</v>
      </c>
      <c r="AD258" s="31">
        <v>6</v>
      </c>
      <c r="AE258" s="80" t="s">
        <v>484</v>
      </c>
      <c r="AF258" s="31">
        <v>0</v>
      </c>
      <c r="AG258" s="81" t="s">
        <v>486</v>
      </c>
      <c r="AH258" s="81" t="s">
        <v>486</v>
      </c>
      <c r="AI258" s="82">
        <v>21.3</v>
      </c>
      <c r="AJ258" s="82">
        <v>7.5884366679345758</v>
      </c>
      <c r="AK258" s="83">
        <v>7.2706926866237209</v>
      </c>
      <c r="AL258" s="31" t="s">
        <v>514</v>
      </c>
      <c r="AM258" s="31">
        <v>1.229235983073889</v>
      </c>
      <c r="AN258" s="31" t="s">
        <v>488</v>
      </c>
      <c r="AO258" s="84">
        <v>16996.412044000001</v>
      </c>
      <c r="AP258" s="84">
        <v>3880.52754</v>
      </c>
      <c r="AQ258" s="77">
        <v>6727</v>
      </c>
      <c r="AR258" s="85">
        <v>2.526596111788316</v>
      </c>
      <c r="AS258" s="85">
        <v>0.57685856102274413</v>
      </c>
      <c r="AT258" s="83">
        <v>61.908026522255618</v>
      </c>
      <c r="AU258" s="83">
        <v>80.937942538526343</v>
      </c>
      <c r="AV258" s="83">
        <v>54.064662858956027</v>
      </c>
      <c r="AW258" s="83">
        <v>91.840308036323862</v>
      </c>
      <c r="AX258" s="83">
        <v>58.526625571700443</v>
      </c>
      <c r="AY258" s="83">
        <v>72.187734989015468</v>
      </c>
      <c r="AZ258" s="83">
        <v>59.016829819250333</v>
      </c>
      <c r="BA258" s="31">
        <v>36</v>
      </c>
      <c r="BB258" s="31">
        <v>0</v>
      </c>
      <c r="BC258" s="31">
        <v>7</v>
      </c>
      <c r="BD258" s="31">
        <v>6478.0622510000003</v>
      </c>
      <c r="BE258" s="77">
        <v>796.70746799999995</v>
      </c>
      <c r="BF258" s="86">
        <v>0.12298546033221809</v>
      </c>
      <c r="BG258" s="31" t="s">
        <v>497</v>
      </c>
      <c r="BH258" s="87">
        <v>2.3179223564558358E-5</v>
      </c>
      <c r="BI258" s="81">
        <v>0</v>
      </c>
      <c r="BJ258" s="88">
        <v>0</v>
      </c>
      <c r="BK258" s="81">
        <v>0</v>
      </c>
      <c r="BL258" s="88">
        <v>0</v>
      </c>
      <c r="BM258" s="77">
        <v>0</v>
      </c>
      <c r="BN258" s="86">
        <v>0</v>
      </c>
      <c r="BO258" s="81">
        <v>0</v>
      </c>
      <c r="BP258" s="88">
        <v>0</v>
      </c>
      <c r="BQ258" s="31">
        <v>0.98132085185641138</v>
      </c>
      <c r="BR258" s="31" t="s">
        <v>490</v>
      </c>
      <c r="BS258" s="31">
        <v>3</v>
      </c>
      <c r="BT258" s="31" t="s">
        <v>491</v>
      </c>
      <c r="BU258" s="31">
        <v>0</v>
      </c>
      <c r="BV258" s="31">
        <v>0</v>
      </c>
      <c r="BW258" s="83">
        <v>51.427009582519531</v>
      </c>
      <c r="BX258" s="83">
        <v>31.67374229431152</v>
      </c>
      <c r="BY258" s="83">
        <v>62.429191589355469</v>
      </c>
      <c r="BZ258" s="83">
        <v>63.742786407470703</v>
      </c>
      <c r="CA258" s="83">
        <v>61.785572052001953</v>
      </c>
      <c r="CB258" s="83">
        <v>44.050559997558587</v>
      </c>
      <c r="CC258" s="83">
        <v>44.880214691162109</v>
      </c>
      <c r="CD258" s="31">
        <v>52</v>
      </c>
      <c r="CE258" s="82" t="s">
        <v>492</v>
      </c>
    </row>
    <row r="259" spans="1:83" x14ac:dyDescent="0.25">
      <c r="A259" s="41">
        <v>5101</v>
      </c>
      <c r="B259" s="41" t="s">
        <v>1055</v>
      </c>
      <c r="C259" s="41" t="s">
        <v>494</v>
      </c>
      <c r="D259" s="41" t="s">
        <v>495</v>
      </c>
      <c r="E259" s="41" t="s">
        <v>1056</v>
      </c>
      <c r="F259" s="92">
        <v>4</v>
      </c>
      <c r="G259" s="79">
        <v>59.024833333333298</v>
      </c>
      <c r="H259" s="41">
        <v>33.72</v>
      </c>
      <c r="I259" s="41">
        <v>38.64</v>
      </c>
      <c r="J259" s="41">
        <v>30.52</v>
      </c>
      <c r="K259" s="79">
        <v>56.767513041395262</v>
      </c>
      <c r="L259" s="79">
        <v>52.707091189121144</v>
      </c>
      <c r="M259" s="79">
        <v>59.889145312722491</v>
      </c>
      <c r="N259" s="79">
        <v>53.351399999999998</v>
      </c>
      <c r="O259" s="79">
        <v>40.476208333333325</v>
      </c>
      <c r="P259" s="79">
        <v>55.678787385809727</v>
      </c>
      <c r="Q259" s="79">
        <v>48.077497859571523</v>
      </c>
      <c r="R259" s="79">
        <v>46.801296621884319</v>
      </c>
      <c r="S259" s="78">
        <v>53.198703378115681</v>
      </c>
      <c r="T259" s="79">
        <v>0.57878833040304123</v>
      </c>
      <c r="U259" s="41">
        <v>0</v>
      </c>
      <c r="V259" s="41">
        <v>27.82669471609719</v>
      </c>
      <c r="W259" s="92" t="s">
        <v>2810</v>
      </c>
      <c r="X259" s="41">
        <v>0</v>
      </c>
      <c r="Y259" s="41">
        <v>0</v>
      </c>
      <c r="Z259" s="41">
        <v>0</v>
      </c>
      <c r="AA259" s="41">
        <v>0</v>
      </c>
      <c r="AB259" s="31">
        <v>0</v>
      </c>
      <c r="AC259" s="31" t="s">
        <v>593</v>
      </c>
      <c r="AD259" s="31">
        <v>6</v>
      </c>
      <c r="AE259" s="31" t="s">
        <v>594</v>
      </c>
      <c r="AF259" s="31">
        <v>1</v>
      </c>
      <c r="AG259" s="81" t="s">
        <v>486</v>
      </c>
      <c r="AH259" s="81" t="s">
        <v>485</v>
      </c>
      <c r="AI259" s="82">
        <v>40.4</v>
      </c>
      <c r="AJ259" s="82">
        <v>11.847006843974704</v>
      </c>
      <c r="AK259" s="83">
        <v>24.669750195439331</v>
      </c>
      <c r="AL259" s="31" t="s">
        <v>540</v>
      </c>
      <c r="AM259" s="31">
        <v>6.7298101370442094</v>
      </c>
      <c r="AN259" s="31" t="s">
        <v>540</v>
      </c>
      <c r="AO259" s="84">
        <v>52319.441197</v>
      </c>
      <c r="AP259" s="84">
        <v>10825.479861</v>
      </c>
      <c r="AQ259" s="77">
        <v>27391</v>
      </c>
      <c r="AR259" s="85">
        <v>1.9100960606403563</v>
      </c>
      <c r="AS259" s="85">
        <v>0.39522032277025299</v>
      </c>
      <c r="AT259" s="83">
        <v>58.039536045879267</v>
      </c>
      <c r="AU259" s="83">
        <v>98.295060421306275</v>
      </c>
      <c r="AV259" s="83">
        <v>58.191666666666663</v>
      </c>
      <c r="AW259" s="83">
        <v>79.650621429121244</v>
      </c>
      <c r="AX259" s="83">
        <v>64.208427329166426</v>
      </c>
      <c r="AY259" s="83">
        <v>73.54422114074336</v>
      </c>
      <c r="AZ259" s="83">
        <v>66.379884840930131</v>
      </c>
      <c r="BA259" s="31">
        <v>65</v>
      </c>
      <c r="BB259" s="31">
        <v>0</v>
      </c>
      <c r="BC259" s="31">
        <v>6</v>
      </c>
      <c r="BD259" s="31">
        <v>26379.091042</v>
      </c>
      <c r="BE259" s="77">
        <v>7848.9796180000003</v>
      </c>
      <c r="BF259" s="86">
        <v>0.29754549182544199</v>
      </c>
      <c r="BG259" s="31" t="s">
        <v>497</v>
      </c>
      <c r="BH259" s="87">
        <v>2.2835640511315489E-4</v>
      </c>
      <c r="BI259" s="81">
        <v>117.867332</v>
      </c>
      <c r="BJ259" s="88">
        <v>4.4682105161370101E-3</v>
      </c>
      <c r="BK259" s="81" t="s">
        <v>497</v>
      </c>
      <c r="BL259" s="88">
        <v>4.680104781452982E-6</v>
      </c>
      <c r="BM259" s="77">
        <v>0</v>
      </c>
      <c r="BN259" s="86">
        <v>0</v>
      </c>
      <c r="BO259" s="81">
        <v>0</v>
      </c>
      <c r="BP259" s="88">
        <v>0</v>
      </c>
      <c r="BQ259" s="31">
        <v>0.8827821409142963</v>
      </c>
      <c r="BR259" s="31" t="s">
        <v>490</v>
      </c>
      <c r="BS259" s="31">
        <v>2</v>
      </c>
      <c r="BT259" s="31" t="s">
        <v>511</v>
      </c>
      <c r="BU259" s="31">
        <v>0</v>
      </c>
      <c r="BV259" s="31">
        <v>0</v>
      </c>
      <c r="BW259" s="83">
        <v>44.278034210205078</v>
      </c>
      <c r="BX259" s="83">
        <v>27.603694915771481</v>
      </c>
      <c r="BY259" s="83">
        <v>47.381698608398438</v>
      </c>
      <c r="BZ259" s="83">
        <v>50.696235656738281</v>
      </c>
      <c r="CA259" s="83">
        <v>35.212589263916023</v>
      </c>
      <c r="CB259" s="83">
        <v>40.563488006591797</v>
      </c>
      <c r="CC259" s="83">
        <v>64.210502624511719</v>
      </c>
      <c r="CD259" s="31">
        <v>735</v>
      </c>
      <c r="CE259" s="82" t="s">
        <v>492</v>
      </c>
    </row>
    <row r="260" spans="1:83" x14ac:dyDescent="0.25">
      <c r="A260" s="41">
        <v>5809</v>
      </c>
      <c r="B260" s="41" t="s">
        <v>1057</v>
      </c>
      <c r="C260" s="41" t="s">
        <v>494</v>
      </c>
      <c r="D260" s="41" t="s">
        <v>495</v>
      </c>
      <c r="E260" s="41" t="s">
        <v>1058</v>
      </c>
      <c r="F260" s="92">
        <v>3</v>
      </c>
      <c r="G260" s="79">
        <v>62.213000000000001</v>
      </c>
      <c r="H260" s="41">
        <v>65.34</v>
      </c>
      <c r="I260" s="41">
        <v>76.37</v>
      </c>
      <c r="J260" s="41">
        <v>81.12</v>
      </c>
      <c r="K260" s="79">
        <v>48.452398900997139</v>
      </c>
      <c r="L260" s="79">
        <v>55.503993348925121</v>
      </c>
      <c r="M260" s="79">
        <v>55.267969073089517</v>
      </c>
      <c r="N260" s="79">
        <v>40.698799999999999</v>
      </c>
      <c r="O260" s="79">
        <v>71.260750000000002</v>
      </c>
      <c r="P260" s="79">
        <v>49.980790330752946</v>
      </c>
      <c r="Q260" s="79">
        <v>60.62077016537647</v>
      </c>
      <c r="R260" s="79">
        <v>46.617007518491931</v>
      </c>
      <c r="S260" s="78">
        <v>53.382992481508069</v>
      </c>
      <c r="T260" s="79">
        <v>0.5804469323335727</v>
      </c>
      <c r="U260" s="41">
        <v>0</v>
      </c>
      <c r="V260" s="41">
        <v>35.187140078191341</v>
      </c>
      <c r="W260" s="92" t="s">
        <v>2809</v>
      </c>
      <c r="X260" s="41">
        <v>0</v>
      </c>
      <c r="Y260" s="41">
        <v>0</v>
      </c>
      <c r="Z260" s="41">
        <v>0</v>
      </c>
      <c r="AA260" s="41">
        <v>0</v>
      </c>
      <c r="AB260" s="31">
        <v>0</v>
      </c>
      <c r="AC260" s="31" t="s">
        <v>593</v>
      </c>
      <c r="AD260" s="31">
        <v>6</v>
      </c>
      <c r="AE260" s="31" t="s">
        <v>594</v>
      </c>
      <c r="AF260" s="31">
        <v>1</v>
      </c>
      <c r="AG260" s="81" t="s">
        <v>486</v>
      </c>
      <c r="AH260" s="81" t="s">
        <v>485</v>
      </c>
      <c r="AI260" s="82">
        <v>30.3</v>
      </c>
      <c r="AJ260" s="82">
        <v>11.2238659982883</v>
      </c>
      <c r="AK260" s="83">
        <v>43.332035143680898</v>
      </c>
      <c r="AL260" s="31" t="s">
        <v>654</v>
      </c>
      <c r="AM260" s="31">
        <v>5.6024778276823719</v>
      </c>
      <c r="AN260" s="31" t="s">
        <v>488</v>
      </c>
      <c r="AO260" s="84">
        <v>23552.865045999999</v>
      </c>
      <c r="AP260" s="84">
        <v>5839.7041509999999</v>
      </c>
      <c r="AQ260" s="77">
        <v>11449</v>
      </c>
      <c r="AR260" s="85">
        <v>2.0571984492968816</v>
      </c>
      <c r="AS260" s="85">
        <v>0.51006237671412347</v>
      </c>
      <c r="AT260" s="83">
        <v>55.506514665301488</v>
      </c>
      <c r="AU260" s="83">
        <v>86.508341339855008</v>
      </c>
      <c r="AV260" s="83">
        <v>47.399667203435307</v>
      </c>
      <c r="AW260" s="83">
        <v>81.113760518843677</v>
      </c>
      <c r="AX260" s="83">
        <v>58.744957823393122</v>
      </c>
      <c r="AY260" s="83">
        <v>67.632070931858877</v>
      </c>
      <c r="AZ260" s="83">
        <v>58.30241397701915</v>
      </c>
      <c r="BA260" s="31">
        <v>83</v>
      </c>
      <c r="BB260" s="31">
        <v>0</v>
      </c>
      <c r="BC260" s="31">
        <v>6</v>
      </c>
      <c r="BD260" s="31">
        <v>14032.861226999999</v>
      </c>
      <c r="BE260" s="77">
        <v>3263.1475409999998</v>
      </c>
      <c r="BF260" s="86">
        <v>0.2325361512676776</v>
      </c>
      <c r="BG260" s="31" t="s">
        <v>497</v>
      </c>
      <c r="BH260" s="87">
        <v>9.4937262941506488E-5</v>
      </c>
      <c r="BI260" s="81">
        <v>0</v>
      </c>
      <c r="BJ260" s="88">
        <v>0</v>
      </c>
      <c r="BK260" s="81">
        <v>0</v>
      </c>
      <c r="BL260" s="88">
        <v>0</v>
      </c>
      <c r="BM260" s="77">
        <v>0</v>
      </c>
      <c r="BN260" s="86">
        <v>0</v>
      </c>
      <c r="BO260" s="81">
        <v>0</v>
      </c>
      <c r="BP260" s="88">
        <v>0</v>
      </c>
      <c r="BQ260" s="31">
        <v>0.93292915748135141</v>
      </c>
      <c r="BR260" s="31" t="s">
        <v>490</v>
      </c>
      <c r="BS260" s="31">
        <v>2</v>
      </c>
      <c r="BT260" s="31" t="s">
        <v>511</v>
      </c>
      <c r="BU260" s="31">
        <v>0</v>
      </c>
      <c r="BV260" s="31">
        <v>0</v>
      </c>
      <c r="BW260" s="83">
        <v>44.776885986328118</v>
      </c>
      <c r="BX260" s="83">
        <v>39.065910339355469</v>
      </c>
      <c r="BY260" s="83">
        <v>57.589637756347663</v>
      </c>
      <c r="BZ260" s="83">
        <v>56.144630432128913</v>
      </c>
      <c r="CA260" s="83">
        <v>56.420417785644531</v>
      </c>
      <c r="CB260" s="83">
        <v>23.9869499206543</v>
      </c>
      <c r="CC260" s="83">
        <v>35.453758239746087</v>
      </c>
      <c r="CD260" s="31">
        <v>137</v>
      </c>
      <c r="CE260" s="82" t="s">
        <v>492</v>
      </c>
    </row>
    <row r="261" spans="1:83" x14ac:dyDescent="0.25">
      <c r="A261" s="41">
        <v>52051</v>
      </c>
      <c r="B261" s="41" t="s">
        <v>1059</v>
      </c>
      <c r="C261" s="41" t="s">
        <v>747</v>
      </c>
      <c r="D261" s="41" t="s">
        <v>748</v>
      </c>
      <c r="E261" s="41" t="s">
        <v>1060</v>
      </c>
      <c r="F261" s="92">
        <v>3</v>
      </c>
      <c r="G261" s="79">
        <v>53.464599999999997</v>
      </c>
      <c r="H261" s="41">
        <v>44.29</v>
      </c>
      <c r="I261" s="41">
        <v>45.37</v>
      </c>
      <c r="J261" s="41">
        <v>42.34</v>
      </c>
      <c r="K261" s="79">
        <v>53.517363664255335</v>
      </c>
      <c r="L261" s="79">
        <v>47.731121173178096</v>
      </c>
      <c r="M261" s="79">
        <v>64.068905547222286</v>
      </c>
      <c r="N261" s="79">
        <v>61.448300000000003</v>
      </c>
      <c r="O261" s="79">
        <v>46.366149999999998</v>
      </c>
      <c r="P261" s="79">
        <v>56.691422596163932</v>
      </c>
      <c r="Q261" s="79">
        <v>51.528786298081968</v>
      </c>
      <c r="R261" s="79">
        <v>47.520164297295892</v>
      </c>
      <c r="S261" s="78">
        <v>52.479835702704108</v>
      </c>
      <c r="T261" s="79">
        <v>0.57231852132433692</v>
      </c>
      <c r="U261" s="41">
        <v>0</v>
      </c>
      <c r="V261" s="41">
        <v>29.490878779756024</v>
      </c>
      <c r="W261" s="92" t="s">
        <v>2810</v>
      </c>
      <c r="X261" s="41">
        <v>0</v>
      </c>
      <c r="Y261" s="41">
        <v>0</v>
      </c>
      <c r="Z261" s="41">
        <v>0</v>
      </c>
      <c r="AA261" s="41">
        <v>0</v>
      </c>
      <c r="AB261" s="31">
        <v>0</v>
      </c>
      <c r="AC261" s="31" t="s">
        <v>593</v>
      </c>
      <c r="AD261" s="31">
        <v>6</v>
      </c>
      <c r="AE261" s="31" t="s">
        <v>594</v>
      </c>
      <c r="AF261" s="31">
        <v>1</v>
      </c>
      <c r="AG261" s="81" t="s">
        <v>486</v>
      </c>
      <c r="AH261" s="81" t="s">
        <v>486</v>
      </c>
      <c r="AI261" s="82">
        <v>54.3</v>
      </c>
      <c r="AJ261" s="82">
        <v>25.308156307369526</v>
      </c>
      <c r="AK261" s="83">
        <v>64.83048443924325</v>
      </c>
      <c r="AL261" s="31" t="s">
        <v>654</v>
      </c>
      <c r="AM261" s="31">
        <v>1.1041654685324678</v>
      </c>
      <c r="AN261" s="31" t="s">
        <v>488</v>
      </c>
      <c r="AO261" s="84">
        <v>23817.924915</v>
      </c>
      <c r="AP261" s="84">
        <v>657.58133999999995</v>
      </c>
      <c r="AQ261" s="77">
        <v>9049</v>
      </c>
      <c r="AR261" s="85">
        <v>2.6321057481489665</v>
      </c>
      <c r="AS261" s="85">
        <v>7.2668951265333181E-2</v>
      </c>
      <c r="AT261" s="83">
        <v>54.136634409361683</v>
      </c>
      <c r="AU261" s="83">
        <v>89.03512440785353</v>
      </c>
      <c r="AV261" s="83">
        <v>41.12423076923077</v>
      </c>
      <c r="AW261" s="83">
        <v>96.185882018950636</v>
      </c>
      <c r="AX261" s="83">
        <v>41.143028102179308</v>
      </c>
      <c r="AY261" s="83">
        <v>70.120467901349159</v>
      </c>
      <c r="AZ261" s="83">
        <v>40.972245731713741</v>
      </c>
      <c r="BA261" s="31">
        <v>69</v>
      </c>
      <c r="BB261" s="31">
        <v>0</v>
      </c>
      <c r="BC261" s="31">
        <v>7</v>
      </c>
      <c r="BD261" s="31">
        <v>6023.2378339999996</v>
      </c>
      <c r="BE261" s="77">
        <v>9.3385590000000001</v>
      </c>
      <c r="BF261" s="86">
        <v>1.5504217594207656E-3</v>
      </c>
      <c r="BG261" s="31" t="s">
        <v>497</v>
      </c>
      <c r="BH261" s="87">
        <v>2.7169388455113435E-7</v>
      </c>
      <c r="BI261" s="81">
        <v>0</v>
      </c>
      <c r="BJ261" s="88">
        <v>0</v>
      </c>
      <c r="BK261" s="81">
        <v>0</v>
      </c>
      <c r="BL261" s="88">
        <v>0</v>
      </c>
      <c r="BM261" s="77">
        <v>0</v>
      </c>
      <c r="BN261" s="86">
        <v>0</v>
      </c>
      <c r="BO261" s="81">
        <v>0</v>
      </c>
      <c r="BP261" s="88">
        <v>0</v>
      </c>
      <c r="BQ261" s="31">
        <v>0.97905247428917752</v>
      </c>
      <c r="BR261" s="31" t="s">
        <v>490</v>
      </c>
      <c r="BS261" s="31">
        <v>2</v>
      </c>
      <c r="BT261" s="31" t="s">
        <v>511</v>
      </c>
      <c r="BU261" s="31">
        <v>0</v>
      </c>
      <c r="BV261" s="31">
        <v>0</v>
      </c>
      <c r="BW261" s="83">
        <v>51.255088806152337</v>
      </c>
      <c r="BX261" s="83">
        <v>22.106939315795898</v>
      </c>
      <c r="BY261" s="83">
        <v>52.027591705322273</v>
      </c>
      <c r="BZ261" s="83">
        <v>48.354587554931641</v>
      </c>
      <c r="CA261" s="83">
        <v>39.793285369873047</v>
      </c>
      <c r="CB261" s="83">
        <v>96.381324768066406</v>
      </c>
      <c r="CC261" s="83">
        <v>48.866798400878913</v>
      </c>
      <c r="CD261" s="31">
        <v>128</v>
      </c>
      <c r="CE261" s="82" t="s">
        <v>492</v>
      </c>
    </row>
    <row r="262" spans="1:83" x14ac:dyDescent="0.25">
      <c r="A262" s="41">
        <v>5353</v>
      </c>
      <c r="B262" s="41" t="s">
        <v>1061</v>
      </c>
      <c r="C262" s="41" t="s">
        <v>494</v>
      </c>
      <c r="D262" s="41" t="s">
        <v>495</v>
      </c>
      <c r="E262" s="41" t="s">
        <v>1062</v>
      </c>
      <c r="F262" s="92">
        <v>3</v>
      </c>
      <c r="G262" s="79">
        <v>45.9069</v>
      </c>
      <c r="H262" s="41">
        <v>79.239999999999995</v>
      </c>
      <c r="I262" s="41">
        <v>26.67</v>
      </c>
      <c r="J262" s="41">
        <v>73.58</v>
      </c>
      <c r="K262" s="79">
        <v>62.294156586861604</v>
      </c>
      <c r="L262" s="79">
        <v>45.224841541819224</v>
      </c>
      <c r="M262" s="79">
        <v>60.257248142873337</v>
      </c>
      <c r="N262" s="79">
        <v>43.874699999999997</v>
      </c>
      <c r="O262" s="79">
        <v>56.34922499999999</v>
      </c>
      <c r="P262" s="79">
        <v>52.912736567888537</v>
      </c>
      <c r="Q262" s="79">
        <v>54.630980783944267</v>
      </c>
      <c r="R262" s="79">
        <v>46.232637639139995</v>
      </c>
      <c r="S262" s="78">
        <v>53.767362360860005</v>
      </c>
      <c r="T262" s="79">
        <v>0.58390626124774003</v>
      </c>
      <c r="U262" s="41">
        <v>0</v>
      </c>
      <c r="V262" s="41">
        <v>31.899371737850025</v>
      </c>
      <c r="W262" s="92" t="s">
        <v>2810</v>
      </c>
      <c r="X262" s="41">
        <v>0</v>
      </c>
      <c r="Y262" s="41">
        <v>0</v>
      </c>
      <c r="Z262" s="41">
        <v>0</v>
      </c>
      <c r="AA262" s="41">
        <v>0</v>
      </c>
      <c r="AB262" s="31">
        <v>0</v>
      </c>
      <c r="AC262" s="31" t="s">
        <v>593</v>
      </c>
      <c r="AD262" s="31">
        <v>6</v>
      </c>
      <c r="AE262" s="31" t="s">
        <v>594</v>
      </c>
      <c r="AF262" s="31">
        <v>1</v>
      </c>
      <c r="AG262" s="81" t="s">
        <v>486</v>
      </c>
      <c r="AH262" s="81" t="s">
        <v>485</v>
      </c>
      <c r="AI262" s="82">
        <v>36.9</v>
      </c>
      <c r="AJ262" s="82">
        <v>12.121212121212121</v>
      </c>
      <c r="AK262" s="83">
        <v>9.5691816816816804</v>
      </c>
      <c r="AL262" s="31" t="s">
        <v>514</v>
      </c>
      <c r="AM262" s="31">
        <v>3.0033325405276274</v>
      </c>
      <c r="AN262" s="31" t="s">
        <v>488</v>
      </c>
      <c r="AO262" s="84">
        <v>12208.165566</v>
      </c>
      <c r="AP262" s="84">
        <v>2118.3273290000002</v>
      </c>
      <c r="AQ262" s="77">
        <v>5862</v>
      </c>
      <c r="AR262" s="85">
        <v>2.0825939211873079</v>
      </c>
      <c r="AS262" s="85">
        <v>0.36136597219379057</v>
      </c>
      <c r="AT262" s="83">
        <v>58.577535705640287</v>
      </c>
      <c r="AU262" s="83">
        <v>78.553963379961331</v>
      </c>
      <c r="AV262" s="83">
        <v>46.084313725490198</v>
      </c>
      <c r="AW262" s="83">
        <v>68.587925484503714</v>
      </c>
      <c r="AX262" s="83">
        <v>44.155323315179388</v>
      </c>
      <c r="AY262" s="83">
        <v>62.950934573898877</v>
      </c>
      <c r="AZ262" s="83">
        <v>43.019906496094563</v>
      </c>
      <c r="BA262" s="31">
        <v>65</v>
      </c>
      <c r="BB262" s="31">
        <v>0</v>
      </c>
      <c r="BC262" s="31">
        <v>7</v>
      </c>
      <c r="BD262" s="31">
        <v>5417.8292730000003</v>
      </c>
      <c r="BE262" s="77">
        <v>1114.4683809999999</v>
      </c>
      <c r="BF262" s="86">
        <v>0.20570385754937018</v>
      </c>
      <c r="BG262" s="31" t="s">
        <v>497</v>
      </c>
      <c r="BH262" s="87">
        <v>3.2424086375992655E-5</v>
      </c>
      <c r="BI262" s="81">
        <v>0</v>
      </c>
      <c r="BJ262" s="88">
        <v>0</v>
      </c>
      <c r="BK262" s="81">
        <v>0</v>
      </c>
      <c r="BL262" s="88">
        <v>0</v>
      </c>
      <c r="BM262" s="77">
        <v>0</v>
      </c>
      <c r="BN262" s="86">
        <v>0</v>
      </c>
      <c r="BO262" s="81">
        <v>0</v>
      </c>
      <c r="BP262" s="88">
        <v>0</v>
      </c>
      <c r="BQ262" s="31">
        <v>0.8107869040988831</v>
      </c>
      <c r="BR262" s="31" t="s">
        <v>504</v>
      </c>
      <c r="BS262" s="31">
        <v>2</v>
      </c>
      <c r="BT262" s="31" t="s">
        <v>511</v>
      </c>
      <c r="BU262" s="31">
        <v>0</v>
      </c>
      <c r="BV262" s="31">
        <v>0</v>
      </c>
      <c r="BW262" s="83">
        <v>45.049037933349609</v>
      </c>
      <c r="BX262" s="83">
        <v>22.218925476074219</v>
      </c>
      <c r="BY262" s="83">
        <v>60.940006256103523</v>
      </c>
      <c r="BZ262" s="83">
        <v>63.804622650146477</v>
      </c>
      <c r="CA262" s="83">
        <v>44.431266784667969</v>
      </c>
      <c r="CB262" s="83">
        <v>38.624137878417969</v>
      </c>
      <c r="CC262" s="83">
        <v>40.275260925292969</v>
      </c>
      <c r="CD262" s="31">
        <v>109</v>
      </c>
      <c r="CE262" s="82" t="s">
        <v>492</v>
      </c>
    </row>
    <row r="263" spans="1:83" x14ac:dyDescent="0.25">
      <c r="A263" s="41">
        <v>15686</v>
      </c>
      <c r="B263" s="41" t="s">
        <v>1063</v>
      </c>
      <c r="C263" s="41" t="s">
        <v>568</v>
      </c>
      <c r="D263" s="41" t="s">
        <v>569</v>
      </c>
      <c r="E263" s="41" t="s">
        <v>1064</v>
      </c>
      <c r="F263" s="92">
        <v>3</v>
      </c>
      <c r="G263" s="79">
        <v>66.414933333333295</v>
      </c>
      <c r="H263" s="41">
        <v>67.61</v>
      </c>
      <c r="I263" s="41">
        <v>64.349999999999994</v>
      </c>
      <c r="J263" s="41">
        <v>65.92</v>
      </c>
      <c r="K263" s="79">
        <v>55.14976899925913</v>
      </c>
      <c r="L263" s="79">
        <v>56.61963819403789</v>
      </c>
      <c r="M263" s="79">
        <v>60.97930779031482</v>
      </c>
      <c r="N263" s="79">
        <v>59.326999999999998</v>
      </c>
      <c r="O263" s="79">
        <v>66.073733333333323</v>
      </c>
      <c r="P263" s="79">
        <v>58.018928745902954</v>
      </c>
      <c r="Q263" s="79">
        <v>62.046331039618138</v>
      </c>
      <c r="R263" s="79">
        <v>48.422996452586865</v>
      </c>
      <c r="S263" s="78">
        <v>51.577003547413135</v>
      </c>
      <c r="T263" s="79">
        <v>0.56419303192671821</v>
      </c>
      <c r="U263" s="41">
        <v>0</v>
      </c>
      <c r="V263" s="41">
        <v>35.006107629171005</v>
      </c>
      <c r="W263" s="92" t="s">
        <v>2809</v>
      </c>
      <c r="X263" s="41">
        <v>0</v>
      </c>
      <c r="Y263" s="41">
        <v>0</v>
      </c>
      <c r="Z263" s="41">
        <v>0</v>
      </c>
      <c r="AA263" s="41">
        <v>0</v>
      </c>
      <c r="AB263" s="31">
        <v>0</v>
      </c>
      <c r="AC263" s="31" t="s">
        <v>593</v>
      </c>
      <c r="AD263" s="31">
        <v>6</v>
      </c>
      <c r="AE263" s="31" t="s">
        <v>594</v>
      </c>
      <c r="AF263" s="31">
        <v>0</v>
      </c>
      <c r="AG263" s="81" t="s">
        <v>486</v>
      </c>
      <c r="AH263" s="81" t="s">
        <v>486</v>
      </c>
      <c r="AI263" s="82">
        <v>40.5</v>
      </c>
      <c r="AJ263" s="82">
        <v>15.357509910438996</v>
      </c>
      <c r="AK263" s="83">
        <v>25.503422167555009</v>
      </c>
      <c r="AL263" s="31" t="s">
        <v>540</v>
      </c>
      <c r="AM263" s="31">
        <v>2.1043523023789636</v>
      </c>
      <c r="AN263" s="31" t="s">
        <v>488</v>
      </c>
      <c r="AO263" s="84">
        <v>18427.393330999999</v>
      </c>
      <c r="AP263" s="84">
        <v>1976.3048409999999</v>
      </c>
      <c r="AQ263" s="77">
        <v>7746</v>
      </c>
      <c r="AR263" s="85">
        <v>2.3789560200103277</v>
      </c>
      <c r="AS263" s="85">
        <v>0.25513876077975728</v>
      </c>
      <c r="AT263" s="83">
        <v>66.716380347959301</v>
      </c>
      <c r="AU263" s="83">
        <v>94.262296666666657</v>
      </c>
      <c r="AV263" s="83">
        <v>54.816666666666663</v>
      </c>
      <c r="AW263" s="83">
        <v>90.919724851297659</v>
      </c>
      <c r="AX263" s="83">
        <v>54.064315794992467</v>
      </c>
      <c r="AY263" s="83">
        <v>76.678767133147574</v>
      </c>
      <c r="AZ263" s="83">
        <v>55.812261292437881</v>
      </c>
      <c r="BA263" s="31">
        <v>20</v>
      </c>
      <c r="BB263" s="31">
        <v>0</v>
      </c>
      <c r="BC263" s="31">
        <v>7</v>
      </c>
      <c r="BD263" s="31">
        <v>6785.2949250000001</v>
      </c>
      <c r="BE263" s="77">
        <v>31.869730000000001</v>
      </c>
      <c r="BF263" s="86">
        <v>4.6968820592569894E-3</v>
      </c>
      <c r="BG263" s="31" t="s">
        <v>497</v>
      </c>
      <c r="BH263" s="87">
        <v>9.2721058391298087E-7</v>
      </c>
      <c r="BI263" s="81">
        <v>0</v>
      </c>
      <c r="BJ263" s="88">
        <v>0</v>
      </c>
      <c r="BK263" s="81">
        <v>0</v>
      </c>
      <c r="BL263" s="88">
        <v>0</v>
      </c>
      <c r="BM263" s="77">
        <v>0</v>
      </c>
      <c r="BN263" s="86">
        <v>0</v>
      </c>
      <c r="BO263" s="81">
        <v>0</v>
      </c>
      <c r="BP263" s="88">
        <v>0</v>
      </c>
      <c r="BQ263" s="31">
        <v>0.91315848815953926</v>
      </c>
      <c r="BR263" s="31" t="s">
        <v>490</v>
      </c>
      <c r="BS263" s="31">
        <v>2</v>
      </c>
      <c r="BT263" s="31" t="s">
        <v>511</v>
      </c>
      <c r="BU263" s="31">
        <v>0</v>
      </c>
      <c r="BV263" s="31">
        <v>0</v>
      </c>
      <c r="BW263" s="83">
        <v>45.990139007568359</v>
      </c>
      <c r="BX263" s="83">
        <v>21.60052490234375</v>
      </c>
      <c r="BY263" s="83">
        <v>45.491718292236328</v>
      </c>
      <c r="BZ263" s="83">
        <v>61.195926666259773</v>
      </c>
      <c r="CA263" s="83">
        <v>50.740489959716797</v>
      </c>
      <c r="CB263" s="83">
        <v>53.889415740966797</v>
      </c>
      <c r="CC263" s="83">
        <v>43.022750854492188</v>
      </c>
      <c r="CD263" s="31">
        <v>40</v>
      </c>
      <c r="CE263" s="82" t="s">
        <v>492</v>
      </c>
    </row>
    <row r="264" spans="1:83" x14ac:dyDescent="0.25">
      <c r="A264" s="41">
        <v>5036</v>
      </c>
      <c r="B264" s="41" t="s">
        <v>1065</v>
      </c>
      <c r="C264" s="41" t="s">
        <v>494</v>
      </c>
      <c r="D264" s="41" t="s">
        <v>495</v>
      </c>
      <c r="E264" s="41" t="s">
        <v>1066</v>
      </c>
      <c r="F264" s="92">
        <v>3</v>
      </c>
      <c r="G264" s="79">
        <v>56.986466666666701</v>
      </c>
      <c r="H264" s="41">
        <v>41.65</v>
      </c>
      <c r="I264" s="41">
        <v>39.119999999999997</v>
      </c>
      <c r="J264" s="41">
        <v>36.08</v>
      </c>
      <c r="K264" s="79">
        <v>60.032250426824739</v>
      </c>
      <c r="L264" s="79">
        <v>47.117796536248406</v>
      </c>
      <c r="M264" s="79">
        <v>72.063844399635883</v>
      </c>
      <c r="N264" s="79">
        <v>42.923200000000001</v>
      </c>
      <c r="O264" s="79">
        <v>43.459116666666674</v>
      </c>
      <c r="P264" s="79">
        <v>55.534272840677261</v>
      </c>
      <c r="Q264" s="79">
        <v>49.496694753671967</v>
      </c>
      <c r="R264" s="79">
        <v>46.517686988347364</v>
      </c>
      <c r="S264" s="78">
        <v>53.482313011652636</v>
      </c>
      <c r="T264" s="79">
        <v>0.58134081710487373</v>
      </c>
      <c r="U264" s="41">
        <v>0</v>
      </c>
      <c r="V264" s="41">
        <v>28.774448972090177</v>
      </c>
      <c r="W264" s="92" t="s">
        <v>2810</v>
      </c>
      <c r="X264" s="41">
        <v>0</v>
      </c>
      <c r="Y264" s="41">
        <v>0</v>
      </c>
      <c r="Z264" s="41">
        <v>0</v>
      </c>
      <c r="AA264" s="41">
        <v>0</v>
      </c>
      <c r="AB264" s="31">
        <v>0</v>
      </c>
      <c r="AC264" s="31" t="s">
        <v>593</v>
      </c>
      <c r="AD264" s="31">
        <v>6</v>
      </c>
      <c r="AE264" s="31" t="s">
        <v>594</v>
      </c>
      <c r="AF264" s="31">
        <v>1</v>
      </c>
      <c r="AG264" s="81" t="s">
        <v>486</v>
      </c>
      <c r="AH264" s="81" t="s">
        <v>485</v>
      </c>
      <c r="AI264" s="82">
        <v>30.7</v>
      </c>
      <c r="AJ264" s="82">
        <v>13.026132056652703</v>
      </c>
      <c r="AK264" s="83">
        <v>36.549137338353255</v>
      </c>
      <c r="AL264" s="31" t="s">
        <v>654</v>
      </c>
      <c r="AM264" s="31">
        <v>7.4514482841510921</v>
      </c>
      <c r="AN264" s="31" t="s">
        <v>540</v>
      </c>
      <c r="AO264" s="84">
        <v>14053.832420000001</v>
      </c>
      <c r="AP264" s="84">
        <v>2074.3340739999999</v>
      </c>
      <c r="AQ264" s="77">
        <v>6149</v>
      </c>
      <c r="AR264" s="85">
        <v>2.2855476370141488</v>
      </c>
      <c r="AS264" s="85">
        <v>0.33734494617010896</v>
      </c>
      <c r="AT264" s="83">
        <v>68.170152438993981</v>
      </c>
      <c r="AU264" s="83">
        <v>79.696979812435629</v>
      </c>
      <c r="AV264" s="83">
        <v>48.476666666666667</v>
      </c>
      <c r="AW264" s="83">
        <v>74.225841519096775</v>
      </c>
      <c r="AX264" s="83">
        <v>49.855871319279203</v>
      </c>
      <c r="AY264" s="83">
        <v>67.642410109298254</v>
      </c>
      <c r="AZ264" s="83">
        <v>50.862060487055167</v>
      </c>
      <c r="BA264" s="31">
        <v>83</v>
      </c>
      <c r="BB264" s="31">
        <v>0</v>
      </c>
      <c r="BC264" s="31">
        <v>7</v>
      </c>
      <c r="BD264" s="31">
        <v>8185.9933360000005</v>
      </c>
      <c r="BE264" s="77">
        <v>3663.0048400000001</v>
      </c>
      <c r="BF264" s="86">
        <v>0.44747224797887375</v>
      </c>
      <c r="BG264" s="31" t="s">
        <v>503</v>
      </c>
      <c r="BH264" s="87">
        <v>1.0657061909757237E-4</v>
      </c>
      <c r="BI264" s="81">
        <v>0</v>
      </c>
      <c r="BJ264" s="88">
        <v>0</v>
      </c>
      <c r="BK264" s="81">
        <v>0</v>
      </c>
      <c r="BL264" s="88">
        <v>0</v>
      </c>
      <c r="BM264" s="77">
        <v>0</v>
      </c>
      <c r="BN264" s="86">
        <v>0</v>
      </c>
      <c r="BO264" s="81">
        <v>0</v>
      </c>
      <c r="BP264" s="88">
        <v>0</v>
      </c>
      <c r="BQ264" s="31">
        <v>0.9493977346460436</v>
      </c>
      <c r="BR264" s="31" t="s">
        <v>490</v>
      </c>
      <c r="BS264" s="31">
        <v>1</v>
      </c>
      <c r="BT264" s="31" t="s">
        <v>511</v>
      </c>
      <c r="BU264" s="31">
        <v>0</v>
      </c>
      <c r="BV264" s="31">
        <v>0</v>
      </c>
      <c r="BW264" s="83">
        <v>52.147880554199219</v>
      </c>
      <c r="BX264" s="83">
        <v>37.829139709472663</v>
      </c>
      <c r="BY264" s="83">
        <v>53.869377136230469</v>
      </c>
      <c r="BZ264" s="83">
        <v>50.314125061035163</v>
      </c>
      <c r="CA264" s="83">
        <v>53.565261840820313</v>
      </c>
      <c r="CB264" s="83">
        <v>46.620075225830078</v>
      </c>
      <c r="CC264" s="83">
        <v>70.689308166503906</v>
      </c>
      <c r="CD264" s="31">
        <v>72</v>
      </c>
      <c r="CE264" s="82" t="s">
        <v>492</v>
      </c>
    </row>
    <row r="265" spans="1:83" x14ac:dyDescent="0.25">
      <c r="A265" s="41">
        <v>15646</v>
      </c>
      <c r="B265" s="41" t="s">
        <v>1067</v>
      </c>
      <c r="C265" s="41" t="s">
        <v>568</v>
      </c>
      <c r="D265" s="41" t="s">
        <v>569</v>
      </c>
      <c r="E265" s="41" t="s">
        <v>1068</v>
      </c>
      <c r="F265" s="92">
        <v>2</v>
      </c>
      <c r="G265" s="79">
        <v>65.828766666666695</v>
      </c>
      <c r="H265" s="41">
        <v>54.97</v>
      </c>
      <c r="I265" s="41">
        <v>76.64</v>
      </c>
      <c r="J265" s="41">
        <v>80.33</v>
      </c>
      <c r="K265" s="79">
        <v>65.237164034413155</v>
      </c>
      <c r="L265" s="79">
        <v>74.922606591823907</v>
      </c>
      <c r="M265" s="79">
        <v>77.853580468006854</v>
      </c>
      <c r="N265" s="79">
        <v>81.096100000000007</v>
      </c>
      <c r="O265" s="79">
        <v>69.442191666666673</v>
      </c>
      <c r="P265" s="79">
        <v>74.777362773560981</v>
      </c>
      <c r="Q265" s="79">
        <v>72.109777220113827</v>
      </c>
      <c r="R265" s="79">
        <v>47.943429937272228</v>
      </c>
      <c r="S265" s="78">
        <v>52.056570062727772</v>
      </c>
      <c r="T265" s="79">
        <v>0.56850913056454999</v>
      </c>
      <c r="U265" s="41">
        <v>0</v>
      </c>
      <c r="V265" s="41">
        <v>40.995066752610306</v>
      </c>
      <c r="W265" s="92" t="s">
        <v>2809</v>
      </c>
      <c r="X265" s="41">
        <v>0</v>
      </c>
      <c r="Y265" s="41">
        <v>0</v>
      </c>
      <c r="Z265" s="41">
        <v>0</v>
      </c>
      <c r="AA265" s="41">
        <v>0</v>
      </c>
      <c r="AB265" s="31">
        <v>0</v>
      </c>
      <c r="AC265" s="31" t="s">
        <v>593</v>
      </c>
      <c r="AD265" s="31">
        <v>6</v>
      </c>
      <c r="AE265" s="31" t="s">
        <v>594</v>
      </c>
      <c r="AF265" s="31">
        <v>0</v>
      </c>
      <c r="AG265" s="81" t="s">
        <v>486</v>
      </c>
      <c r="AH265" s="81" t="s">
        <v>486</v>
      </c>
      <c r="AI265" s="82">
        <v>21.5</v>
      </c>
      <c r="AJ265" s="82">
        <v>9.2822419216471257</v>
      </c>
      <c r="AK265" s="83">
        <v>18.954529654741389</v>
      </c>
      <c r="AL265" s="31" t="s">
        <v>540</v>
      </c>
      <c r="AM265" s="31">
        <v>0.86637828565238351</v>
      </c>
      <c r="AN265" s="31" t="s">
        <v>488</v>
      </c>
      <c r="AO265" s="84">
        <v>48330.349462999999</v>
      </c>
      <c r="AP265" s="84">
        <v>14126.799644000001</v>
      </c>
      <c r="AQ265" s="77">
        <v>19327</v>
      </c>
      <c r="AR265" s="85">
        <v>2.5006648451906659</v>
      </c>
      <c r="AS265" s="85">
        <v>0.73093597785481457</v>
      </c>
      <c r="AT265" s="83">
        <v>84.367065757966472</v>
      </c>
      <c r="AU265" s="83">
        <v>100</v>
      </c>
      <c r="AV265" s="83">
        <v>57.261666666666663</v>
      </c>
      <c r="AW265" s="83">
        <v>83.543041239372599</v>
      </c>
      <c r="AX265" s="83">
        <v>66.4774142513632</v>
      </c>
      <c r="AY265" s="83">
        <v>81.292943416001435</v>
      </c>
      <c r="AZ265" s="83">
        <v>69.11003725813589</v>
      </c>
      <c r="BA265" s="31">
        <v>79</v>
      </c>
      <c r="BB265" s="31">
        <v>0</v>
      </c>
      <c r="BC265" s="31">
        <v>7</v>
      </c>
      <c r="BD265" s="31">
        <v>16731.627647000001</v>
      </c>
      <c r="BE265" s="77">
        <v>8552.2872129999996</v>
      </c>
      <c r="BF265" s="86">
        <v>0.51114496410236776</v>
      </c>
      <c r="BG265" s="31" t="s">
        <v>503</v>
      </c>
      <c r="BH265" s="87">
        <v>2.4881827428588978E-4</v>
      </c>
      <c r="BI265" s="81">
        <v>0</v>
      </c>
      <c r="BJ265" s="88">
        <v>0</v>
      </c>
      <c r="BK265" s="81">
        <v>0</v>
      </c>
      <c r="BL265" s="88">
        <v>0</v>
      </c>
      <c r="BM265" s="77">
        <v>4808.4977531900004</v>
      </c>
      <c r="BN265" s="86">
        <v>0.28738971812178532</v>
      </c>
      <c r="BO265" s="81" t="s">
        <v>497</v>
      </c>
      <c r="BP265" s="88">
        <v>3.0154423415411856E-3</v>
      </c>
      <c r="BQ265" s="31">
        <v>0.91559405762915724</v>
      </c>
      <c r="BR265" s="31" t="s">
        <v>490</v>
      </c>
      <c r="BS265" s="31">
        <v>4</v>
      </c>
      <c r="BT265" s="31" t="s">
        <v>491</v>
      </c>
      <c r="BU265" s="31">
        <v>0</v>
      </c>
      <c r="BV265" s="31">
        <v>0</v>
      </c>
      <c r="BW265" s="83">
        <v>52.412067413330078</v>
      </c>
      <c r="BX265" s="83">
        <v>41.998573303222663</v>
      </c>
      <c r="BY265" s="83">
        <v>43.964633941650391</v>
      </c>
      <c r="BZ265" s="83">
        <v>68.543907165527344</v>
      </c>
      <c r="CA265" s="83">
        <v>62.046745300292969</v>
      </c>
      <c r="CB265" s="83">
        <v>38.848190307617188</v>
      </c>
      <c r="CC265" s="83">
        <v>59.070365905761719</v>
      </c>
      <c r="CD265" s="31">
        <v>105</v>
      </c>
      <c r="CE265" s="82" t="s">
        <v>492</v>
      </c>
    </row>
    <row r="266" spans="1:83" x14ac:dyDescent="0.25">
      <c r="A266" s="41">
        <v>70702</v>
      </c>
      <c r="B266" s="41" t="s">
        <v>1069</v>
      </c>
      <c r="C266" s="41" t="s">
        <v>563</v>
      </c>
      <c r="D266" s="41" t="s">
        <v>564</v>
      </c>
      <c r="E266" s="41" t="s">
        <v>1070</v>
      </c>
      <c r="F266" s="92">
        <v>4</v>
      </c>
      <c r="G266" s="79">
        <v>55.595366666666699</v>
      </c>
      <c r="H266" s="41">
        <v>28.44</v>
      </c>
      <c r="I266" s="41">
        <v>21.04</v>
      </c>
      <c r="J266" s="41">
        <v>21.02</v>
      </c>
      <c r="K266" s="79">
        <v>47.722987820200018</v>
      </c>
      <c r="L266" s="79">
        <v>39.884569870647155</v>
      </c>
      <c r="M266" s="79">
        <v>50.935414735308768</v>
      </c>
      <c r="N266" s="79">
        <v>51.682000000000002</v>
      </c>
      <c r="O266" s="79">
        <v>31.523841666666673</v>
      </c>
      <c r="P266" s="79">
        <v>47.556243106538986</v>
      </c>
      <c r="Q266" s="79">
        <v>39.540042386602828</v>
      </c>
      <c r="R266" s="79">
        <v>47.385276885736964</v>
      </c>
      <c r="S266" s="78">
        <v>52.614723114263036</v>
      </c>
      <c r="T266" s="79">
        <v>0.57353250802836742</v>
      </c>
      <c r="U266" s="41">
        <v>0</v>
      </c>
      <c r="V266" s="41">
        <v>22.677499677536275</v>
      </c>
      <c r="W266" s="92" t="s">
        <v>2811</v>
      </c>
      <c r="X266" s="41">
        <v>0</v>
      </c>
      <c r="Y266" s="41">
        <v>0</v>
      </c>
      <c r="Z266" s="41">
        <v>0</v>
      </c>
      <c r="AA266" s="41">
        <v>0</v>
      </c>
      <c r="AB266" s="31">
        <v>0</v>
      </c>
      <c r="AC266" s="31" t="s">
        <v>593</v>
      </c>
      <c r="AD266" s="31">
        <v>6</v>
      </c>
      <c r="AE266" s="31" t="s">
        <v>594</v>
      </c>
      <c r="AF266" s="31">
        <v>0</v>
      </c>
      <c r="AG266" s="81" t="s">
        <v>486</v>
      </c>
      <c r="AH266" s="81" t="s">
        <v>486</v>
      </c>
      <c r="AI266" s="82">
        <v>44.8</v>
      </c>
      <c r="AJ266" s="82">
        <v>25.396352809825085</v>
      </c>
      <c r="AK266" s="83">
        <v>44.31818181818182</v>
      </c>
      <c r="AL266" s="31" t="s">
        <v>654</v>
      </c>
      <c r="AM266" s="31">
        <v>2.7514530753867268</v>
      </c>
      <c r="AN266" s="31" t="s">
        <v>488</v>
      </c>
      <c r="AO266" s="84">
        <v>37548.380066999998</v>
      </c>
      <c r="AP266" s="84">
        <v>2500.5292559999998</v>
      </c>
      <c r="AQ266" s="77">
        <v>14694</v>
      </c>
      <c r="AR266" s="85">
        <v>2.5553545710494077</v>
      </c>
      <c r="AS266" s="85">
        <v>0.17017348958758677</v>
      </c>
      <c r="AT266" s="83">
        <v>64.133681524711207</v>
      </c>
      <c r="AU266" s="83">
        <v>93.738242295267909</v>
      </c>
      <c r="AV266" s="83">
        <v>53.718895455185041</v>
      </c>
      <c r="AW266" s="83">
        <v>94.674719992069257</v>
      </c>
      <c r="AX266" s="83">
        <v>28.304769059753781</v>
      </c>
      <c r="AY266" s="83">
        <v>76.566384816808352</v>
      </c>
      <c r="AZ266" s="83">
        <v>28.715250499469299</v>
      </c>
      <c r="BA266" s="31">
        <v>43</v>
      </c>
      <c r="BB266" s="31">
        <v>0</v>
      </c>
      <c r="BC266" s="31">
        <v>7</v>
      </c>
      <c r="BD266" s="31">
        <v>16802.617426000001</v>
      </c>
      <c r="BE266" s="77">
        <v>59.325251999999999</v>
      </c>
      <c r="BF266" s="86">
        <v>3.5307149175581067E-3</v>
      </c>
      <c r="BG266" s="31" t="s">
        <v>497</v>
      </c>
      <c r="BH266" s="87">
        <v>1.7259952170195586E-6</v>
      </c>
      <c r="BI266" s="81">
        <v>0</v>
      </c>
      <c r="BJ266" s="88">
        <v>0</v>
      </c>
      <c r="BK266" s="81">
        <v>0</v>
      </c>
      <c r="BL266" s="88">
        <v>0</v>
      </c>
      <c r="BM266" s="77">
        <v>0</v>
      </c>
      <c r="BN266" s="86">
        <v>0</v>
      </c>
      <c r="BO266" s="81">
        <v>0</v>
      </c>
      <c r="BP266" s="88">
        <v>0</v>
      </c>
      <c r="BQ266" s="31">
        <v>0.90108370386175496</v>
      </c>
      <c r="BR266" s="31" t="s">
        <v>490</v>
      </c>
      <c r="BS266" s="31">
        <v>1</v>
      </c>
      <c r="BT266" s="31" t="s">
        <v>511</v>
      </c>
      <c r="BU266" s="31">
        <v>0</v>
      </c>
      <c r="BV266" s="31">
        <v>0</v>
      </c>
      <c r="BW266" s="83">
        <v>49.017597198486328</v>
      </c>
      <c r="BX266" s="83">
        <v>28.740482330322269</v>
      </c>
      <c r="BY266" s="83">
        <v>53.081382751464837</v>
      </c>
      <c r="BZ266" s="83">
        <v>56.830913543701172</v>
      </c>
      <c r="CA266" s="83">
        <v>34.475200653076172</v>
      </c>
      <c r="CB266" s="83">
        <v>61.362758636474609</v>
      </c>
      <c r="CC266" s="83">
        <v>59.614837646484382</v>
      </c>
      <c r="CD266" s="31">
        <v>686</v>
      </c>
      <c r="CE266" s="82" t="s">
        <v>492</v>
      </c>
    </row>
    <row r="267" spans="1:83" x14ac:dyDescent="0.25">
      <c r="A267" s="41">
        <v>13442</v>
      </c>
      <c r="B267" s="41" t="s">
        <v>1071</v>
      </c>
      <c r="C267" s="41" t="s">
        <v>549</v>
      </c>
      <c r="D267" s="41" t="s">
        <v>550</v>
      </c>
      <c r="E267" s="41" t="s">
        <v>1072</v>
      </c>
      <c r="F267" s="92">
        <v>4</v>
      </c>
      <c r="G267" s="79">
        <v>55.512900000000002</v>
      </c>
      <c r="H267" s="41">
        <v>39.74</v>
      </c>
      <c r="I267" s="41">
        <v>49.6</v>
      </c>
      <c r="J267" s="41">
        <v>39.33</v>
      </c>
      <c r="K267" s="79">
        <v>59.871836650075537</v>
      </c>
      <c r="L267" s="79">
        <v>43.984768894361437</v>
      </c>
      <c r="M267" s="79">
        <v>43.983024534382189</v>
      </c>
      <c r="N267" s="79">
        <v>57.729399999999998</v>
      </c>
      <c r="O267" s="79">
        <v>46.045725000000004</v>
      </c>
      <c r="P267" s="79">
        <v>51.392257519704792</v>
      </c>
      <c r="Q267" s="79">
        <v>48.718991259852402</v>
      </c>
      <c r="R267" s="79">
        <v>47.84789496355895</v>
      </c>
      <c r="S267" s="78">
        <v>52.15210503644105</v>
      </c>
      <c r="T267" s="79">
        <v>0.56936894532796956</v>
      </c>
      <c r="U267" s="41">
        <v>0</v>
      </c>
      <c r="V267" s="41">
        <v>27.73908067106473</v>
      </c>
      <c r="W267" s="92" t="s">
        <v>2810</v>
      </c>
      <c r="X267" s="41">
        <v>0</v>
      </c>
      <c r="Y267" s="41">
        <v>0</v>
      </c>
      <c r="Z267" s="41">
        <v>0</v>
      </c>
      <c r="AA267" s="41">
        <v>1</v>
      </c>
      <c r="AB267" s="31">
        <v>1</v>
      </c>
      <c r="AC267" s="31" t="s">
        <v>593</v>
      </c>
      <c r="AD267" s="31">
        <v>6</v>
      </c>
      <c r="AE267" s="31" t="s">
        <v>594</v>
      </c>
      <c r="AF267" s="31">
        <v>0</v>
      </c>
      <c r="AG267" s="81" t="s">
        <v>486</v>
      </c>
      <c r="AH267" s="81" t="s">
        <v>486</v>
      </c>
      <c r="AI267" s="82">
        <v>63.2</v>
      </c>
      <c r="AJ267" s="82">
        <v>46.598707001169437</v>
      </c>
      <c r="AK267" s="83">
        <v>0.66844018311491848</v>
      </c>
      <c r="AL267" s="31" t="s">
        <v>487</v>
      </c>
      <c r="AM267" s="31">
        <v>4.4272204677370466</v>
      </c>
      <c r="AN267" s="31" t="s">
        <v>488</v>
      </c>
      <c r="AO267" s="84">
        <v>93426.356520000001</v>
      </c>
      <c r="AP267" s="84">
        <v>8109.8529699999999</v>
      </c>
      <c r="AQ267" s="77">
        <v>48970</v>
      </c>
      <c r="AR267" s="85">
        <v>1.9078283953440882</v>
      </c>
      <c r="AS267" s="85">
        <v>0.1656085964876455</v>
      </c>
      <c r="AT267" s="83">
        <v>60.83213822658869</v>
      </c>
      <c r="AU267" s="83">
        <v>97.536946666666665</v>
      </c>
      <c r="AV267" s="83">
        <v>19.8276119402985</v>
      </c>
      <c r="AW267" s="83">
        <v>94.767047905854042</v>
      </c>
      <c r="AX267" s="83">
        <v>30.03926054896564</v>
      </c>
      <c r="AY267" s="83">
        <v>68.240936184851975</v>
      </c>
      <c r="AZ267" s="83">
        <v>29.910056934294289</v>
      </c>
      <c r="BA267" s="31">
        <v>12</v>
      </c>
      <c r="BB267" s="31">
        <v>0</v>
      </c>
      <c r="BC267" s="31">
        <v>7</v>
      </c>
      <c r="BD267" s="31">
        <v>56101.990099000002</v>
      </c>
      <c r="BE267" s="77">
        <v>1794.328162</v>
      </c>
      <c r="BF267" s="86">
        <v>3.1983324634895317E-2</v>
      </c>
      <c r="BG267" s="31" t="s">
        <v>497</v>
      </c>
      <c r="BH267" s="87">
        <v>5.2203770249058459E-5</v>
      </c>
      <c r="BI267" s="81">
        <v>0</v>
      </c>
      <c r="BJ267" s="88">
        <v>0</v>
      </c>
      <c r="BK267" s="81">
        <v>0</v>
      </c>
      <c r="BL267" s="88">
        <v>0</v>
      </c>
      <c r="BM267" s="77">
        <v>0</v>
      </c>
      <c r="BN267" s="86">
        <v>0</v>
      </c>
      <c r="BO267" s="81">
        <v>0</v>
      </c>
      <c r="BP267" s="88">
        <v>0</v>
      </c>
      <c r="BQ267" s="31">
        <v>0.89335543459142519</v>
      </c>
      <c r="BR267" s="31" t="s">
        <v>490</v>
      </c>
      <c r="BS267" s="31">
        <v>1</v>
      </c>
      <c r="BT267" s="31" t="s">
        <v>511</v>
      </c>
      <c r="BU267" s="31">
        <v>0</v>
      </c>
      <c r="BV267" s="31">
        <v>0</v>
      </c>
      <c r="BW267" s="83">
        <v>48.972587585449219</v>
      </c>
      <c r="BX267" s="83">
        <v>34.549514770507813</v>
      </c>
      <c r="BY267" s="83">
        <v>54.565055847167969</v>
      </c>
      <c r="BZ267" s="83">
        <v>64.222457885742188</v>
      </c>
      <c r="CA267" s="83">
        <v>21.601633071899411</v>
      </c>
      <c r="CB267" s="83">
        <v>54.227973937988281</v>
      </c>
      <c r="CC267" s="83">
        <v>64.668891906738281</v>
      </c>
      <c r="CD267" s="31">
        <v>43603</v>
      </c>
      <c r="CE267" s="82" t="s">
        <v>492</v>
      </c>
    </row>
    <row r="268" spans="1:83" x14ac:dyDescent="0.25">
      <c r="A268" s="41">
        <v>52083</v>
      </c>
      <c r="B268" s="41" t="s">
        <v>1073</v>
      </c>
      <c r="C268" s="41" t="s">
        <v>747</v>
      </c>
      <c r="D268" s="41" t="s">
        <v>748</v>
      </c>
      <c r="E268" s="41" t="s">
        <v>1074</v>
      </c>
      <c r="F268" s="92">
        <v>3</v>
      </c>
      <c r="G268" s="79">
        <v>50.876033333333297</v>
      </c>
      <c r="H268" s="41">
        <v>47.02</v>
      </c>
      <c r="I268" s="41">
        <v>37.89</v>
      </c>
      <c r="J268" s="41">
        <v>54.49</v>
      </c>
      <c r="K268" s="79">
        <v>59.15437231227957</v>
      </c>
      <c r="L268" s="79">
        <v>48.307195313082303</v>
      </c>
      <c r="M268" s="79">
        <v>56.282532975253226</v>
      </c>
      <c r="N268" s="79">
        <v>56.545499999999997</v>
      </c>
      <c r="O268" s="79">
        <v>47.569008333333329</v>
      </c>
      <c r="P268" s="79">
        <v>55.072400150153776</v>
      </c>
      <c r="Q268" s="79">
        <v>51.320704241743556</v>
      </c>
      <c r="R268" s="79">
        <v>48.091751123711148</v>
      </c>
      <c r="S268" s="78">
        <v>51.908248876288852</v>
      </c>
      <c r="T268" s="79">
        <v>0.56717423988659965</v>
      </c>
      <c r="U268" s="41">
        <v>0</v>
      </c>
      <c r="V268" s="41">
        <v>29.107781418755891</v>
      </c>
      <c r="W268" s="92" t="s">
        <v>2810</v>
      </c>
      <c r="X268" s="41">
        <v>0</v>
      </c>
      <c r="Y268" s="41">
        <v>0</v>
      </c>
      <c r="Z268" s="41">
        <v>0</v>
      </c>
      <c r="AA268" s="41">
        <v>0</v>
      </c>
      <c r="AB268" s="31">
        <v>0</v>
      </c>
      <c r="AC268" s="31" t="s">
        <v>593</v>
      </c>
      <c r="AD268" s="31">
        <v>6</v>
      </c>
      <c r="AE268" s="31" t="s">
        <v>594</v>
      </c>
      <c r="AF268" s="31">
        <v>0</v>
      </c>
      <c r="AG268" s="81" t="s">
        <v>486</v>
      </c>
      <c r="AH268" s="81" t="s">
        <v>485</v>
      </c>
      <c r="AI268" s="82">
        <v>34.1</v>
      </c>
      <c r="AJ268" s="82">
        <v>13.370239892635464</v>
      </c>
      <c r="AK268" s="83">
        <v>55.088816200354962</v>
      </c>
      <c r="AL268" s="31" t="s">
        <v>654</v>
      </c>
      <c r="AM268" s="31">
        <v>1.6175087830242174</v>
      </c>
      <c r="AN268" s="31" t="s">
        <v>488</v>
      </c>
      <c r="AO268" s="84">
        <v>24648.446348000001</v>
      </c>
      <c r="AP268" s="84">
        <v>1107.7143980000001</v>
      </c>
      <c r="AQ268" s="77">
        <v>6288</v>
      </c>
      <c r="AR268" s="85">
        <v>3.9199183123409673</v>
      </c>
      <c r="AS268" s="85">
        <v>0.17616323123409672</v>
      </c>
      <c r="AT268" s="83">
        <v>65.192564106757303</v>
      </c>
      <c r="AU268" s="83">
        <v>86.494971738761663</v>
      </c>
      <c r="AV268" s="83">
        <v>49.103333333333332</v>
      </c>
      <c r="AW268" s="83">
        <v>92.77015191554392</v>
      </c>
      <c r="AX268" s="83">
        <v>30.155741583242001</v>
      </c>
      <c r="AY268" s="83">
        <v>73.390255273599053</v>
      </c>
      <c r="AZ268" s="83">
        <v>30.06611868654403</v>
      </c>
      <c r="BA268" s="31">
        <v>69</v>
      </c>
      <c r="BB268" s="31">
        <v>0</v>
      </c>
      <c r="BC268" s="31">
        <v>7</v>
      </c>
      <c r="BD268" s="31">
        <v>4187.5394310000001</v>
      </c>
      <c r="BE268" s="77">
        <v>1892.4467179999999</v>
      </c>
      <c r="BF268" s="86">
        <v>0.45192331897590671</v>
      </c>
      <c r="BG268" s="31" t="s">
        <v>503</v>
      </c>
      <c r="BH268" s="87">
        <v>5.505840891720715E-5</v>
      </c>
      <c r="BI268" s="81">
        <v>0</v>
      </c>
      <c r="BJ268" s="88">
        <v>0</v>
      </c>
      <c r="BK268" s="81">
        <v>0</v>
      </c>
      <c r="BL268" s="88">
        <v>0</v>
      </c>
      <c r="BM268" s="77">
        <v>0</v>
      </c>
      <c r="BN268" s="86">
        <v>0</v>
      </c>
      <c r="BO268" s="81">
        <v>0</v>
      </c>
      <c r="BP268" s="88">
        <v>0</v>
      </c>
      <c r="BQ268" s="31">
        <v>0.91367550310060963</v>
      </c>
      <c r="BR268" s="31" t="s">
        <v>490</v>
      </c>
      <c r="BS268" s="31">
        <v>1</v>
      </c>
      <c r="BT268" s="31" t="s">
        <v>511</v>
      </c>
      <c r="BU268" s="31">
        <v>0</v>
      </c>
      <c r="BV268" s="31">
        <v>0</v>
      </c>
      <c r="BW268" s="83">
        <v>47.503829956054688</v>
      </c>
      <c r="BX268" s="83">
        <v>19.18693923950195</v>
      </c>
      <c r="BY268" s="83">
        <v>47.933143615722663</v>
      </c>
      <c r="BZ268" s="83">
        <v>58.536239624023438</v>
      </c>
      <c r="CA268" s="83">
        <v>38.920429229736328</v>
      </c>
      <c r="CB268" s="83">
        <v>70.17926025390625</v>
      </c>
      <c r="CC268" s="83">
        <v>50.266975402832031</v>
      </c>
      <c r="CD268" s="31">
        <v>140</v>
      </c>
      <c r="CE268" s="82" t="s">
        <v>492</v>
      </c>
    </row>
    <row r="269" spans="1:83" x14ac:dyDescent="0.25">
      <c r="A269" s="41">
        <v>15764</v>
      </c>
      <c r="B269" s="41" t="s">
        <v>1075</v>
      </c>
      <c r="C269" s="41" t="s">
        <v>568</v>
      </c>
      <c r="D269" s="41" t="s">
        <v>569</v>
      </c>
      <c r="E269" s="41" t="s">
        <v>1076</v>
      </c>
      <c r="F269" s="92">
        <v>2</v>
      </c>
      <c r="G269" s="79">
        <v>53.5264666666667</v>
      </c>
      <c r="H269" s="41">
        <v>56.47</v>
      </c>
      <c r="I269" s="41">
        <v>85.65</v>
      </c>
      <c r="J269" s="41">
        <v>76.06</v>
      </c>
      <c r="K269" s="79">
        <v>63.784017512328901</v>
      </c>
      <c r="L269" s="79">
        <v>52.369898176716049</v>
      </c>
      <c r="M269" s="79">
        <v>66.626133260752198</v>
      </c>
      <c r="N269" s="79">
        <v>57.828899999999997</v>
      </c>
      <c r="O269" s="79">
        <v>67.926616666666675</v>
      </c>
      <c r="P269" s="79">
        <v>60.152237237449292</v>
      </c>
      <c r="Q269" s="79">
        <v>64.03942695205798</v>
      </c>
      <c r="R269" s="79">
        <v>48.096658151924395</v>
      </c>
      <c r="S269" s="78">
        <v>51.903341848075605</v>
      </c>
      <c r="T269" s="79">
        <v>0.56713007663268045</v>
      </c>
      <c r="U269" s="41">
        <v>0</v>
      </c>
      <c r="V269" s="41">
        <v>36.318685114833585</v>
      </c>
      <c r="W269" s="92" t="s">
        <v>2810</v>
      </c>
      <c r="X269" s="41">
        <v>0</v>
      </c>
      <c r="Y269" s="41">
        <v>0</v>
      </c>
      <c r="Z269" s="41">
        <v>0</v>
      </c>
      <c r="AA269" s="41">
        <v>0</v>
      </c>
      <c r="AB269" s="31">
        <v>0</v>
      </c>
      <c r="AC269" s="31" t="s">
        <v>593</v>
      </c>
      <c r="AD269" s="31">
        <v>6</v>
      </c>
      <c r="AE269" s="31" t="s">
        <v>594</v>
      </c>
      <c r="AF269" s="31">
        <v>0</v>
      </c>
      <c r="AG269" s="81" t="s">
        <v>486</v>
      </c>
      <c r="AH269" s="81" t="s">
        <v>486</v>
      </c>
      <c r="AI269" s="82">
        <v>38.5</v>
      </c>
      <c r="AJ269" s="82">
        <v>11.300785250938887</v>
      </c>
      <c r="AK269" s="83">
        <v>23.451027860475449</v>
      </c>
      <c r="AL269" s="31" t="s">
        <v>540</v>
      </c>
      <c r="AM269" s="31">
        <v>1.3397356282777912</v>
      </c>
      <c r="AN269" s="31" t="s">
        <v>488</v>
      </c>
      <c r="AO269" s="84">
        <v>18236.462603</v>
      </c>
      <c r="AP269" s="84">
        <v>2530.984348</v>
      </c>
      <c r="AQ269" s="77">
        <v>6179</v>
      </c>
      <c r="AR269" s="85">
        <v>2.9513614829260399</v>
      </c>
      <c r="AS269" s="85">
        <v>0.40961067292442144</v>
      </c>
      <c r="AT269" s="83">
        <v>73.765414350520729</v>
      </c>
      <c r="AU269" s="83">
        <v>97.604790419161688</v>
      </c>
      <c r="AV269" s="83">
        <v>35.516666666666673</v>
      </c>
      <c r="AW269" s="83">
        <v>79.099354725597166</v>
      </c>
      <c r="AX269" s="83">
        <v>51.861932117820558</v>
      </c>
      <c r="AY269" s="83">
        <v>71.496556540486552</v>
      </c>
      <c r="AZ269" s="83">
        <v>51.443473742650482</v>
      </c>
      <c r="BA269" s="31">
        <v>79</v>
      </c>
      <c r="BB269" s="31">
        <v>0</v>
      </c>
      <c r="BC269" s="31">
        <v>7</v>
      </c>
      <c r="BD269" s="31">
        <v>5566.0549199999996</v>
      </c>
      <c r="BE269" s="77">
        <v>874.73641699999996</v>
      </c>
      <c r="BF269" s="86">
        <v>0.15715554905088863</v>
      </c>
      <c r="BG269" s="31" t="s">
        <v>497</v>
      </c>
      <c r="BH269" s="87">
        <v>2.544937983398412E-5</v>
      </c>
      <c r="BI269" s="81">
        <v>0</v>
      </c>
      <c r="BJ269" s="88">
        <v>0</v>
      </c>
      <c r="BK269" s="81">
        <v>0</v>
      </c>
      <c r="BL269" s="88">
        <v>0</v>
      </c>
      <c r="BM269" s="77">
        <v>0</v>
      </c>
      <c r="BN269" s="86">
        <v>0</v>
      </c>
      <c r="BO269" s="81">
        <v>0</v>
      </c>
      <c r="BP269" s="88">
        <v>0</v>
      </c>
      <c r="BQ269" s="31">
        <v>0.95695541325982703</v>
      </c>
      <c r="BR269" s="31" t="s">
        <v>490</v>
      </c>
      <c r="BS269" s="31">
        <v>2</v>
      </c>
      <c r="BT269" s="31" t="s">
        <v>511</v>
      </c>
      <c r="BU269" s="31">
        <v>0</v>
      </c>
      <c r="BV269" s="31">
        <v>0</v>
      </c>
      <c r="BW269" s="83">
        <v>51.177425384521477</v>
      </c>
      <c r="BX269" s="83">
        <v>30.8892936706543</v>
      </c>
      <c r="BY269" s="83">
        <v>49.117176055908203</v>
      </c>
      <c r="BZ269" s="83">
        <v>74.460731506347656</v>
      </c>
      <c r="CA269" s="83">
        <v>50.357715606689453</v>
      </c>
      <c r="CB269" s="83">
        <v>58.315616607666023</v>
      </c>
      <c r="CC269" s="83">
        <v>43.924022674560547</v>
      </c>
      <c r="CD269" s="31">
        <v>27</v>
      </c>
      <c r="CE269" s="82" t="s">
        <v>492</v>
      </c>
    </row>
    <row r="270" spans="1:83" x14ac:dyDescent="0.25">
      <c r="A270" s="41">
        <v>13647</v>
      </c>
      <c r="B270" s="41" t="s">
        <v>1077</v>
      </c>
      <c r="C270" s="41" t="s">
        <v>549</v>
      </c>
      <c r="D270" s="41" t="s">
        <v>550</v>
      </c>
      <c r="E270" s="41" t="s">
        <v>1078</v>
      </c>
      <c r="F270" s="92">
        <v>4</v>
      </c>
      <c r="G270" s="79">
        <v>38.632666666666701</v>
      </c>
      <c r="H270" s="41">
        <v>25.92</v>
      </c>
      <c r="I270" s="41">
        <v>23.8</v>
      </c>
      <c r="J270" s="41">
        <v>29.51</v>
      </c>
      <c r="K270" s="79">
        <v>52.045784006391351</v>
      </c>
      <c r="L270" s="79">
        <v>59.499988011420456</v>
      </c>
      <c r="M270" s="79">
        <v>55.010445237026055</v>
      </c>
      <c r="N270" s="79">
        <v>62.454599999999999</v>
      </c>
      <c r="O270" s="79">
        <v>29.465666666666678</v>
      </c>
      <c r="P270" s="79">
        <v>57.252704313709465</v>
      </c>
      <c r="Q270" s="79">
        <v>43.359185490188068</v>
      </c>
      <c r="R270" s="79">
        <v>47.168273322923902</v>
      </c>
      <c r="S270" s="78">
        <v>52.831726677076098</v>
      </c>
      <c r="T270" s="79">
        <v>0.57548554009368491</v>
      </c>
      <c r="U270" s="41">
        <v>0</v>
      </c>
      <c r="V270" s="41">
        <v>24.952584279843148</v>
      </c>
      <c r="W270" s="92" t="s">
        <v>2811</v>
      </c>
      <c r="X270" s="41">
        <v>0</v>
      </c>
      <c r="Y270" s="41">
        <v>0</v>
      </c>
      <c r="Z270" s="41">
        <v>0</v>
      </c>
      <c r="AA270" s="41">
        <v>0</v>
      </c>
      <c r="AB270" s="31">
        <v>0</v>
      </c>
      <c r="AC270" s="31" t="s">
        <v>593</v>
      </c>
      <c r="AD270" s="31">
        <v>6</v>
      </c>
      <c r="AE270" s="31" t="s">
        <v>594</v>
      </c>
      <c r="AF270" s="31">
        <v>1</v>
      </c>
      <c r="AG270" s="81" t="s">
        <v>486</v>
      </c>
      <c r="AH270" s="81" t="s">
        <v>485</v>
      </c>
      <c r="AI270" s="82">
        <v>50.7</v>
      </c>
      <c r="AJ270" s="82">
        <v>32.855067199418819</v>
      </c>
      <c r="AK270" s="83">
        <v>12.586</v>
      </c>
      <c r="AL270" s="31" t="s">
        <v>514</v>
      </c>
      <c r="AM270" s="31">
        <v>1.4094879417920874</v>
      </c>
      <c r="AN270" s="31" t="s">
        <v>488</v>
      </c>
      <c r="AO270" s="84">
        <v>47312.598489000004</v>
      </c>
      <c r="AP270" s="84">
        <v>2875.7247130000001</v>
      </c>
      <c r="AQ270" s="77">
        <v>21053</v>
      </c>
      <c r="AR270" s="85">
        <v>2.2473091003182448</v>
      </c>
      <c r="AS270" s="85">
        <v>0.13659453346316439</v>
      </c>
      <c r="AT270" s="83">
        <v>56.450631478359611</v>
      </c>
      <c r="AU270" s="83">
        <v>93.424531737361278</v>
      </c>
      <c r="AV270" s="83">
        <v>30.35214285714283</v>
      </c>
      <c r="AW270" s="83">
        <v>93.284275668572761</v>
      </c>
      <c r="AX270" s="83">
        <v>31.99718594727679</v>
      </c>
      <c r="AY270" s="83">
        <v>68.377895435359122</v>
      </c>
      <c r="AZ270" s="83">
        <v>31.28609241907446</v>
      </c>
      <c r="BA270" s="31">
        <v>48</v>
      </c>
      <c r="BB270" s="31">
        <v>0</v>
      </c>
      <c r="BC270" s="31">
        <v>7</v>
      </c>
      <c r="BD270" s="31">
        <v>21151.133825000001</v>
      </c>
      <c r="BE270" s="77">
        <v>7441.6526670000003</v>
      </c>
      <c r="BF270" s="86">
        <v>0.35183232863876979</v>
      </c>
      <c r="BG270" s="31" t="s">
        <v>503</v>
      </c>
      <c r="BH270" s="87">
        <v>2.165057286223216E-4</v>
      </c>
      <c r="BI270" s="81">
        <v>202.64389299999999</v>
      </c>
      <c r="BJ270" s="88">
        <v>9.5807579242149672E-3</v>
      </c>
      <c r="BK270" s="81" t="s">
        <v>497</v>
      </c>
      <c r="BL270" s="88">
        <v>8.0462893022940948E-6</v>
      </c>
      <c r="BM270" s="77">
        <v>0</v>
      </c>
      <c r="BN270" s="86">
        <v>0</v>
      </c>
      <c r="BO270" s="81">
        <v>0</v>
      </c>
      <c r="BP270" s="88">
        <v>0</v>
      </c>
      <c r="BQ270" s="31">
        <v>0.91608767550438053</v>
      </c>
      <c r="BR270" s="31" t="s">
        <v>490</v>
      </c>
      <c r="BS270" s="31">
        <v>2</v>
      </c>
      <c r="BT270" s="31" t="s">
        <v>511</v>
      </c>
      <c r="BU270" s="31">
        <v>0</v>
      </c>
      <c r="BV270" s="31">
        <v>0</v>
      </c>
      <c r="BW270" s="83">
        <v>52.095142364501953</v>
      </c>
      <c r="BX270" s="83">
        <v>34.966796875</v>
      </c>
      <c r="BY270" s="83">
        <v>59.197223663330078</v>
      </c>
      <c r="BZ270" s="83">
        <v>51.702861785888672</v>
      </c>
      <c r="CA270" s="83">
        <v>31.409549713134769</v>
      </c>
      <c r="CB270" s="83">
        <v>85.757308959960938</v>
      </c>
      <c r="CC270" s="83">
        <v>49.537109375</v>
      </c>
      <c r="CD270" s="31">
        <v>7535</v>
      </c>
      <c r="CE270" s="82" t="s">
        <v>492</v>
      </c>
    </row>
    <row r="271" spans="1:83" x14ac:dyDescent="0.25">
      <c r="A271" s="41">
        <v>52585</v>
      </c>
      <c r="B271" s="41" t="s">
        <v>1079</v>
      </c>
      <c r="C271" s="41" t="s">
        <v>747</v>
      </c>
      <c r="D271" s="41" t="s">
        <v>748</v>
      </c>
      <c r="E271" s="41" t="s">
        <v>1080</v>
      </c>
      <c r="F271" s="92">
        <v>3</v>
      </c>
      <c r="G271" s="79">
        <v>67.061066666666704</v>
      </c>
      <c r="H271" s="41">
        <v>62.75</v>
      </c>
      <c r="I271" s="41">
        <v>59.89</v>
      </c>
      <c r="J271" s="41">
        <v>63.69</v>
      </c>
      <c r="K271" s="79">
        <v>52.296704114096897</v>
      </c>
      <c r="L271" s="79">
        <v>55.3942814531257</v>
      </c>
      <c r="M271" s="79">
        <v>56.307600046364662</v>
      </c>
      <c r="N271" s="79">
        <v>58.581899999999997</v>
      </c>
      <c r="O271" s="79">
        <v>63.347766666666672</v>
      </c>
      <c r="P271" s="79">
        <v>55.645121403396814</v>
      </c>
      <c r="Q271" s="79">
        <v>59.496444035031743</v>
      </c>
      <c r="R271" s="79">
        <v>48.157693699581543</v>
      </c>
      <c r="S271" s="78">
        <v>51.842306300418457</v>
      </c>
      <c r="T271" s="79">
        <v>0.56658075670376618</v>
      </c>
      <c r="U271" s="41">
        <v>0</v>
      </c>
      <c r="V271" s="41">
        <v>33.709540282551558</v>
      </c>
      <c r="W271" s="92" t="s">
        <v>2809</v>
      </c>
      <c r="X271" s="41">
        <v>0</v>
      </c>
      <c r="Y271" s="41">
        <v>0</v>
      </c>
      <c r="Z271" s="41">
        <v>0</v>
      </c>
      <c r="AA271" s="41">
        <v>0</v>
      </c>
      <c r="AB271" s="31">
        <v>0</v>
      </c>
      <c r="AC271" s="31" t="s">
        <v>593</v>
      </c>
      <c r="AD271" s="31">
        <v>6</v>
      </c>
      <c r="AE271" s="31" t="s">
        <v>594</v>
      </c>
      <c r="AF271" s="31">
        <v>0</v>
      </c>
      <c r="AG271" s="81" t="s">
        <v>486</v>
      </c>
      <c r="AH271" s="81" t="s">
        <v>485</v>
      </c>
      <c r="AI271" s="82">
        <v>32.200000000000003</v>
      </c>
      <c r="AJ271" s="82">
        <v>14.709999391394316</v>
      </c>
      <c r="AK271" s="83">
        <v>40.168641886646483</v>
      </c>
      <c r="AL271" s="31" t="s">
        <v>654</v>
      </c>
      <c r="AM271" s="31">
        <v>7.3840537565528637</v>
      </c>
      <c r="AN271" s="31" t="s">
        <v>540</v>
      </c>
      <c r="AO271" s="84">
        <v>39915.701655999997</v>
      </c>
      <c r="AP271" s="84">
        <v>1550.1325019999999</v>
      </c>
      <c r="AQ271" s="77">
        <v>17327</v>
      </c>
      <c r="AR271" s="85">
        <v>2.3036706675131295</v>
      </c>
      <c r="AS271" s="85">
        <v>8.9463409822819875E-2</v>
      </c>
      <c r="AT271" s="83">
        <v>67.035223630298859</v>
      </c>
      <c r="AU271" s="83">
        <v>76.091844239241269</v>
      </c>
      <c r="AV271" s="83">
        <v>55.515000000000008</v>
      </c>
      <c r="AW271" s="83">
        <v>90.90805651126999</v>
      </c>
      <c r="AX271" s="83">
        <v>54.000694398719482</v>
      </c>
      <c r="AY271" s="83">
        <v>72.387531095202533</v>
      </c>
      <c r="AZ271" s="83">
        <v>53.805812868586948</v>
      </c>
      <c r="BA271" s="31">
        <v>28</v>
      </c>
      <c r="BB271" s="31">
        <v>0</v>
      </c>
      <c r="BC271" s="31">
        <v>7</v>
      </c>
      <c r="BD271" s="31">
        <v>12980.373899</v>
      </c>
      <c r="BE271" s="77">
        <v>3071.2144149999999</v>
      </c>
      <c r="BF271" s="86">
        <v>0.23660446447051917</v>
      </c>
      <c r="BG271" s="31" t="s">
        <v>497</v>
      </c>
      <c r="BH271" s="87">
        <v>8.9353204782535462E-5</v>
      </c>
      <c r="BI271" s="81">
        <v>0</v>
      </c>
      <c r="BJ271" s="88">
        <v>0</v>
      </c>
      <c r="BK271" s="81">
        <v>0</v>
      </c>
      <c r="BL271" s="88">
        <v>0</v>
      </c>
      <c r="BM271" s="77">
        <v>0</v>
      </c>
      <c r="BN271" s="86">
        <v>0</v>
      </c>
      <c r="BO271" s="81">
        <v>0</v>
      </c>
      <c r="BP271" s="88">
        <v>0</v>
      </c>
      <c r="BQ271" s="31">
        <v>0.89659180558410112</v>
      </c>
      <c r="BR271" s="31" t="s">
        <v>490</v>
      </c>
      <c r="BS271" s="31">
        <v>2</v>
      </c>
      <c r="BT271" s="31" t="s">
        <v>511</v>
      </c>
      <c r="BU271" s="31">
        <v>0</v>
      </c>
      <c r="BV271" s="31">
        <v>0</v>
      </c>
      <c r="BW271" s="83">
        <v>47.454357147216797</v>
      </c>
      <c r="BX271" s="83">
        <v>31.451669692993161</v>
      </c>
      <c r="BY271" s="83">
        <v>46.60247802734375</v>
      </c>
      <c r="BZ271" s="83">
        <v>60.449302673339837</v>
      </c>
      <c r="CA271" s="83">
        <v>50.409481048583977</v>
      </c>
      <c r="CB271" s="83">
        <v>49.714633941650391</v>
      </c>
      <c r="CC271" s="83">
        <v>46.098564147949219</v>
      </c>
      <c r="CD271" s="31">
        <v>1902</v>
      </c>
      <c r="CE271" s="82" t="s">
        <v>492</v>
      </c>
    </row>
    <row r="272" spans="1:83" x14ac:dyDescent="0.25">
      <c r="A272" s="41">
        <v>76823</v>
      </c>
      <c r="B272" s="41" t="s">
        <v>1081</v>
      </c>
      <c r="C272" s="41" t="s">
        <v>520</v>
      </c>
      <c r="D272" s="41" t="s">
        <v>521</v>
      </c>
      <c r="E272" s="41" t="s">
        <v>1082</v>
      </c>
      <c r="F272" s="92">
        <v>3</v>
      </c>
      <c r="G272" s="79">
        <v>52.986800000000002</v>
      </c>
      <c r="H272" s="41">
        <v>58.27</v>
      </c>
      <c r="I272" s="41">
        <v>55.32</v>
      </c>
      <c r="J272" s="41">
        <v>52.06</v>
      </c>
      <c r="K272" s="79">
        <v>59.686889617856657</v>
      </c>
      <c r="L272" s="79">
        <v>55.785243465562772</v>
      </c>
      <c r="M272" s="79">
        <v>53.916781657365689</v>
      </c>
      <c r="N272" s="79">
        <v>51.241300000000003</v>
      </c>
      <c r="O272" s="79">
        <v>54.659199999999998</v>
      </c>
      <c r="P272" s="79">
        <v>55.157553685196284</v>
      </c>
      <c r="Q272" s="79">
        <v>54.908376842598145</v>
      </c>
      <c r="R272" s="79">
        <v>48.137784801664402</v>
      </c>
      <c r="S272" s="78">
        <v>51.862215198335598</v>
      </c>
      <c r="T272" s="79">
        <v>0.56675993678502035</v>
      </c>
      <c r="U272" s="41">
        <v>0</v>
      </c>
      <c r="V272" s="41">
        <v>31.119868188279</v>
      </c>
      <c r="W272" s="92" t="s">
        <v>2810</v>
      </c>
      <c r="X272" s="41">
        <v>0</v>
      </c>
      <c r="Y272" s="41">
        <v>0</v>
      </c>
      <c r="Z272" s="41">
        <v>0</v>
      </c>
      <c r="AA272" s="41">
        <v>0</v>
      </c>
      <c r="AB272" s="31">
        <v>0</v>
      </c>
      <c r="AC272" s="31" t="s">
        <v>593</v>
      </c>
      <c r="AD272" s="31">
        <v>6</v>
      </c>
      <c r="AE272" s="31" t="s">
        <v>594</v>
      </c>
      <c r="AF272" s="31">
        <v>0</v>
      </c>
      <c r="AG272" s="81" t="s">
        <v>486</v>
      </c>
      <c r="AH272" s="81" t="s">
        <v>486</v>
      </c>
      <c r="AI272" s="82">
        <v>32.1</v>
      </c>
      <c r="AJ272" s="82">
        <v>10.855154126615844</v>
      </c>
      <c r="AK272" s="83">
        <v>11.779532567998858</v>
      </c>
      <c r="AL272" s="31" t="s">
        <v>514</v>
      </c>
      <c r="AM272" s="31">
        <v>9.9450309166628088</v>
      </c>
      <c r="AN272" s="31" t="s">
        <v>540</v>
      </c>
      <c r="AO272" s="84">
        <v>29746.255064000001</v>
      </c>
      <c r="AP272" s="84">
        <v>3589.446488</v>
      </c>
      <c r="AQ272" s="77">
        <v>14973</v>
      </c>
      <c r="AR272" s="85">
        <v>1.9866596583183063</v>
      </c>
      <c r="AS272" s="85">
        <v>0.23972794283042811</v>
      </c>
      <c r="AT272" s="83">
        <v>50.238011238991227</v>
      </c>
      <c r="AU272" s="83">
        <v>88.239720385582928</v>
      </c>
      <c r="AV272" s="83">
        <v>47.917899543378972</v>
      </c>
      <c r="AW272" s="83">
        <v>77.665629906891013</v>
      </c>
      <c r="AX272" s="83">
        <v>66.035187913560975</v>
      </c>
      <c r="AY272" s="83">
        <v>66.015315268711035</v>
      </c>
      <c r="AZ272" s="83">
        <v>64.973351882932931</v>
      </c>
      <c r="BA272" s="31">
        <v>91</v>
      </c>
      <c r="BB272" s="31">
        <v>0</v>
      </c>
      <c r="BC272" s="31">
        <v>7</v>
      </c>
      <c r="BD272" s="31">
        <v>17575.564189000001</v>
      </c>
      <c r="BE272" s="77">
        <v>2757.3645280000001</v>
      </c>
      <c r="BF272" s="86">
        <v>0.15688625971539216</v>
      </c>
      <c r="BG272" s="31" t="s">
        <v>497</v>
      </c>
      <c r="BH272" s="87">
        <v>8.0222128460699887E-5</v>
      </c>
      <c r="BI272" s="81">
        <v>0</v>
      </c>
      <c r="BJ272" s="88">
        <v>0</v>
      </c>
      <c r="BK272" s="81">
        <v>0</v>
      </c>
      <c r="BL272" s="88">
        <v>0</v>
      </c>
      <c r="BM272" s="77">
        <v>0</v>
      </c>
      <c r="BN272" s="86">
        <v>0</v>
      </c>
      <c r="BO272" s="81">
        <v>0</v>
      </c>
      <c r="BP272" s="88">
        <v>0</v>
      </c>
      <c r="BQ272" s="31">
        <v>0.93085555607332582</v>
      </c>
      <c r="BR272" s="31" t="s">
        <v>490</v>
      </c>
      <c r="BS272" s="31">
        <v>2</v>
      </c>
      <c r="BT272" s="31" t="s">
        <v>511</v>
      </c>
      <c r="BU272" s="31">
        <v>0</v>
      </c>
      <c r="BV272" s="31">
        <v>0</v>
      </c>
      <c r="BW272" s="83">
        <v>51.6624755859375</v>
      </c>
      <c r="BX272" s="83">
        <v>29.6971321105957</v>
      </c>
      <c r="BY272" s="83">
        <v>49.350433349609382</v>
      </c>
      <c r="BZ272" s="83">
        <v>50.994476318359382</v>
      </c>
      <c r="CA272" s="83">
        <v>67.133567810058594</v>
      </c>
      <c r="CB272" s="83">
        <v>58.393955230712891</v>
      </c>
      <c r="CC272" s="83">
        <v>54.405292510986328</v>
      </c>
      <c r="CD272" s="31">
        <v>575</v>
      </c>
      <c r="CE272" s="82" t="s">
        <v>492</v>
      </c>
    </row>
    <row r="273" spans="1:83" x14ac:dyDescent="0.25">
      <c r="A273" s="41">
        <v>25491</v>
      </c>
      <c r="B273" s="41" t="s">
        <v>1083</v>
      </c>
      <c r="C273" s="41" t="s">
        <v>529</v>
      </c>
      <c r="D273" s="41" t="s">
        <v>530</v>
      </c>
      <c r="E273" s="41" t="s">
        <v>1084</v>
      </c>
      <c r="F273" s="92">
        <v>3</v>
      </c>
      <c r="G273" s="79">
        <v>59.719466666666698</v>
      </c>
      <c r="H273" s="41">
        <v>60.23</v>
      </c>
      <c r="I273" s="41">
        <v>58.5</v>
      </c>
      <c r="J273" s="41">
        <v>78.84</v>
      </c>
      <c r="K273" s="79">
        <v>67.036676414616394</v>
      </c>
      <c r="L273" s="79">
        <v>49.474711132627959</v>
      </c>
      <c r="M273" s="79">
        <v>64.980280418926938</v>
      </c>
      <c r="N273" s="79">
        <v>49.1995</v>
      </c>
      <c r="O273" s="79">
        <v>64.322366666666682</v>
      </c>
      <c r="P273" s="79">
        <v>57.672791991542823</v>
      </c>
      <c r="Q273" s="79">
        <v>60.997579329104752</v>
      </c>
      <c r="R273" s="79">
        <v>50.031157979645272</v>
      </c>
      <c r="S273" s="78">
        <v>49.968842020354728</v>
      </c>
      <c r="T273" s="79">
        <v>0.5497195781831925</v>
      </c>
      <c r="U273" s="41">
        <v>0</v>
      </c>
      <c r="V273" s="41">
        <v>33.531563578991289</v>
      </c>
      <c r="W273" s="92" t="s">
        <v>2810</v>
      </c>
      <c r="X273" s="41">
        <v>0</v>
      </c>
      <c r="Y273" s="41">
        <v>0</v>
      </c>
      <c r="Z273" s="41">
        <v>0</v>
      </c>
      <c r="AA273" s="41">
        <v>0</v>
      </c>
      <c r="AB273" s="31">
        <v>0</v>
      </c>
      <c r="AC273" s="31" t="s">
        <v>593</v>
      </c>
      <c r="AD273" s="31">
        <v>6</v>
      </c>
      <c r="AE273" s="31" t="s">
        <v>594</v>
      </c>
      <c r="AF273" s="31">
        <v>0</v>
      </c>
      <c r="AG273" s="81" t="s">
        <v>486</v>
      </c>
      <c r="AH273" s="81" t="s">
        <v>486</v>
      </c>
      <c r="AI273" s="82">
        <v>26.2</v>
      </c>
      <c r="AJ273" s="82">
        <v>10.916442048517521</v>
      </c>
      <c r="AK273" s="83">
        <v>35.045253116865318</v>
      </c>
      <c r="AL273" s="31" t="s">
        <v>654</v>
      </c>
      <c r="AM273" s="31">
        <v>2.4059939810066524</v>
      </c>
      <c r="AN273" s="31" t="s">
        <v>488</v>
      </c>
      <c r="AO273" s="84">
        <v>16837.807398000001</v>
      </c>
      <c r="AP273" s="84">
        <v>3414.983197</v>
      </c>
      <c r="AQ273" s="77">
        <v>5654</v>
      </c>
      <c r="AR273" s="85">
        <v>2.9780345592500885</v>
      </c>
      <c r="AS273" s="85">
        <v>0.60399419826671386</v>
      </c>
      <c r="AT273" s="83">
        <v>47.716755710585197</v>
      </c>
      <c r="AU273" s="83">
        <v>87.383563259049652</v>
      </c>
      <c r="AV273" s="83">
        <v>41.834082736339361</v>
      </c>
      <c r="AW273" s="83">
        <v>94.468832965893753</v>
      </c>
      <c r="AX273" s="83">
        <v>76.016418221444354</v>
      </c>
      <c r="AY273" s="83">
        <v>67.850808667966987</v>
      </c>
      <c r="AZ273" s="83">
        <v>77.231279005912995</v>
      </c>
      <c r="BA273" s="31">
        <v>37</v>
      </c>
      <c r="BB273" s="31">
        <v>0</v>
      </c>
      <c r="BC273" s="31">
        <v>7</v>
      </c>
      <c r="BD273" s="31">
        <v>6886.6395320000001</v>
      </c>
      <c r="BE273" s="77">
        <v>3574.3213740000001</v>
      </c>
      <c r="BF273" s="86">
        <v>0.51902257369378457</v>
      </c>
      <c r="BG273" s="31" t="s">
        <v>523</v>
      </c>
      <c r="BH273" s="87">
        <v>1.0399048276465437E-4</v>
      </c>
      <c r="BI273" s="81">
        <v>0</v>
      </c>
      <c r="BJ273" s="88">
        <v>0</v>
      </c>
      <c r="BK273" s="81">
        <v>0</v>
      </c>
      <c r="BL273" s="88">
        <v>0</v>
      </c>
      <c r="BM273" s="77">
        <v>0</v>
      </c>
      <c r="BN273" s="86">
        <v>0</v>
      </c>
      <c r="BO273" s="81">
        <v>0</v>
      </c>
      <c r="BP273" s="88">
        <v>0</v>
      </c>
      <c r="BQ273" s="31">
        <v>0.93587350420669702</v>
      </c>
      <c r="BR273" s="31" t="s">
        <v>490</v>
      </c>
      <c r="BS273" s="31">
        <v>3</v>
      </c>
      <c r="BT273" s="31" t="s">
        <v>491</v>
      </c>
      <c r="BU273" s="31">
        <v>0</v>
      </c>
      <c r="BV273" s="31">
        <v>0</v>
      </c>
      <c r="BW273" s="83">
        <v>46.773700714111328</v>
      </c>
      <c r="BX273" s="83">
        <v>25.489625930786129</v>
      </c>
      <c r="BY273" s="83">
        <v>53.770431518554688</v>
      </c>
      <c r="BZ273" s="83">
        <v>59.778583526611328</v>
      </c>
      <c r="CA273" s="83">
        <v>48.793792724609382</v>
      </c>
      <c r="CB273" s="83">
        <v>38.755863189697273</v>
      </c>
      <c r="CC273" s="83">
        <v>54.053901672363281</v>
      </c>
      <c r="CD273" s="31">
        <v>51</v>
      </c>
      <c r="CE273" s="82" t="s">
        <v>492</v>
      </c>
    </row>
    <row r="274" spans="1:83" x14ac:dyDescent="0.25">
      <c r="A274" s="41">
        <v>41298</v>
      </c>
      <c r="B274" s="41" t="s">
        <v>1085</v>
      </c>
      <c r="C274" s="41" t="s">
        <v>751</v>
      </c>
      <c r="D274" s="41" t="s">
        <v>752</v>
      </c>
      <c r="E274" s="41" t="s">
        <v>1086</v>
      </c>
      <c r="F274" s="92">
        <v>2</v>
      </c>
      <c r="G274" s="79">
        <v>61.975266666666698</v>
      </c>
      <c r="H274" s="41">
        <v>70.319999999999993</v>
      </c>
      <c r="I274" s="41">
        <v>75.87</v>
      </c>
      <c r="J274" s="41">
        <v>69.819999999999993</v>
      </c>
      <c r="K274" s="79">
        <v>57.721008105760973</v>
      </c>
      <c r="L274" s="79">
        <v>59.242321975664879</v>
      </c>
      <c r="M274" s="79">
        <v>60.751243350670492</v>
      </c>
      <c r="N274" s="79">
        <v>63.148800000000001</v>
      </c>
      <c r="O274" s="79">
        <v>69.496316666666672</v>
      </c>
      <c r="P274" s="79">
        <v>60.215843358024088</v>
      </c>
      <c r="Q274" s="79">
        <v>64.856080012345387</v>
      </c>
      <c r="R274" s="79">
        <v>47.936245661754441</v>
      </c>
      <c r="S274" s="78">
        <v>52.063754338245559</v>
      </c>
      <c r="T274" s="79">
        <v>0.56857378904421008</v>
      </c>
      <c r="U274" s="41">
        <v>0</v>
      </c>
      <c r="V274" s="41">
        <v>36.875467155173673</v>
      </c>
      <c r="W274" s="92" t="s">
        <v>2809</v>
      </c>
      <c r="X274" s="41">
        <v>0</v>
      </c>
      <c r="Y274" s="41">
        <v>0</v>
      </c>
      <c r="Z274" s="41">
        <v>0</v>
      </c>
      <c r="AA274" s="41">
        <v>0</v>
      </c>
      <c r="AB274" s="31">
        <v>0</v>
      </c>
      <c r="AC274" s="31" t="s">
        <v>593</v>
      </c>
      <c r="AD274" s="31">
        <v>5</v>
      </c>
      <c r="AE274" s="31" t="s">
        <v>594</v>
      </c>
      <c r="AF274" s="31">
        <v>0</v>
      </c>
      <c r="AG274" s="81" t="s">
        <v>486</v>
      </c>
      <c r="AH274" s="81" t="s">
        <v>485</v>
      </c>
      <c r="AI274" s="82">
        <v>32</v>
      </c>
      <c r="AJ274" s="82">
        <v>12.370060778640212</v>
      </c>
      <c r="AK274" s="83">
        <v>0</v>
      </c>
      <c r="AL274" s="31" t="s">
        <v>487</v>
      </c>
      <c r="AM274" s="31">
        <v>2.0873060200287421</v>
      </c>
      <c r="AN274" s="31" t="s">
        <v>488</v>
      </c>
      <c r="AO274" s="84">
        <v>135590.10673699999</v>
      </c>
      <c r="AP274" s="84">
        <v>22860.629604000002</v>
      </c>
      <c r="AQ274" s="77">
        <v>76079</v>
      </c>
      <c r="AR274" s="85">
        <v>1.7822277729333982</v>
      </c>
      <c r="AS274" s="85">
        <v>0.30048541126986422</v>
      </c>
      <c r="AT274" s="83">
        <v>68.718728772591589</v>
      </c>
      <c r="AU274" s="83">
        <v>98.404279542519831</v>
      </c>
      <c r="AV274" s="83">
        <v>57.986560349293264</v>
      </c>
      <c r="AW274" s="83">
        <v>84.728814184367906</v>
      </c>
      <c r="AX274" s="83">
        <v>62.7175177520853</v>
      </c>
      <c r="AY274" s="83">
        <v>77.459595712193135</v>
      </c>
      <c r="AZ274" s="83">
        <v>64.298144028460712</v>
      </c>
      <c r="BA274" s="31">
        <v>30</v>
      </c>
      <c r="BB274" s="31">
        <v>1</v>
      </c>
      <c r="BC274" s="31">
        <v>6</v>
      </c>
      <c r="BD274" s="31">
        <v>60640.399485000002</v>
      </c>
      <c r="BE274" s="77">
        <v>21117.263771000002</v>
      </c>
      <c r="BF274" s="86">
        <v>0.3482375437883381</v>
      </c>
      <c r="BG274" s="31" t="s">
        <v>503</v>
      </c>
      <c r="BH274" s="87">
        <v>6.1438080811332093E-4</v>
      </c>
      <c r="BI274" s="81">
        <v>0</v>
      </c>
      <c r="BJ274" s="88">
        <v>0</v>
      </c>
      <c r="BK274" s="81">
        <v>0</v>
      </c>
      <c r="BL274" s="88">
        <v>0</v>
      </c>
      <c r="BM274" s="77">
        <v>0</v>
      </c>
      <c r="BN274" s="86">
        <v>0</v>
      </c>
      <c r="BO274" s="81">
        <v>0</v>
      </c>
      <c r="BP274" s="88">
        <v>0</v>
      </c>
      <c r="BQ274" s="31">
        <v>0.93705168975501829</v>
      </c>
      <c r="BR274" s="31" t="s">
        <v>490</v>
      </c>
      <c r="BS274" s="31">
        <v>4</v>
      </c>
      <c r="BT274" s="31" t="s">
        <v>491</v>
      </c>
      <c r="BU274" s="31">
        <v>0</v>
      </c>
      <c r="BV274" s="31">
        <v>0</v>
      </c>
      <c r="BW274" s="83">
        <v>45.324840545654297</v>
      </c>
      <c r="BX274" s="83">
        <v>36.447017669677727</v>
      </c>
      <c r="BY274" s="83">
        <v>42.276744842529297</v>
      </c>
      <c r="BZ274" s="83">
        <v>81.542556762695313</v>
      </c>
      <c r="CA274" s="83">
        <v>48.267997741699219</v>
      </c>
      <c r="CB274" s="83">
        <v>10.209860801696779</v>
      </c>
      <c r="CC274" s="83">
        <v>53.204860687255859</v>
      </c>
      <c r="CD274" s="31">
        <v>886</v>
      </c>
      <c r="CE274" s="82" t="s">
        <v>492</v>
      </c>
    </row>
    <row r="275" spans="1:83" x14ac:dyDescent="0.25">
      <c r="A275" s="41">
        <v>52685</v>
      </c>
      <c r="B275" s="41" t="s">
        <v>1087</v>
      </c>
      <c r="C275" s="41" t="s">
        <v>747</v>
      </c>
      <c r="D275" s="41" t="s">
        <v>748</v>
      </c>
      <c r="E275" s="41" t="s">
        <v>1088</v>
      </c>
      <c r="F275" s="92">
        <v>3</v>
      </c>
      <c r="G275" s="79">
        <v>67.339933333333306</v>
      </c>
      <c r="H275" s="41">
        <v>56.2</v>
      </c>
      <c r="I275" s="41">
        <v>48.52</v>
      </c>
      <c r="J275" s="41">
        <v>48.88</v>
      </c>
      <c r="K275" s="79">
        <v>55.73398244037773</v>
      </c>
      <c r="L275" s="79">
        <v>57.000436922869241</v>
      </c>
      <c r="M275" s="79">
        <v>62.770349796707933</v>
      </c>
      <c r="N275" s="79">
        <v>46.729900000000001</v>
      </c>
      <c r="O275" s="79">
        <v>55.234983333333325</v>
      </c>
      <c r="P275" s="79">
        <v>55.558667289988719</v>
      </c>
      <c r="Q275" s="79">
        <v>55.396825311661019</v>
      </c>
      <c r="R275" s="79">
        <v>48.165752195614573</v>
      </c>
      <c r="S275" s="78">
        <v>51.834247804385427</v>
      </c>
      <c r="T275" s="79">
        <v>0.56650823023946884</v>
      </c>
      <c r="U275" s="41">
        <v>0</v>
      </c>
      <c r="V275" s="41">
        <v>31.382757468194097</v>
      </c>
      <c r="W275" s="92" t="s">
        <v>2810</v>
      </c>
      <c r="X275" s="41">
        <v>0</v>
      </c>
      <c r="Y275" s="41">
        <v>0</v>
      </c>
      <c r="Z275" s="41">
        <v>0</v>
      </c>
      <c r="AA275" s="41">
        <v>0</v>
      </c>
      <c r="AB275" s="31">
        <v>0</v>
      </c>
      <c r="AC275" s="31" t="s">
        <v>593</v>
      </c>
      <c r="AD275" s="31">
        <v>6</v>
      </c>
      <c r="AE275" s="31" t="s">
        <v>594</v>
      </c>
      <c r="AF275" s="31">
        <v>0</v>
      </c>
      <c r="AG275" s="81" t="s">
        <v>486</v>
      </c>
      <c r="AH275" s="81" t="s">
        <v>486</v>
      </c>
      <c r="AI275" s="82">
        <v>59.4</v>
      </c>
      <c r="AJ275" s="82">
        <v>21.241830065359476</v>
      </c>
      <c r="AK275" s="83">
        <v>28.245705792893688</v>
      </c>
      <c r="AL275" s="31" t="s">
        <v>540</v>
      </c>
      <c r="AM275" s="31">
        <v>3.5835080222551605</v>
      </c>
      <c r="AN275" s="31" t="s">
        <v>488</v>
      </c>
      <c r="AO275" s="84">
        <v>21463.295608</v>
      </c>
      <c r="AP275" s="84">
        <v>537.26114600000005</v>
      </c>
      <c r="AQ275" s="77">
        <v>9192</v>
      </c>
      <c r="AR275" s="85">
        <v>2.3349973463881635</v>
      </c>
      <c r="AS275" s="85">
        <v>5.8448775674499569E-2</v>
      </c>
      <c r="AT275" s="83">
        <v>55.793966163175853</v>
      </c>
      <c r="AU275" s="83">
        <v>90.461851995938503</v>
      </c>
      <c r="AV275" s="83">
        <v>48.657777777777767</v>
      </c>
      <c r="AW275" s="83">
        <v>98.698301764040153</v>
      </c>
      <c r="AX275" s="83">
        <v>53.961334940534172</v>
      </c>
      <c r="AY275" s="83">
        <v>73.402974425233069</v>
      </c>
      <c r="AZ275" s="83">
        <v>54.919424569371493</v>
      </c>
      <c r="BA275" s="31">
        <v>69</v>
      </c>
      <c r="BB275" s="31">
        <v>0</v>
      </c>
      <c r="BC275" s="31">
        <v>7</v>
      </c>
      <c r="BD275" s="31">
        <v>6521.0264029999998</v>
      </c>
      <c r="BE275" s="77">
        <v>2115.6474349999999</v>
      </c>
      <c r="BF275" s="86">
        <v>0.32443472917494948</v>
      </c>
      <c r="BG275" s="31" t="s">
        <v>503</v>
      </c>
      <c r="BH275" s="87">
        <v>6.1552159166718701E-5</v>
      </c>
      <c r="BI275" s="81">
        <v>0</v>
      </c>
      <c r="BJ275" s="88">
        <v>0</v>
      </c>
      <c r="BK275" s="81">
        <v>0</v>
      </c>
      <c r="BL275" s="88">
        <v>0</v>
      </c>
      <c r="BM275" s="77">
        <v>0</v>
      </c>
      <c r="BN275" s="86">
        <v>0</v>
      </c>
      <c r="BO275" s="81">
        <v>0</v>
      </c>
      <c r="BP275" s="88">
        <v>0</v>
      </c>
      <c r="BQ275" s="31">
        <v>0.92616787733769868</v>
      </c>
      <c r="BR275" s="31" t="s">
        <v>490</v>
      </c>
      <c r="BS275" s="31">
        <v>1</v>
      </c>
      <c r="BT275" s="31" t="s">
        <v>511</v>
      </c>
      <c r="BU275" s="31">
        <v>0</v>
      </c>
      <c r="BV275" s="31">
        <v>0</v>
      </c>
      <c r="BW275" s="83">
        <v>52.839229583740227</v>
      </c>
      <c r="BX275" s="83">
        <v>25.614749908447269</v>
      </c>
      <c r="BY275" s="83">
        <v>49.692600250244141</v>
      </c>
      <c r="BZ275" s="83">
        <v>64.442779541015625</v>
      </c>
      <c r="CA275" s="83">
        <v>40.543468475341797</v>
      </c>
      <c r="CB275" s="83">
        <v>86.312629699707031</v>
      </c>
      <c r="CC275" s="83">
        <v>50.429141998291023</v>
      </c>
      <c r="CD275" s="31">
        <v>180</v>
      </c>
      <c r="CE275" s="82" t="s">
        <v>492</v>
      </c>
    </row>
    <row r="276" spans="1:83" x14ac:dyDescent="0.25">
      <c r="A276" s="41">
        <v>44279</v>
      </c>
      <c r="B276" s="41" t="s">
        <v>1089</v>
      </c>
      <c r="C276" s="41" t="s">
        <v>1010</v>
      </c>
      <c r="D276" s="41" t="s">
        <v>1011</v>
      </c>
      <c r="E276" s="41" t="s">
        <v>1090</v>
      </c>
      <c r="F276" s="92">
        <v>3</v>
      </c>
      <c r="G276" s="79">
        <v>73.132900000000006</v>
      </c>
      <c r="H276" s="41">
        <v>78.22</v>
      </c>
      <c r="I276" s="41">
        <v>47.82</v>
      </c>
      <c r="J276" s="41">
        <v>40.14</v>
      </c>
      <c r="K276" s="79">
        <v>63.104481900175777</v>
      </c>
      <c r="L276" s="79">
        <v>54.580520918253875</v>
      </c>
      <c r="M276" s="79">
        <v>68.985426608880488</v>
      </c>
      <c r="N276" s="79">
        <v>66.813000000000002</v>
      </c>
      <c r="O276" s="79">
        <v>59.828225000000003</v>
      </c>
      <c r="P276" s="79">
        <v>63.370857356827528</v>
      </c>
      <c r="Q276" s="79">
        <v>61.599541178413766</v>
      </c>
      <c r="R276" s="79">
        <v>48.005843816002496</v>
      </c>
      <c r="S276" s="78">
        <v>51.994156183997504</v>
      </c>
      <c r="T276" s="79">
        <v>0.56794740565597757</v>
      </c>
      <c r="U276" s="41">
        <v>0</v>
      </c>
      <c r="V276" s="41">
        <v>34.985299601878658</v>
      </c>
      <c r="W276" s="92" t="s">
        <v>2809</v>
      </c>
      <c r="X276" s="41">
        <v>0</v>
      </c>
      <c r="Y276" s="41">
        <v>0</v>
      </c>
      <c r="Z276" s="41">
        <v>0</v>
      </c>
      <c r="AA276" s="41">
        <v>1</v>
      </c>
      <c r="AB276" s="31">
        <v>1</v>
      </c>
      <c r="AC276" s="31" t="s">
        <v>593</v>
      </c>
      <c r="AD276" s="31">
        <v>6</v>
      </c>
      <c r="AE276" s="31" t="s">
        <v>594</v>
      </c>
      <c r="AF276" s="31">
        <v>0</v>
      </c>
      <c r="AG276" s="81" t="s">
        <v>486</v>
      </c>
      <c r="AH276" s="81" t="s">
        <v>486</v>
      </c>
      <c r="AI276" s="82">
        <v>36</v>
      </c>
      <c r="AJ276" s="82">
        <v>19.428459485270711</v>
      </c>
      <c r="AK276" s="83">
        <v>7.9339753374116704</v>
      </c>
      <c r="AL276" s="31" t="s">
        <v>514</v>
      </c>
      <c r="AM276" s="31">
        <v>1.5685237515518542</v>
      </c>
      <c r="AN276" s="31" t="s">
        <v>488</v>
      </c>
      <c r="AO276" s="84">
        <v>122152.96357599999</v>
      </c>
      <c r="AP276" s="84">
        <v>7990.6537580000004</v>
      </c>
      <c r="AQ276" s="77">
        <v>53775</v>
      </c>
      <c r="AR276" s="85">
        <v>2.2715567378149695</v>
      </c>
      <c r="AS276" s="85">
        <v>0.14859421214318921</v>
      </c>
      <c r="AT276" s="83">
        <v>68.409427688769938</v>
      </c>
      <c r="AU276" s="83">
        <v>93.906281018131111</v>
      </c>
      <c r="AV276" s="83">
        <v>50.655045469855168</v>
      </c>
      <c r="AW276" s="83">
        <v>91.711830077218181</v>
      </c>
      <c r="AX276" s="83">
        <v>44.787171856782152</v>
      </c>
      <c r="AY276" s="83">
        <v>76.170646063493592</v>
      </c>
      <c r="AZ276" s="83">
        <v>47.08694920158586</v>
      </c>
      <c r="BA276" s="31">
        <v>76</v>
      </c>
      <c r="BB276" s="31">
        <v>0</v>
      </c>
      <c r="BC276" s="31">
        <v>7</v>
      </c>
      <c r="BD276" s="31">
        <v>47251.710445999997</v>
      </c>
      <c r="BE276" s="77">
        <v>30995.219163000002</v>
      </c>
      <c r="BF276" s="86">
        <v>0.6559597286625598</v>
      </c>
      <c r="BG276" s="31" t="s">
        <v>523</v>
      </c>
      <c r="BH276" s="87">
        <v>9.0176776705155784E-4</v>
      </c>
      <c r="BI276" s="81">
        <v>1279.6990499999999</v>
      </c>
      <c r="BJ276" s="88">
        <v>2.7082597390044965E-2</v>
      </c>
      <c r="BK276" s="81" t="s">
        <v>497</v>
      </c>
      <c r="BL276" s="88">
        <v>5.0812430731238052E-5</v>
      </c>
      <c r="BM276" s="77">
        <v>0</v>
      </c>
      <c r="BN276" s="86">
        <v>0</v>
      </c>
      <c r="BO276" s="81">
        <v>0</v>
      </c>
      <c r="BP276" s="88">
        <v>0</v>
      </c>
      <c r="BQ276" s="31">
        <v>0.89763400380260894</v>
      </c>
      <c r="BR276" s="31" t="s">
        <v>490</v>
      </c>
      <c r="BS276" s="31">
        <v>2</v>
      </c>
      <c r="BT276" s="31" t="s">
        <v>511</v>
      </c>
      <c r="BU276" s="31">
        <v>1</v>
      </c>
      <c r="BV276" s="31" t="s">
        <v>998</v>
      </c>
      <c r="BW276" s="83">
        <v>43.146549224853523</v>
      </c>
      <c r="BX276" s="83">
        <v>31.275522232055661</v>
      </c>
      <c r="BY276" s="83">
        <v>38.553623199462891</v>
      </c>
      <c r="BZ276" s="83">
        <v>51.838363647460938</v>
      </c>
      <c r="CA276" s="83">
        <v>25.13029861450195</v>
      </c>
      <c r="CB276" s="83">
        <v>51.428562164306641</v>
      </c>
      <c r="CC276" s="83">
        <v>60.652931213378913</v>
      </c>
      <c r="CD276" s="31">
        <v>5672</v>
      </c>
      <c r="CE276" s="82" t="s">
        <v>492</v>
      </c>
    </row>
    <row r="277" spans="1:83" x14ac:dyDescent="0.25">
      <c r="A277" s="41">
        <v>54172</v>
      </c>
      <c r="B277" s="41" t="s">
        <v>1091</v>
      </c>
      <c r="C277" s="41" t="s">
        <v>587</v>
      </c>
      <c r="D277" s="41" t="s">
        <v>588</v>
      </c>
      <c r="E277" s="41" t="s">
        <v>1092</v>
      </c>
      <c r="F277" s="92">
        <v>2</v>
      </c>
      <c r="G277" s="79">
        <v>82.559899999999999</v>
      </c>
      <c r="H277" s="41">
        <v>90.28</v>
      </c>
      <c r="I277" s="41">
        <v>88.45</v>
      </c>
      <c r="J277" s="41">
        <v>85.65</v>
      </c>
      <c r="K277" s="79">
        <v>54.300280184952399</v>
      </c>
      <c r="L277" s="79">
        <v>56.010500236598602</v>
      </c>
      <c r="M277" s="79">
        <v>63.934938122387734</v>
      </c>
      <c r="N277" s="79">
        <v>56.838999999999999</v>
      </c>
      <c r="O277" s="79">
        <v>86.734974999999991</v>
      </c>
      <c r="P277" s="79">
        <v>57.77117963598468</v>
      </c>
      <c r="Q277" s="79">
        <v>72.253077317992336</v>
      </c>
      <c r="R277" s="79">
        <v>47.580410919482233</v>
      </c>
      <c r="S277" s="78">
        <v>52.419589080517767</v>
      </c>
      <c r="T277" s="79">
        <v>0.57177630172465999</v>
      </c>
      <c r="U277" s="41">
        <v>0</v>
      </c>
      <c r="V277" s="41">
        <v>41.312597337107576</v>
      </c>
      <c r="W277" s="92" t="s">
        <v>2809</v>
      </c>
      <c r="X277" s="41">
        <v>0</v>
      </c>
      <c r="Y277" s="41">
        <v>0</v>
      </c>
      <c r="Z277" s="41">
        <v>0</v>
      </c>
      <c r="AA277" s="41">
        <v>0</v>
      </c>
      <c r="AB277" s="31">
        <v>0</v>
      </c>
      <c r="AC277" s="31" t="s">
        <v>593</v>
      </c>
      <c r="AD277" s="31">
        <v>6</v>
      </c>
      <c r="AE277" s="31" t="s">
        <v>594</v>
      </c>
      <c r="AF277" s="31">
        <v>0</v>
      </c>
      <c r="AG277" s="81" t="s">
        <v>486</v>
      </c>
      <c r="AH277" s="81" t="s">
        <v>486</v>
      </c>
      <c r="AI277" s="82">
        <v>30.3</v>
      </c>
      <c r="AJ277" s="82">
        <v>15.116570569064928</v>
      </c>
      <c r="AK277" s="83">
        <v>24.481193583606284</v>
      </c>
      <c r="AL277" s="31" t="s">
        <v>540</v>
      </c>
      <c r="AM277" s="31">
        <v>1.5112867580886942</v>
      </c>
      <c r="AN277" s="31" t="s">
        <v>488</v>
      </c>
      <c r="AO277" s="84">
        <v>38266.574941999999</v>
      </c>
      <c r="AP277" s="84">
        <v>9506.1046829999996</v>
      </c>
      <c r="AQ277" s="77">
        <v>20021</v>
      </c>
      <c r="AR277" s="85">
        <v>1.9113218591478947</v>
      </c>
      <c r="AS277" s="85">
        <v>0.47480668712851504</v>
      </c>
      <c r="AT277" s="83">
        <v>67.264159637213524</v>
      </c>
      <c r="AU277" s="83">
        <v>88.983989783227614</v>
      </c>
      <c r="AV277" s="83">
        <v>49.762600849256899</v>
      </c>
      <c r="AW277" s="83">
        <v>90.440821153135843</v>
      </c>
      <c r="AX277" s="83">
        <v>65.336300706782168</v>
      </c>
      <c r="AY277" s="83">
        <v>74.112892855708466</v>
      </c>
      <c r="AZ277" s="83">
        <v>66.657358524295162</v>
      </c>
      <c r="BA277" s="31">
        <v>24</v>
      </c>
      <c r="BB277" s="31">
        <v>0</v>
      </c>
      <c r="BC277" s="31">
        <v>7</v>
      </c>
      <c r="BD277" s="31">
        <v>16589.175975999999</v>
      </c>
      <c r="BE277" s="77">
        <v>9105.3504690000009</v>
      </c>
      <c r="BF277" s="86">
        <v>0.5488729809227989</v>
      </c>
      <c r="BG277" s="31" t="s">
        <v>523</v>
      </c>
      <c r="BH277" s="87">
        <v>2.6490896926625439E-4</v>
      </c>
      <c r="BI277" s="81">
        <v>0</v>
      </c>
      <c r="BJ277" s="88">
        <v>0</v>
      </c>
      <c r="BK277" s="81">
        <v>0</v>
      </c>
      <c r="BL277" s="88">
        <v>0</v>
      </c>
      <c r="BM277" s="77">
        <v>0</v>
      </c>
      <c r="BN277" s="86">
        <v>0</v>
      </c>
      <c r="BO277" s="81">
        <v>0</v>
      </c>
      <c r="BP277" s="88">
        <v>0</v>
      </c>
      <c r="BQ277" s="31">
        <v>0.81481737530418963</v>
      </c>
      <c r="BR277" s="31" t="s">
        <v>504</v>
      </c>
      <c r="BS277" s="31">
        <v>3</v>
      </c>
      <c r="BT277" s="31" t="s">
        <v>491</v>
      </c>
      <c r="BU277" s="31">
        <v>1</v>
      </c>
      <c r="BV277" s="31" t="s">
        <v>998</v>
      </c>
      <c r="BW277" s="83">
        <v>51.352928161621087</v>
      </c>
      <c r="BX277" s="83">
        <v>33.998249053955078</v>
      </c>
      <c r="BY277" s="83">
        <v>46.921440124511719</v>
      </c>
      <c r="BZ277" s="83">
        <v>67.496177673339844</v>
      </c>
      <c r="CA277" s="83">
        <v>42.311851501464837</v>
      </c>
      <c r="CB277" s="83">
        <v>56.461326599121087</v>
      </c>
      <c r="CC277" s="83">
        <v>60.928524017333977</v>
      </c>
      <c r="CD277" s="31">
        <v>172</v>
      </c>
      <c r="CE277" s="82" t="s">
        <v>492</v>
      </c>
    </row>
    <row r="278" spans="1:83" x14ac:dyDescent="0.25">
      <c r="A278" s="41">
        <v>15104</v>
      </c>
      <c r="B278" s="41" t="s">
        <v>1093</v>
      </c>
      <c r="C278" s="41" t="s">
        <v>568</v>
      </c>
      <c r="D278" s="41" t="s">
        <v>569</v>
      </c>
      <c r="E278" s="41" t="s">
        <v>569</v>
      </c>
      <c r="F278" s="92">
        <v>2</v>
      </c>
      <c r="G278" s="79">
        <v>75.767766666666702</v>
      </c>
      <c r="H278" s="41">
        <v>80.459999999999994</v>
      </c>
      <c r="I278" s="41">
        <v>76.14</v>
      </c>
      <c r="J278" s="41">
        <v>66.63</v>
      </c>
      <c r="K278" s="79">
        <v>60.587412665377201</v>
      </c>
      <c r="L278" s="79">
        <v>67.80703573778527</v>
      </c>
      <c r="M278" s="79">
        <v>60.460422558621616</v>
      </c>
      <c r="N278" s="79">
        <v>67.406999999999996</v>
      </c>
      <c r="O278" s="79">
        <v>74.749441666666669</v>
      </c>
      <c r="P278" s="79">
        <v>64.065467740446024</v>
      </c>
      <c r="Q278" s="79">
        <v>69.40745470355634</v>
      </c>
      <c r="R278" s="79">
        <v>48.310227524668065</v>
      </c>
      <c r="S278" s="78">
        <v>51.689772475331935</v>
      </c>
      <c r="T278" s="79">
        <v>0.56520795227798737</v>
      </c>
      <c r="U278" s="41">
        <v>0</v>
      </c>
      <c r="V278" s="41">
        <v>39.229645345824238</v>
      </c>
      <c r="W278" s="92" t="s">
        <v>2809</v>
      </c>
      <c r="X278" s="41">
        <v>0</v>
      </c>
      <c r="Y278" s="41">
        <v>0</v>
      </c>
      <c r="Z278" s="41">
        <v>0</v>
      </c>
      <c r="AA278" s="41">
        <v>0</v>
      </c>
      <c r="AB278" s="31">
        <v>0</v>
      </c>
      <c r="AC278" s="31" t="s">
        <v>593</v>
      </c>
      <c r="AD278" s="31">
        <v>6</v>
      </c>
      <c r="AE278" s="31" t="s">
        <v>594</v>
      </c>
      <c r="AF278" s="31">
        <v>0</v>
      </c>
      <c r="AG278" s="81" t="s">
        <v>486</v>
      </c>
      <c r="AH278" s="81" t="s">
        <v>486</v>
      </c>
      <c r="AI278" s="82">
        <v>39.700000000000003</v>
      </c>
      <c r="AJ278" s="82">
        <v>11.225402504472273</v>
      </c>
      <c r="AK278" s="83">
        <v>38.748169114047975</v>
      </c>
      <c r="AL278" s="31" t="s">
        <v>654</v>
      </c>
      <c r="AM278" s="31">
        <v>0</v>
      </c>
      <c r="AN278" s="31" t="s">
        <v>514</v>
      </c>
      <c r="AO278" s="84">
        <v>18343.025986000001</v>
      </c>
      <c r="AP278" s="84">
        <v>2263.1691940000001</v>
      </c>
      <c r="AQ278" s="77">
        <v>5297</v>
      </c>
      <c r="AR278" s="85">
        <v>3.4629084360959035</v>
      </c>
      <c r="AS278" s="85">
        <v>0.427254897866717</v>
      </c>
      <c r="AT278" s="83">
        <v>53.807635467980298</v>
      </c>
      <c r="AU278" s="83">
        <v>90.59863782266693</v>
      </c>
      <c r="AV278" s="83">
        <v>43.885460152973103</v>
      </c>
      <c r="AW278" s="83">
        <v>91.271457674861367</v>
      </c>
      <c r="AX278" s="83">
        <v>59.618360503528827</v>
      </c>
      <c r="AY278" s="83">
        <v>69.890797779620428</v>
      </c>
      <c r="AZ278" s="83">
        <v>61.452335577097763</v>
      </c>
      <c r="BA278" s="31">
        <v>0</v>
      </c>
      <c r="BB278" s="31">
        <v>0</v>
      </c>
      <c r="BC278" s="31">
        <v>7</v>
      </c>
      <c r="BD278" s="31">
        <v>4794.1120870000004</v>
      </c>
      <c r="BE278" s="77">
        <v>798.40022399999998</v>
      </c>
      <c r="BF278" s="86">
        <v>0.16653766318167434</v>
      </c>
      <c r="BG278" s="31" t="s">
        <v>497</v>
      </c>
      <c r="BH278" s="87">
        <v>2.3228472217721792E-5</v>
      </c>
      <c r="BI278" s="81">
        <v>0</v>
      </c>
      <c r="BJ278" s="88">
        <v>0</v>
      </c>
      <c r="BK278" s="81">
        <v>0</v>
      </c>
      <c r="BL278" s="88">
        <v>0</v>
      </c>
      <c r="BM278" s="77">
        <v>0</v>
      </c>
      <c r="BN278" s="86">
        <v>0</v>
      </c>
      <c r="BO278" s="81">
        <v>0</v>
      </c>
      <c r="BP278" s="88">
        <v>0</v>
      </c>
      <c r="BQ278" s="31">
        <v>0.970083810322107</v>
      </c>
      <c r="BR278" s="31" t="s">
        <v>490</v>
      </c>
      <c r="BS278" s="31">
        <v>4</v>
      </c>
      <c r="BT278" s="31" t="s">
        <v>491</v>
      </c>
      <c r="BU278" s="31">
        <v>0</v>
      </c>
      <c r="BV278" s="31">
        <v>0</v>
      </c>
      <c r="BW278" s="83">
        <v>58.607093811035163</v>
      </c>
      <c r="BX278" s="83">
        <v>31.182281494140621</v>
      </c>
      <c r="BY278" s="83">
        <v>57.317047119140618</v>
      </c>
      <c r="BZ278" s="83">
        <v>61.154422760009773</v>
      </c>
      <c r="CA278" s="83">
        <v>76.898902893066406</v>
      </c>
      <c r="CB278" s="83">
        <v>78.195991516113281</v>
      </c>
      <c r="CC278" s="83">
        <v>46.893917083740227</v>
      </c>
      <c r="CD278" s="31">
        <v>22</v>
      </c>
      <c r="CE278" s="82" t="s">
        <v>492</v>
      </c>
    </row>
    <row r="279" spans="1:83" x14ac:dyDescent="0.25">
      <c r="A279" s="41">
        <v>15516</v>
      </c>
      <c r="B279" s="41" t="s">
        <v>1094</v>
      </c>
      <c r="C279" s="41" t="s">
        <v>568</v>
      </c>
      <c r="D279" s="41" t="s">
        <v>569</v>
      </c>
      <c r="E279" s="41" t="s">
        <v>1095</v>
      </c>
      <c r="F279" s="92">
        <v>2</v>
      </c>
      <c r="G279" s="79">
        <v>83.654466666666707</v>
      </c>
      <c r="H279" s="41">
        <v>83.95</v>
      </c>
      <c r="I279" s="41">
        <v>68.06</v>
      </c>
      <c r="J279" s="41">
        <v>82.04</v>
      </c>
      <c r="K279" s="79">
        <v>74.278053702437575</v>
      </c>
      <c r="L279" s="79">
        <v>68.672628394533646</v>
      </c>
      <c r="M279" s="79">
        <v>69.487966084375856</v>
      </c>
      <c r="N279" s="79">
        <v>63.533099999999997</v>
      </c>
      <c r="O279" s="79">
        <v>79.426116666666687</v>
      </c>
      <c r="P279" s="79">
        <v>68.99293704533676</v>
      </c>
      <c r="Q279" s="79">
        <v>74.20952685600173</v>
      </c>
      <c r="R279" s="79">
        <v>47.899653690911379</v>
      </c>
      <c r="S279" s="78">
        <v>52.100346309088621</v>
      </c>
      <c r="T279" s="79">
        <v>0.56890311678179761</v>
      </c>
      <c r="U279" s="41">
        <v>0</v>
      </c>
      <c r="V279" s="41">
        <v>42.218031123281897</v>
      </c>
      <c r="W279" s="92" t="s">
        <v>2809</v>
      </c>
      <c r="X279" s="41">
        <v>0</v>
      </c>
      <c r="Y279" s="41">
        <v>1</v>
      </c>
      <c r="Z279" s="41">
        <v>0</v>
      </c>
      <c r="AA279" s="41">
        <v>0</v>
      </c>
      <c r="AB279" s="31">
        <v>0</v>
      </c>
      <c r="AC279" s="31" t="s">
        <v>593</v>
      </c>
      <c r="AD279" s="31">
        <v>5</v>
      </c>
      <c r="AE279" s="31" t="s">
        <v>594</v>
      </c>
      <c r="AF279" s="31">
        <v>0</v>
      </c>
      <c r="AG279" s="81" t="s">
        <v>486</v>
      </c>
      <c r="AH279" s="81" t="s">
        <v>486</v>
      </c>
      <c r="AI279" s="82">
        <v>16.2</v>
      </c>
      <c r="AJ279" s="82">
        <v>5.1162491558671253</v>
      </c>
      <c r="AK279" s="83">
        <v>9.1659269858263137</v>
      </c>
      <c r="AL279" s="31" t="s">
        <v>514</v>
      </c>
      <c r="AM279" s="31">
        <v>0.23587783998061293</v>
      </c>
      <c r="AN279" s="31" t="s">
        <v>488</v>
      </c>
      <c r="AO279" s="84">
        <v>67680.088185999994</v>
      </c>
      <c r="AP279" s="84">
        <v>22815.438480000001</v>
      </c>
      <c r="AQ279" s="77">
        <v>37880</v>
      </c>
      <c r="AR279" s="85">
        <v>1.7866971538014782</v>
      </c>
      <c r="AS279" s="85">
        <v>0.60230830200633578</v>
      </c>
      <c r="AT279" s="83">
        <v>77.701577909211451</v>
      </c>
      <c r="AU279" s="83">
        <v>96.052580932770141</v>
      </c>
      <c r="AV279" s="83">
        <v>40.700000000000003</v>
      </c>
      <c r="AW279" s="83">
        <v>85.607440143428775</v>
      </c>
      <c r="AX279" s="83">
        <v>65.33923328981848</v>
      </c>
      <c r="AY279" s="83">
        <v>75.015399746352585</v>
      </c>
      <c r="AZ279" s="83">
        <v>66.246287613674752</v>
      </c>
      <c r="BA279" s="31">
        <v>21</v>
      </c>
      <c r="BB279" s="31">
        <v>0</v>
      </c>
      <c r="BC279" s="31">
        <v>6</v>
      </c>
      <c r="BD279" s="31">
        <v>30454.372267999999</v>
      </c>
      <c r="BE279" s="77">
        <v>9429.7177040000006</v>
      </c>
      <c r="BF279" s="86">
        <v>0.3096342824280866</v>
      </c>
      <c r="BG279" s="31" t="s">
        <v>503</v>
      </c>
      <c r="BH279" s="87">
        <v>2.7434603488829101E-4</v>
      </c>
      <c r="BI279" s="81">
        <v>0</v>
      </c>
      <c r="BJ279" s="88">
        <v>0</v>
      </c>
      <c r="BK279" s="81">
        <v>0</v>
      </c>
      <c r="BL279" s="88">
        <v>0</v>
      </c>
      <c r="BM279" s="77">
        <v>0</v>
      </c>
      <c r="BN279" s="86">
        <v>0</v>
      </c>
      <c r="BO279" s="81">
        <v>0</v>
      </c>
      <c r="BP279" s="88">
        <v>0</v>
      </c>
      <c r="BQ279" s="31">
        <v>0.90188380651009203</v>
      </c>
      <c r="BR279" s="31" t="s">
        <v>490</v>
      </c>
      <c r="BS279" s="31">
        <v>4</v>
      </c>
      <c r="BT279" s="31" t="s">
        <v>491</v>
      </c>
      <c r="BU279" s="31">
        <v>0</v>
      </c>
      <c r="BV279" s="31">
        <v>0</v>
      </c>
      <c r="BW279" s="83">
        <v>56.950962066650391</v>
      </c>
      <c r="BX279" s="83">
        <v>37.539237976074219</v>
      </c>
      <c r="BY279" s="83">
        <v>47.211170196533203</v>
      </c>
      <c r="BZ279" s="83">
        <v>70.478462219238281</v>
      </c>
      <c r="CA279" s="83">
        <v>61.304485321044922</v>
      </c>
      <c r="CB279" s="83">
        <v>53.352573394775391</v>
      </c>
      <c r="CC279" s="83">
        <v>71.819854736328125</v>
      </c>
      <c r="CD279" s="31">
        <v>171</v>
      </c>
      <c r="CE279" s="82" t="s">
        <v>492</v>
      </c>
    </row>
    <row r="280" spans="1:83" x14ac:dyDescent="0.25">
      <c r="A280" s="41">
        <v>68406</v>
      </c>
      <c r="B280" s="41" t="s">
        <v>1096</v>
      </c>
      <c r="C280" s="41" t="s">
        <v>480</v>
      </c>
      <c r="D280" s="41" t="s">
        <v>481</v>
      </c>
      <c r="E280" s="41" t="s">
        <v>1097</v>
      </c>
      <c r="F280" s="92">
        <v>2</v>
      </c>
      <c r="G280" s="79">
        <v>61.915033333333298</v>
      </c>
      <c r="H280" s="41">
        <v>63.96</v>
      </c>
      <c r="I280" s="41">
        <v>66.55</v>
      </c>
      <c r="J280" s="41">
        <v>71.47</v>
      </c>
      <c r="K280" s="79">
        <v>60.602091033193553</v>
      </c>
      <c r="L280" s="79">
        <v>67.944023716846502</v>
      </c>
      <c r="M280" s="79">
        <v>71.621676497190691</v>
      </c>
      <c r="N280" s="79">
        <v>60.393300000000004</v>
      </c>
      <c r="O280" s="79">
        <v>65.973758333333336</v>
      </c>
      <c r="P280" s="79">
        <v>65.140272811807691</v>
      </c>
      <c r="Q280" s="79">
        <v>65.557015572570521</v>
      </c>
      <c r="R280" s="79">
        <v>47.066289970477406</v>
      </c>
      <c r="S280" s="78">
        <v>52.933710029522594</v>
      </c>
      <c r="T280" s="79">
        <v>0.57640339026570342</v>
      </c>
      <c r="U280" s="41">
        <v>0</v>
      </c>
      <c r="V280" s="41">
        <v>37.787286031731163</v>
      </c>
      <c r="W280" s="92" t="s">
        <v>2809</v>
      </c>
      <c r="X280" s="41">
        <v>0</v>
      </c>
      <c r="Y280" s="41">
        <v>1</v>
      </c>
      <c r="Z280" s="41">
        <v>0</v>
      </c>
      <c r="AA280" s="41">
        <v>0</v>
      </c>
      <c r="AB280" s="31">
        <v>0</v>
      </c>
      <c r="AC280" s="31" t="s">
        <v>593</v>
      </c>
      <c r="AD280" s="31">
        <v>5</v>
      </c>
      <c r="AE280" s="31" t="s">
        <v>594</v>
      </c>
      <c r="AF280" s="31">
        <v>0</v>
      </c>
      <c r="AG280" s="81" t="s">
        <v>486</v>
      </c>
      <c r="AH280" s="81" t="s">
        <v>486</v>
      </c>
      <c r="AI280" s="82">
        <v>27</v>
      </c>
      <c r="AJ280" s="82">
        <v>10.215227333871402</v>
      </c>
      <c r="AK280" s="83">
        <v>7.1495304495617571</v>
      </c>
      <c r="AL280" s="31" t="s">
        <v>514</v>
      </c>
      <c r="AM280" s="31">
        <v>3.8291345285467342</v>
      </c>
      <c r="AN280" s="31" t="s">
        <v>488</v>
      </c>
      <c r="AO280" s="84">
        <v>78845.063271999999</v>
      </c>
      <c r="AP280" s="84">
        <v>26875.087135000002</v>
      </c>
      <c r="AQ280" s="77">
        <v>50221</v>
      </c>
      <c r="AR280" s="85">
        <v>1.5699620332530215</v>
      </c>
      <c r="AS280" s="85">
        <v>0.53513643963680535</v>
      </c>
      <c r="AT280" s="83">
        <v>66.925234573945076</v>
      </c>
      <c r="AU280" s="83">
        <v>90.09150985643457</v>
      </c>
      <c r="AV280" s="83">
        <v>52.97</v>
      </c>
      <c r="AW280" s="83">
        <v>90.348174391745843</v>
      </c>
      <c r="AX280" s="83">
        <v>62.502789975952162</v>
      </c>
      <c r="AY280" s="83">
        <v>75.083729705531368</v>
      </c>
      <c r="AZ280" s="83">
        <v>63.066026056381951</v>
      </c>
      <c r="BA280" s="31">
        <v>39</v>
      </c>
      <c r="BB280" s="31">
        <v>0</v>
      </c>
      <c r="BC280" s="31">
        <v>6</v>
      </c>
      <c r="BD280" s="31">
        <v>54946.776767000003</v>
      </c>
      <c r="BE280" s="77">
        <v>15660.448779</v>
      </c>
      <c r="BF280" s="86">
        <v>0.28501123633525616</v>
      </c>
      <c r="BG280" s="31" t="s">
        <v>497</v>
      </c>
      <c r="BH280" s="87">
        <v>4.5562148963031434E-4</v>
      </c>
      <c r="BI280" s="81">
        <v>0</v>
      </c>
      <c r="BJ280" s="88">
        <v>0</v>
      </c>
      <c r="BK280" s="81">
        <v>0</v>
      </c>
      <c r="BL280" s="88">
        <v>0</v>
      </c>
      <c r="BM280" s="77">
        <v>0</v>
      </c>
      <c r="BN280" s="86">
        <v>0</v>
      </c>
      <c r="BO280" s="81">
        <v>0</v>
      </c>
      <c r="BP280" s="88">
        <v>0</v>
      </c>
      <c r="BQ280" s="31">
        <v>0.94492254234004247</v>
      </c>
      <c r="BR280" s="31" t="s">
        <v>490</v>
      </c>
      <c r="BS280" s="31">
        <v>4</v>
      </c>
      <c r="BT280" s="31" t="s">
        <v>491</v>
      </c>
      <c r="BU280" s="31">
        <v>0</v>
      </c>
      <c r="BV280" s="31">
        <v>0</v>
      </c>
      <c r="BW280" s="83">
        <v>50.475906372070313</v>
      </c>
      <c r="BX280" s="83">
        <v>47.555343627929688</v>
      </c>
      <c r="BY280" s="83">
        <v>48.158584594726563</v>
      </c>
      <c r="BZ280" s="83">
        <v>67.341415405273438</v>
      </c>
      <c r="CA280" s="83">
        <v>45.331771850585938</v>
      </c>
      <c r="CB280" s="83">
        <v>49.518039703369141</v>
      </c>
      <c r="CC280" s="83">
        <v>44.950294494628913</v>
      </c>
      <c r="CD280" s="31">
        <v>358</v>
      </c>
      <c r="CE280" s="82" t="s">
        <v>492</v>
      </c>
    </row>
    <row r="281" spans="1:83" x14ac:dyDescent="0.25">
      <c r="A281" s="41">
        <v>70823</v>
      </c>
      <c r="B281" s="41" t="s">
        <v>1098</v>
      </c>
      <c r="C281" s="41" t="s">
        <v>563</v>
      </c>
      <c r="D281" s="41" t="s">
        <v>564</v>
      </c>
      <c r="E281" s="41" t="s">
        <v>1099</v>
      </c>
      <c r="F281" s="92">
        <v>4</v>
      </c>
      <c r="G281" s="79">
        <v>53.316333333333297</v>
      </c>
      <c r="H281" s="41">
        <v>55.28</v>
      </c>
      <c r="I281" s="41">
        <v>62.93</v>
      </c>
      <c r="J281" s="41">
        <v>11.57</v>
      </c>
      <c r="K281" s="79">
        <v>36.995785519607047</v>
      </c>
      <c r="L281" s="79">
        <v>59.117419057436386</v>
      </c>
      <c r="M281" s="79">
        <v>62.637045812356362</v>
      </c>
      <c r="N281" s="79">
        <v>53.225000000000001</v>
      </c>
      <c r="O281" s="79">
        <v>45.774083333333323</v>
      </c>
      <c r="P281" s="79">
        <v>52.993812597349951</v>
      </c>
      <c r="Q281" s="79">
        <v>49.383947965341633</v>
      </c>
      <c r="R281" s="79">
        <v>48.016886624205355</v>
      </c>
      <c r="S281" s="78">
        <v>51.983113375794645</v>
      </c>
      <c r="T281" s="79">
        <v>0.56784802038215176</v>
      </c>
      <c r="U281" s="41">
        <v>0</v>
      </c>
      <c r="V281" s="41">
        <v>28.042577090774436</v>
      </c>
      <c r="W281" s="92" t="s">
        <v>2810</v>
      </c>
      <c r="X281" s="41">
        <v>0</v>
      </c>
      <c r="Y281" s="41">
        <v>0</v>
      </c>
      <c r="Z281" s="41">
        <v>0</v>
      </c>
      <c r="AA281" s="41">
        <v>1</v>
      </c>
      <c r="AB281" s="31">
        <v>1</v>
      </c>
      <c r="AC281" s="31" t="s">
        <v>1100</v>
      </c>
      <c r="AD281" s="31">
        <v>6</v>
      </c>
      <c r="AE281" s="31" t="s">
        <v>594</v>
      </c>
      <c r="AF281" s="31">
        <v>0</v>
      </c>
      <c r="AG281" s="81" t="s">
        <v>486</v>
      </c>
      <c r="AH281" s="81" t="s">
        <v>486</v>
      </c>
      <c r="AI281" s="82">
        <v>45.8</v>
      </c>
      <c r="AJ281" s="82">
        <v>30.649428443068935</v>
      </c>
      <c r="AK281" s="83">
        <v>52.573529411764703</v>
      </c>
      <c r="AL281" s="31" t="s">
        <v>654</v>
      </c>
      <c r="AM281" s="31">
        <v>13.440429231580591</v>
      </c>
      <c r="AN281" s="31" t="s">
        <v>654</v>
      </c>
      <c r="AO281" s="84">
        <v>61413.407734</v>
      </c>
      <c r="AP281" s="84">
        <v>7266.0849200000002</v>
      </c>
      <c r="AQ281" s="77">
        <v>23190</v>
      </c>
      <c r="AR281" s="85">
        <v>2.6482711398878829</v>
      </c>
      <c r="AS281" s="85">
        <v>0.3133283708495041</v>
      </c>
      <c r="AT281" s="83">
        <v>72.851186195165511</v>
      </c>
      <c r="AU281" s="83">
        <v>93.817707964639922</v>
      </c>
      <c r="AV281" s="83">
        <v>55.715990557472303</v>
      </c>
      <c r="AW281" s="83">
        <v>91.33988221475208</v>
      </c>
      <c r="AX281" s="83">
        <v>37.340228526859299</v>
      </c>
      <c r="AY281" s="83">
        <v>78.431191733007452</v>
      </c>
      <c r="AZ281" s="83">
        <v>37.567145337290079</v>
      </c>
      <c r="BA281" s="31">
        <v>43</v>
      </c>
      <c r="BB281" s="31">
        <v>0</v>
      </c>
      <c r="BC281" s="31">
        <v>6</v>
      </c>
      <c r="BD281" s="31">
        <v>28470.232997999999</v>
      </c>
      <c r="BE281" s="77">
        <v>3319.332144</v>
      </c>
      <c r="BF281" s="86">
        <v>0.11658956722388536</v>
      </c>
      <c r="BG281" s="31" t="s">
        <v>497</v>
      </c>
      <c r="BH281" s="87">
        <v>9.6571884839920716E-5</v>
      </c>
      <c r="BI281" s="81">
        <v>39.661135000000002</v>
      </c>
      <c r="BJ281" s="88">
        <v>1.3930737764873983E-3</v>
      </c>
      <c r="BK281" s="81" t="s">
        <v>497</v>
      </c>
      <c r="BL281" s="88">
        <v>1.5748067289022222E-6</v>
      </c>
      <c r="BM281" s="77">
        <v>0</v>
      </c>
      <c r="BN281" s="86">
        <v>0</v>
      </c>
      <c r="BO281" s="81">
        <v>0</v>
      </c>
      <c r="BP281" s="88">
        <v>0</v>
      </c>
      <c r="BQ281" s="31">
        <v>0.89797470775068966</v>
      </c>
      <c r="BR281" s="31" t="s">
        <v>490</v>
      </c>
      <c r="BS281" s="31">
        <v>1</v>
      </c>
      <c r="BT281" s="31" t="s">
        <v>511</v>
      </c>
      <c r="BU281" s="31">
        <v>0</v>
      </c>
      <c r="BV281" s="31">
        <v>0</v>
      </c>
      <c r="BW281" s="83">
        <v>45.119239807128913</v>
      </c>
      <c r="BX281" s="83">
        <v>38.647022247314453</v>
      </c>
      <c r="BY281" s="83">
        <v>48.178890228271477</v>
      </c>
      <c r="BZ281" s="83">
        <v>53.156993865966797</v>
      </c>
      <c r="CA281" s="83">
        <v>26.973699569702148</v>
      </c>
      <c r="CB281" s="83">
        <v>44.514556884765618</v>
      </c>
      <c r="CC281" s="83">
        <v>59.244266510009773</v>
      </c>
      <c r="CD281" s="31">
        <v>10705</v>
      </c>
      <c r="CE281" s="82" t="s">
        <v>492</v>
      </c>
    </row>
    <row r="282" spans="1:83" x14ac:dyDescent="0.25">
      <c r="A282" s="41">
        <v>41807</v>
      </c>
      <c r="B282" s="41" t="s">
        <v>1101</v>
      </c>
      <c r="C282" s="41" t="s">
        <v>751</v>
      </c>
      <c r="D282" s="41" t="s">
        <v>752</v>
      </c>
      <c r="E282" s="41" t="s">
        <v>1102</v>
      </c>
      <c r="F282" s="92">
        <v>3</v>
      </c>
      <c r="G282" s="79">
        <v>67.644599999999997</v>
      </c>
      <c r="H282" s="41">
        <v>22.46</v>
      </c>
      <c r="I282" s="41">
        <v>22.47</v>
      </c>
      <c r="J282" s="41">
        <v>80.33</v>
      </c>
      <c r="K282" s="79">
        <v>62.335248005888658</v>
      </c>
      <c r="L282" s="79">
        <v>60.991793489038713</v>
      </c>
      <c r="M282" s="79">
        <v>62.125803926991736</v>
      </c>
      <c r="N282" s="79">
        <v>50.6751</v>
      </c>
      <c r="O282" s="79">
        <v>48.226150000000004</v>
      </c>
      <c r="P282" s="79">
        <v>59.031986355479773</v>
      </c>
      <c r="Q282" s="79">
        <v>53.629068177739889</v>
      </c>
      <c r="R282" s="79">
        <v>48.240900585881683</v>
      </c>
      <c r="S282" s="78">
        <v>51.759099414118317</v>
      </c>
      <c r="T282" s="79">
        <v>0.56583189472706485</v>
      </c>
      <c r="U282" s="41">
        <v>0</v>
      </c>
      <c r="V282" s="41">
        <v>30.345037259457502</v>
      </c>
      <c r="W282" s="92" t="s">
        <v>2810</v>
      </c>
      <c r="X282" s="41">
        <v>0</v>
      </c>
      <c r="Y282" s="41">
        <v>0</v>
      </c>
      <c r="Z282" s="41">
        <v>0</v>
      </c>
      <c r="AA282" s="41">
        <v>0</v>
      </c>
      <c r="AB282" s="31">
        <v>0</v>
      </c>
      <c r="AC282" s="31" t="s">
        <v>593</v>
      </c>
      <c r="AD282" s="31">
        <v>6</v>
      </c>
      <c r="AE282" s="31" t="s">
        <v>594</v>
      </c>
      <c r="AF282" s="31">
        <v>0</v>
      </c>
      <c r="AG282" s="81" t="s">
        <v>486</v>
      </c>
      <c r="AH282" s="81" t="s">
        <v>485</v>
      </c>
      <c r="AI282" s="82">
        <v>40.799999999999997</v>
      </c>
      <c r="AJ282" s="82">
        <v>11.118024313199962</v>
      </c>
      <c r="AK282" s="83">
        <v>0</v>
      </c>
      <c r="AL282" s="31" t="s">
        <v>487</v>
      </c>
      <c r="AM282" s="31">
        <v>1.6996819686897928</v>
      </c>
      <c r="AN282" s="31" t="s">
        <v>488</v>
      </c>
      <c r="AO282" s="84">
        <v>44873.029071999998</v>
      </c>
      <c r="AP282" s="84">
        <v>3075.402697</v>
      </c>
      <c r="AQ282" s="77">
        <v>23228</v>
      </c>
      <c r="AR282" s="85">
        <v>1.931850743585328</v>
      </c>
      <c r="AS282" s="85">
        <v>0.13240066716893403</v>
      </c>
      <c r="AT282" s="83">
        <v>63.673430042623202</v>
      </c>
      <c r="AU282" s="83">
        <v>94.773549164801111</v>
      </c>
      <c r="AV282" s="83">
        <v>62.011051012245403</v>
      </c>
      <c r="AW282" s="83">
        <v>87.036301669847447</v>
      </c>
      <c r="AX282" s="83">
        <v>58.251538752048397</v>
      </c>
      <c r="AY282" s="83">
        <v>76.873582972379282</v>
      </c>
      <c r="AZ282" s="83">
        <v>59.134773261355988</v>
      </c>
      <c r="BA282" s="31">
        <v>54</v>
      </c>
      <c r="BB282" s="31">
        <v>0</v>
      </c>
      <c r="BC282" s="31">
        <v>7</v>
      </c>
      <c r="BD282" s="31">
        <v>18572.167468</v>
      </c>
      <c r="BE282" s="77">
        <v>7530.3508519999996</v>
      </c>
      <c r="BF282" s="86">
        <v>0.40546429839031212</v>
      </c>
      <c r="BG282" s="31" t="s">
        <v>503</v>
      </c>
      <c r="BH282" s="87">
        <v>2.1908629318643529E-4</v>
      </c>
      <c r="BI282" s="81">
        <v>0</v>
      </c>
      <c r="BJ282" s="88">
        <v>0</v>
      </c>
      <c r="BK282" s="81">
        <v>0</v>
      </c>
      <c r="BL282" s="88">
        <v>0</v>
      </c>
      <c r="BM282" s="77">
        <v>0</v>
      </c>
      <c r="BN282" s="86">
        <v>0</v>
      </c>
      <c r="BO282" s="81">
        <v>0</v>
      </c>
      <c r="BP282" s="88">
        <v>0</v>
      </c>
      <c r="BQ282" s="31">
        <v>0.90265683138092834</v>
      </c>
      <c r="BR282" s="31" t="s">
        <v>490</v>
      </c>
      <c r="BS282" s="31">
        <v>2</v>
      </c>
      <c r="BT282" s="31" t="s">
        <v>511</v>
      </c>
      <c r="BU282" s="31">
        <v>0</v>
      </c>
      <c r="BV282" s="31">
        <v>0</v>
      </c>
      <c r="BW282" s="83">
        <v>48.774623870849609</v>
      </c>
      <c r="BX282" s="83">
        <v>26.559457778930661</v>
      </c>
      <c r="BY282" s="83">
        <v>47.360404968261719</v>
      </c>
      <c r="BZ282" s="83">
        <v>79.857353210449219</v>
      </c>
      <c r="CA282" s="83">
        <v>31.160968780517582</v>
      </c>
      <c r="CB282" s="83">
        <v>46.681793212890618</v>
      </c>
      <c r="CC282" s="83">
        <v>61.027767181396477</v>
      </c>
      <c r="CD282" s="31">
        <v>581</v>
      </c>
      <c r="CE282" s="82" t="s">
        <v>492</v>
      </c>
    </row>
    <row r="283" spans="1:83" x14ac:dyDescent="0.25">
      <c r="A283" s="41">
        <v>15469</v>
      </c>
      <c r="B283" s="41" t="s">
        <v>1103</v>
      </c>
      <c r="C283" s="41" t="s">
        <v>568</v>
      </c>
      <c r="D283" s="41" t="s">
        <v>569</v>
      </c>
      <c r="E283" s="41" t="s">
        <v>1104</v>
      </c>
      <c r="F283" s="92">
        <v>3</v>
      </c>
      <c r="G283" s="79">
        <v>53.723133333333301</v>
      </c>
      <c r="H283" s="41">
        <v>68.150000000000006</v>
      </c>
      <c r="I283" s="41">
        <v>57.04</v>
      </c>
      <c r="J283" s="41">
        <v>49.94</v>
      </c>
      <c r="K283" s="79">
        <v>60.561321329111145</v>
      </c>
      <c r="L283" s="79">
        <v>61.439309263861105</v>
      </c>
      <c r="M283" s="79">
        <v>67.642235841440353</v>
      </c>
      <c r="N283" s="79">
        <v>68.956000000000003</v>
      </c>
      <c r="O283" s="79">
        <v>57.213283333333322</v>
      </c>
      <c r="P283" s="79">
        <v>64.649716608603157</v>
      </c>
      <c r="Q283" s="79">
        <v>60.93149997096824</v>
      </c>
      <c r="R283" s="79">
        <v>48.665663001619201</v>
      </c>
      <c r="S283" s="78">
        <v>51.334336998380799</v>
      </c>
      <c r="T283" s="79">
        <v>0.56200903298542726</v>
      </c>
      <c r="U283" s="41">
        <v>0</v>
      </c>
      <c r="V283" s="41">
        <v>34.244053377035449</v>
      </c>
      <c r="W283" s="92" t="s">
        <v>2810</v>
      </c>
      <c r="X283" s="41">
        <v>0</v>
      </c>
      <c r="Y283" s="41">
        <v>0</v>
      </c>
      <c r="Z283" s="41">
        <v>0</v>
      </c>
      <c r="AA283" s="41">
        <v>0</v>
      </c>
      <c r="AB283" s="31">
        <v>0</v>
      </c>
      <c r="AC283" s="31" t="s">
        <v>593</v>
      </c>
      <c r="AD283" s="31">
        <v>6</v>
      </c>
      <c r="AE283" s="31" t="s">
        <v>594</v>
      </c>
      <c r="AF283" s="31">
        <v>0</v>
      </c>
      <c r="AG283" s="81" t="s">
        <v>486</v>
      </c>
      <c r="AH283" s="81" t="s">
        <v>486</v>
      </c>
      <c r="AI283" s="82">
        <v>27.1</v>
      </c>
      <c r="AJ283" s="82">
        <v>9.8320994822664147</v>
      </c>
      <c r="AK283" s="83">
        <v>33.209505519768548</v>
      </c>
      <c r="AL283" s="31" t="s">
        <v>540</v>
      </c>
      <c r="AM283" s="31">
        <v>0.3533613217132644</v>
      </c>
      <c r="AN283" s="31" t="s">
        <v>488</v>
      </c>
      <c r="AO283" s="84">
        <v>55721.399117000001</v>
      </c>
      <c r="AP283" s="84">
        <v>11566.620958</v>
      </c>
      <c r="AQ283" s="77">
        <v>23763</v>
      </c>
      <c r="AR283" s="85">
        <v>2.3448806597230991</v>
      </c>
      <c r="AS283" s="85">
        <v>0.48674918814964441</v>
      </c>
      <c r="AT283" s="83">
        <v>70.33395328888642</v>
      </c>
      <c r="AU283" s="83">
        <v>98.552487928325959</v>
      </c>
      <c r="AV283" s="83">
        <v>50.76238441277453</v>
      </c>
      <c r="AW283" s="83">
        <v>81.670612719414336</v>
      </c>
      <c r="AX283" s="83">
        <v>53.335760586362099</v>
      </c>
      <c r="AY283" s="83">
        <v>75.329859587350313</v>
      </c>
      <c r="AZ283" s="83">
        <v>54.644372220953123</v>
      </c>
      <c r="BA283" s="31">
        <v>20</v>
      </c>
      <c r="BB283" s="31">
        <v>0</v>
      </c>
      <c r="BC283" s="31">
        <v>6</v>
      </c>
      <c r="BD283" s="31">
        <v>21793.006829000002</v>
      </c>
      <c r="BE283" s="77">
        <v>5006.1051520000001</v>
      </c>
      <c r="BF283" s="86">
        <v>0.22971153963657576</v>
      </c>
      <c r="BG283" s="31" t="s">
        <v>497</v>
      </c>
      <c r="BH283" s="87">
        <v>1.4564647021219514E-4</v>
      </c>
      <c r="BI283" s="81">
        <v>0</v>
      </c>
      <c r="BJ283" s="88">
        <v>0</v>
      </c>
      <c r="BK283" s="81">
        <v>0</v>
      </c>
      <c r="BL283" s="88">
        <v>0</v>
      </c>
      <c r="BM283" s="77">
        <v>0</v>
      </c>
      <c r="BN283" s="86">
        <v>0</v>
      </c>
      <c r="BO283" s="81">
        <v>0</v>
      </c>
      <c r="BP283" s="88">
        <v>0</v>
      </c>
      <c r="BQ283" s="31">
        <v>0.94574528010390946</v>
      </c>
      <c r="BR283" s="31" t="s">
        <v>490</v>
      </c>
      <c r="BS283" s="31">
        <v>2</v>
      </c>
      <c r="BT283" s="31" t="s">
        <v>511</v>
      </c>
      <c r="BU283" s="31">
        <v>0</v>
      </c>
      <c r="BV283" s="31">
        <v>0</v>
      </c>
      <c r="BW283" s="83">
        <v>47.331443786621087</v>
      </c>
      <c r="BX283" s="83">
        <v>31.849611282348629</v>
      </c>
      <c r="BY283" s="83">
        <v>44.666652679443359</v>
      </c>
      <c r="BZ283" s="83">
        <v>66.82940673828125</v>
      </c>
      <c r="CA283" s="83">
        <v>47.144718170166023</v>
      </c>
      <c r="CB283" s="83">
        <v>43.522186279296882</v>
      </c>
      <c r="CC283" s="83">
        <v>49.976078033447273</v>
      </c>
      <c r="CD283" s="31">
        <v>127</v>
      </c>
      <c r="CE283" s="82" t="s">
        <v>492</v>
      </c>
    </row>
    <row r="284" spans="1:83" x14ac:dyDescent="0.25">
      <c r="A284" s="41">
        <v>52565</v>
      </c>
      <c r="B284" s="41" t="s">
        <v>1105</v>
      </c>
      <c r="C284" s="41" t="s">
        <v>747</v>
      </c>
      <c r="D284" s="41" t="s">
        <v>748</v>
      </c>
      <c r="E284" s="41" t="s">
        <v>1106</v>
      </c>
      <c r="F284" s="92">
        <v>4</v>
      </c>
      <c r="G284" s="79">
        <v>46.616500000000002</v>
      </c>
      <c r="H284" s="41">
        <v>37.33</v>
      </c>
      <c r="I284" s="41">
        <v>24.38</v>
      </c>
      <c r="J284" s="41">
        <v>34.1</v>
      </c>
      <c r="K284" s="79">
        <v>52.579246144651634</v>
      </c>
      <c r="L284" s="79">
        <v>55.769644716930387</v>
      </c>
      <c r="M284" s="79">
        <v>62.031335126814952</v>
      </c>
      <c r="N284" s="79">
        <v>59.368000000000002</v>
      </c>
      <c r="O284" s="79">
        <v>35.606625000000001</v>
      </c>
      <c r="P284" s="79">
        <v>57.437056497099242</v>
      </c>
      <c r="Q284" s="79">
        <v>46.521840748549621</v>
      </c>
      <c r="R284" s="79">
        <v>48.55006374784427</v>
      </c>
      <c r="S284" s="78">
        <v>51.44993625215573</v>
      </c>
      <c r="T284" s="79">
        <v>0.56304942626940158</v>
      </c>
      <c r="U284" s="41">
        <v>0</v>
      </c>
      <c r="V284" s="41">
        <v>26.194095742467333</v>
      </c>
      <c r="W284" s="92" t="s">
        <v>2811</v>
      </c>
      <c r="X284" s="41">
        <v>0</v>
      </c>
      <c r="Y284" s="41">
        <v>0</v>
      </c>
      <c r="Z284" s="41">
        <v>0</v>
      </c>
      <c r="AA284" s="41">
        <v>0</v>
      </c>
      <c r="AB284" s="31">
        <v>0</v>
      </c>
      <c r="AC284" s="31" t="s">
        <v>593</v>
      </c>
      <c r="AD284" s="31">
        <v>6</v>
      </c>
      <c r="AE284" s="31" t="s">
        <v>594</v>
      </c>
      <c r="AF284" s="31">
        <v>0</v>
      </c>
      <c r="AG284" s="81" t="s">
        <v>486</v>
      </c>
      <c r="AH284" s="81" t="s">
        <v>485</v>
      </c>
      <c r="AI284" s="82">
        <v>55.3</v>
      </c>
      <c r="AJ284" s="82">
        <v>22.753842823121889</v>
      </c>
      <c r="AK284" s="83">
        <v>58.610684221056346</v>
      </c>
      <c r="AL284" s="31" t="s">
        <v>654</v>
      </c>
      <c r="AM284" s="31">
        <v>3.0639388194735813</v>
      </c>
      <c r="AN284" s="31" t="s">
        <v>488</v>
      </c>
      <c r="AO284" s="84">
        <v>15364.253047</v>
      </c>
      <c r="AP284" s="84">
        <v>361.70341400000001</v>
      </c>
      <c r="AQ284" s="77">
        <v>5555</v>
      </c>
      <c r="AR284" s="85">
        <v>2.7658421326732672</v>
      </c>
      <c r="AS284" s="85">
        <v>6.511312583258326E-2</v>
      </c>
      <c r="AT284" s="83">
        <v>49.886643130543987</v>
      </c>
      <c r="AU284" s="83">
        <v>91.823989774977505</v>
      </c>
      <c r="AV284" s="83">
        <v>35.685741733690769</v>
      </c>
      <c r="AW284" s="83">
        <v>96.007949143909613</v>
      </c>
      <c r="AX284" s="83">
        <v>52.161786918181043</v>
      </c>
      <c r="AY284" s="83">
        <v>68.351080945780467</v>
      </c>
      <c r="AZ284" s="83">
        <v>52.454052936599481</v>
      </c>
      <c r="BA284" s="31">
        <v>70</v>
      </c>
      <c r="BB284" s="31">
        <v>0</v>
      </c>
      <c r="BC284" s="31">
        <v>7</v>
      </c>
      <c r="BD284" s="31">
        <v>4000.1385919999998</v>
      </c>
      <c r="BE284" s="77">
        <v>110.412336</v>
      </c>
      <c r="BF284" s="86">
        <v>2.760212764148148E-2</v>
      </c>
      <c r="BG284" s="31" t="s">
        <v>497</v>
      </c>
      <c r="BH284" s="87">
        <v>3.2123110717836717E-6</v>
      </c>
      <c r="BI284" s="81">
        <v>0</v>
      </c>
      <c r="BJ284" s="88">
        <v>0</v>
      </c>
      <c r="BK284" s="81">
        <v>0</v>
      </c>
      <c r="BL284" s="88">
        <v>0</v>
      </c>
      <c r="BM284" s="77">
        <v>0</v>
      </c>
      <c r="BN284" s="86">
        <v>0</v>
      </c>
      <c r="BO284" s="81">
        <v>0</v>
      </c>
      <c r="BP284" s="88">
        <v>0</v>
      </c>
      <c r="BQ284" s="31">
        <v>0.8834242124156203</v>
      </c>
      <c r="BR284" s="31" t="s">
        <v>490</v>
      </c>
      <c r="BS284" s="31">
        <v>1</v>
      </c>
      <c r="BT284" s="31" t="s">
        <v>511</v>
      </c>
      <c r="BU284" s="31">
        <v>0</v>
      </c>
      <c r="BV284" s="31">
        <v>0</v>
      </c>
      <c r="BW284" s="83">
        <v>48.627796173095703</v>
      </c>
      <c r="BX284" s="83">
        <v>20.59296989440918</v>
      </c>
      <c r="BY284" s="83">
        <v>49.595066070556641</v>
      </c>
      <c r="BZ284" s="83">
        <v>55.028087615966797</v>
      </c>
      <c r="CA284" s="83">
        <v>32.653591156005859</v>
      </c>
      <c r="CB284" s="83">
        <v>80.869674682617188</v>
      </c>
      <c r="CC284" s="83">
        <v>53.027378082275391</v>
      </c>
      <c r="CD284" s="31">
        <v>610</v>
      </c>
      <c r="CE284" s="82" t="s">
        <v>492</v>
      </c>
    </row>
    <row r="285" spans="1:83" x14ac:dyDescent="0.25">
      <c r="A285" s="41">
        <v>15861</v>
      </c>
      <c r="B285" s="41" t="s">
        <v>1107</v>
      </c>
      <c r="C285" s="41" t="s">
        <v>568</v>
      </c>
      <c r="D285" s="41" t="s">
        <v>569</v>
      </c>
      <c r="E285" s="41" t="s">
        <v>1108</v>
      </c>
      <c r="F285" s="92">
        <v>2</v>
      </c>
      <c r="G285" s="79">
        <v>63.345100000000002</v>
      </c>
      <c r="H285" s="41">
        <v>70.48</v>
      </c>
      <c r="I285" s="41">
        <v>60.24</v>
      </c>
      <c r="J285" s="41">
        <v>85.7</v>
      </c>
      <c r="K285" s="79">
        <v>57.312116511760166</v>
      </c>
      <c r="L285" s="79">
        <v>53.306212333735957</v>
      </c>
      <c r="M285" s="79">
        <v>64.442979133234104</v>
      </c>
      <c r="N285" s="79">
        <v>62.674799999999998</v>
      </c>
      <c r="O285" s="79">
        <v>69.941275000000005</v>
      </c>
      <c r="P285" s="79">
        <v>59.434026994682554</v>
      </c>
      <c r="Q285" s="79">
        <v>64.687650997341279</v>
      </c>
      <c r="R285" s="79">
        <v>48.320348391088011</v>
      </c>
      <c r="S285" s="78">
        <v>51.679651608911989</v>
      </c>
      <c r="T285" s="79">
        <v>0.56511686448020793</v>
      </c>
      <c r="U285" s="41">
        <v>0</v>
      </c>
      <c r="V285" s="41">
        <v>36.556082502207502</v>
      </c>
      <c r="W285" s="92" t="s">
        <v>2809</v>
      </c>
      <c r="X285" s="41">
        <v>0</v>
      </c>
      <c r="Y285" s="41">
        <v>0</v>
      </c>
      <c r="Z285" s="41">
        <v>0</v>
      </c>
      <c r="AA285" s="41">
        <v>0</v>
      </c>
      <c r="AB285" s="31">
        <v>0</v>
      </c>
      <c r="AC285" s="31" t="s">
        <v>593</v>
      </c>
      <c r="AD285" s="31">
        <v>6</v>
      </c>
      <c r="AE285" s="31" t="s">
        <v>594</v>
      </c>
      <c r="AF285" s="31">
        <v>0</v>
      </c>
      <c r="AG285" s="81" t="s">
        <v>486</v>
      </c>
      <c r="AH285" s="81" t="s">
        <v>485</v>
      </c>
      <c r="AI285" s="82">
        <v>25.7</v>
      </c>
      <c r="AJ285" s="82">
        <v>6.705309861170746</v>
      </c>
      <c r="AK285" s="83">
        <v>19.045463930222922</v>
      </c>
      <c r="AL285" s="31" t="s">
        <v>540</v>
      </c>
      <c r="AM285" s="31">
        <v>0</v>
      </c>
      <c r="AN285" s="31" t="s">
        <v>514</v>
      </c>
      <c r="AO285" s="84">
        <v>26757.341552999998</v>
      </c>
      <c r="AP285" s="84">
        <v>6392.5070210000003</v>
      </c>
      <c r="AQ285" s="77">
        <v>16977</v>
      </c>
      <c r="AR285" s="85">
        <v>1.5760936297932495</v>
      </c>
      <c r="AS285" s="85">
        <v>0.37653926023443485</v>
      </c>
      <c r="AT285" s="83">
        <v>61.563190398879442</v>
      </c>
      <c r="AU285" s="83">
        <v>89.406494913903131</v>
      </c>
      <c r="AV285" s="83">
        <v>52.228653583284498</v>
      </c>
      <c r="AW285" s="83">
        <v>90.794318942426671</v>
      </c>
      <c r="AX285" s="83">
        <v>59.373552605447571</v>
      </c>
      <c r="AY285" s="83">
        <v>73.498164459623439</v>
      </c>
      <c r="AZ285" s="83">
        <v>60.287888778885772</v>
      </c>
      <c r="BA285" s="31">
        <v>96</v>
      </c>
      <c r="BB285" s="31">
        <v>0</v>
      </c>
      <c r="BC285" s="31">
        <v>7</v>
      </c>
      <c r="BD285" s="31">
        <v>15975.372968</v>
      </c>
      <c r="BE285" s="77">
        <v>8260.9364420000002</v>
      </c>
      <c r="BF285" s="86">
        <v>0.51710444936386413</v>
      </c>
      <c r="BG285" s="31" t="s">
        <v>523</v>
      </c>
      <c r="BH285" s="87">
        <v>2.4034178206262943E-4</v>
      </c>
      <c r="BI285" s="81">
        <v>0</v>
      </c>
      <c r="BJ285" s="88">
        <v>0</v>
      </c>
      <c r="BK285" s="81">
        <v>0</v>
      </c>
      <c r="BL285" s="88">
        <v>0</v>
      </c>
      <c r="BM285" s="77">
        <v>3068.8362067399898</v>
      </c>
      <c r="BN285" s="86">
        <v>0.19209793805046829</v>
      </c>
      <c r="BO285" s="81" t="s">
        <v>497</v>
      </c>
      <c r="BP285" s="88">
        <v>1.9244885018235239E-3</v>
      </c>
      <c r="BQ285" s="31">
        <v>0.95894154602710069</v>
      </c>
      <c r="BR285" s="31" t="s">
        <v>490</v>
      </c>
      <c r="BS285" s="31">
        <v>4</v>
      </c>
      <c r="BT285" s="31" t="s">
        <v>491</v>
      </c>
      <c r="BU285" s="31">
        <v>0</v>
      </c>
      <c r="BV285" s="31">
        <v>0</v>
      </c>
      <c r="BW285" s="83">
        <v>54.012672424316413</v>
      </c>
      <c r="BX285" s="83">
        <v>31.890438079833981</v>
      </c>
      <c r="BY285" s="83">
        <v>46.744625091552727</v>
      </c>
      <c r="BZ285" s="83">
        <v>63.594043731689453</v>
      </c>
      <c r="CA285" s="83">
        <v>63.363620758056641</v>
      </c>
      <c r="CB285" s="83">
        <v>59.397819519042969</v>
      </c>
      <c r="CC285" s="83">
        <v>59.085475921630859</v>
      </c>
      <c r="CD285" s="31">
        <v>50</v>
      </c>
      <c r="CE285" s="82" t="s">
        <v>492</v>
      </c>
    </row>
    <row r="286" spans="1:83" x14ac:dyDescent="0.25">
      <c r="A286" s="41">
        <v>52693</v>
      </c>
      <c r="B286" s="41" t="s">
        <v>1109</v>
      </c>
      <c r="C286" s="41" t="s">
        <v>747</v>
      </c>
      <c r="D286" s="41" t="s">
        <v>748</v>
      </c>
      <c r="E286" s="41" t="s">
        <v>1110</v>
      </c>
      <c r="F286" s="92">
        <v>3</v>
      </c>
      <c r="G286" s="79">
        <v>48.950433333333301</v>
      </c>
      <c r="H286" s="41">
        <v>52.01</v>
      </c>
      <c r="I286" s="41">
        <v>46.03</v>
      </c>
      <c r="J286" s="41">
        <v>54.57</v>
      </c>
      <c r="K286" s="79">
        <v>50.426446705114635</v>
      </c>
      <c r="L286" s="79">
        <v>60.400752525431358</v>
      </c>
      <c r="M286" s="79">
        <v>64.387250776283878</v>
      </c>
      <c r="N286" s="79">
        <v>63.293300000000002</v>
      </c>
      <c r="O286" s="79">
        <v>50.390108333333323</v>
      </c>
      <c r="P286" s="79">
        <v>59.626937501707474</v>
      </c>
      <c r="Q286" s="79">
        <v>55.008522917520395</v>
      </c>
      <c r="R286" s="79">
        <v>48.457521853033377</v>
      </c>
      <c r="S286" s="78">
        <v>51.542478146966623</v>
      </c>
      <c r="T286" s="79">
        <v>0.56388230332269962</v>
      </c>
      <c r="U286" s="41">
        <v>0</v>
      </c>
      <c r="V286" s="41">
        <v>31.01833260511091</v>
      </c>
      <c r="W286" s="92" t="s">
        <v>2810</v>
      </c>
      <c r="X286" s="41">
        <v>0</v>
      </c>
      <c r="Y286" s="41">
        <v>0</v>
      </c>
      <c r="Z286" s="41">
        <v>0</v>
      </c>
      <c r="AA286" s="41">
        <v>0</v>
      </c>
      <c r="AB286" s="31">
        <v>0</v>
      </c>
      <c r="AC286" s="31" t="s">
        <v>593</v>
      </c>
      <c r="AD286" s="31">
        <v>6</v>
      </c>
      <c r="AE286" s="31" t="s">
        <v>594</v>
      </c>
      <c r="AF286" s="31">
        <v>1</v>
      </c>
      <c r="AG286" s="81" t="s">
        <v>486</v>
      </c>
      <c r="AH286" s="81" t="s">
        <v>485</v>
      </c>
      <c r="AI286" s="82">
        <v>41.1</v>
      </c>
      <c r="AJ286" s="82">
        <v>11.5304145679969</v>
      </c>
      <c r="AK286" s="83">
        <v>44.905991906631115</v>
      </c>
      <c r="AL286" s="31" t="s">
        <v>654</v>
      </c>
      <c r="AM286" s="31">
        <v>5.8034920381337249</v>
      </c>
      <c r="AN286" s="31" t="s">
        <v>540</v>
      </c>
      <c r="AO286" s="84">
        <v>30279.514832000001</v>
      </c>
      <c r="AP286" s="84">
        <v>1691.8413439999999</v>
      </c>
      <c r="AQ286" s="77">
        <v>15407</v>
      </c>
      <c r="AR286" s="85">
        <v>1.9653089395729215</v>
      </c>
      <c r="AS286" s="85">
        <v>0.10980991393522424</v>
      </c>
      <c r="AT286" s="83">
        <v>59.714858394655927</v>
      </c>
      <c r="AU286" s="83">
        <v>88.928505353627131</v>
      </c>
      <c r="AV286" s="83">
        <v>48.581666666666671</v>
      </c>
      <c r="AW286" s="83">
        <v>94.46278402771172</v>
      </c>
      <c r="AX286" s="83">
        <v>48.780277486442031</v>
      </c>
      <c r="AY286" s="83">
        <v>72.921953610665369</v>
      </c>
      <c r="AZ286" s="83">
        <v>49.448444189337224</v>
      </c>
      <c r="BA286" s="31">
        <v>69</v>
      </c>
      <c r="BB286" s="31">
        <v>0</v>
      </c>
      <c r="BC286" s="31">
        <v>7</v>
      </c>
      <c r="BD286" s="31">
        <v>11193.413522999999</v>
      </c>
      <c r="BE286" s="77">
        <v>657.168904</v>
      </c>
      <c r="BF286" s="86">
        <v>5.8710321266132327E-2</v>
      </c>
      <c r="BG286" s="31" t="s">
        <v>497</v>
      </c>
      <c r="BH286" s="87">
        <v>1.9119520724125797E-5</v>
      </c>
      <c r="BI286" s="81">
        <v>0</v>
      </c>
      <c r="BJ286" s="88">
        <v>0</v>
      </c>
      <c r="BK286" s="81">
        <v>0</v>
      </c>
      <c r="BL286" s="88">
        <v>0</v>
      </c>
      <c r="BM286" s="77">
        <v>0</v>
      </c>
      <c r="BN286" s="86">
        <v>0</v>
      </c>
      <c r="BO286" s="81">
        <v>0</v>
      </c>
      <c r="BP286" s="88">
        <v>0</v>
      </c>
      <c r="BQ286" s="31">
        <v>0.98112794337432407</v>
      </c>
      <c r="BR286" s="31" t="s">
        <v>490</v>
      </c>
      <c r="BS286" s="31">
        <v>2</v>
      </c>
      <c r="BT286" s="31" t="s">
        <v>511</v>
      </c>
      <c r="BU286" s="31">
        <v>0</v>
      </c>
      <c r="BV286" s="31">
        <v>0</v>
      </c>
      <c r="BW286" s="83">
        <v>45.993007659912109</v>
      </c>
      <c r="BX286" s="83">
        <v>19.335458755493161</v>
      </c>
      <c r="BY286" s="83">
        <v>43.334159851074219</v>
      </c>
      <c r="BZ286" s="83">
        <v>58.044902801513672</v>
      </c>
      <c r="CA286" s="83">
        <v>34.45355224609375</v>
      </c>
      <c r="CB286" s="83">
        <v>72.047805786132813</v>
      </c>
      <c r="CC286" s="83">
        <v>48.742179870605469</v>
      </c>
      <c r="CD286" s="31">
        <v>441</v>
      </c>
      <c r="CE286" s="82" t="s">
        <v>492</v>
      </c>
    </row>
    <row r="287" spans="1:83" x14ac:dyDescent="0.25">
      <c r="A287" s="41">
        <v>15693</v>
      </c>
      <c r="B287" s="41" t="s">
        <v>1111</v>
      </c>
      <c r="C287" s="41" t="s">
        <v>568</v>
      </c>
      <c r="D287" s="41" t="s">
        <v>569</v>
      </c>
      <c r="E287" s="41" t="s">
        <v>1112</v>
      </c>
      <c r="F287" s="92">
        <v>4</v>
      </c>
      <c r="G287" s="79">
        <v>62.690266666666702</v>
      </c>
      <c r="H287" s="41">
        <v>25.72</v>
      </c>
      <c r="I287" s="41">
        <v>24.6</v>
      </c>
      <c r="J287" s="41">
        <v>29.86</v>
      </c>
      <c r="K287" s="79">
        <v>50.162956171510814</v>
      </c>
      <c r="L287" s="79">
        <v>63.950722223777049</v>
      </c>
      <c r="M287" s="79">
        <v>59.306883190706891</v>
      </c>
      <c r="N287" s="79">
        <v>58.440199999999997</v>
      </c>
      <c r="O287" s="79">
        <v>35.71756666666667</v>
      </c>
      <c r="P287" s="79">
        <v>57.965190396498691</v>
      </c>
      <c r="Q287" s="79">
        <v>46.841378531582677</v>
      </c>
      <c r="R287" s="79">
        <v>48.740593365781017</v>
      </c>
      <c r="S287" s="78">
        <v>51.259406634218983</v>
      </c>
      <c r="T287" s="79">
        <v>0.56133465970797092</v>
      </c>
      <c r="U287" s="41">
        <v>0</v>
      </c>
      <c r="V287" s="41">
        <v>26.293689278278215</v>
      </c>
      <c r="W287" s="92" t="s">
        <v>2810</v>
      </c>
      <c r="X287" s="41">
        <v>0</v>
      </c>
      <c r="Y287" s="41">
        <v>0</v>
      </c>
      <c r="Z287" s="41">
        <v>0</v>
      </c>
      <c r="AA287" s="41">
        <v>0</v>
      </c>
      <c r="AB287" s="31">
        <v>0</v>
      </c>
      <c r="AC287" s="31" t="s">
        <v>593</v>
      </c>
      <c r="AD287" s="31">
        <v>6</v>
      </c>
      <c r="AE287" s="31" t="s">
        <v>594</v>
      </c>
      <c r="AF287" s="31">
        <v>0</v>
      </c>
      <c r="AG287" s="81" t="s">
        <v>486</v>
      </c>
      <c r="AH287" s="81" t="s">
        <v>486</v>
      </c>
      <c r="AI287" s="82">
        <v>19</v>
      </c>
      <c r="AJ287" s="82">
        <v>6.2955111070144714</v>
      </c>
      <c r="AK287" s="83">
        <v>14.433529161947904</v>
      </c>
      <c r="AL287" s="31" t="s">
        <v>540</v>
      </c>
      <c r="AM287" s="31">
        <v>0</v>
      </c>
      <c r="AN287" s="31" t="s">
        <v>514</v>
      </c>
      <c r="AO287" s="84">
        <v>19593.056032</v>
      </c>
      <c r="AP287" s="84">
        <v>2435.0889969999998</v>
      </c>
      <c r="AQ287" s="77">
        <v>13452</v>
      </c>
      <c r="AR287" s="85">
        <v>1.4565162081474874</v>
      </c>
      <c r="AS287" s="85">
        <v>0.18102059151055605</v>
      </c>
      <c r="AT287" s="83">
        <v>62.05883084094134</v>
      </c>
      <c r="AU287" s="83">
        <v>76.055605640796912</v>
      </c>
      <c r="AV287" s="83">
        <v>56.93370875995447</v>
      </c>
      <c r="AW287" s="83">
        <v>93.37365087456088</v>
      </c>
      <c r="AX287" s="83">
        <v>57.487174972896653</v>
      </c>
      <c r="AY287" s="83">
        <v>72.105449029063408</v>
      </c>
      <c r="AZ287" s="83">
        <v>58.152198872775386</v>
      </c>
      <c r="BA287" s="31">
        <v>21</v>
      </c>
      <c r="BB287" s="31">
        <v>0</v>
      </c>
      <c r="BC287" s="31">
        <v>6</v>
      </c>
      <c r="BD287" s="31">
        <v>11648.160372</v>
      </c>
      <c r="BE287" s="77">
        <v>5683.9468390000002</v>
      </c>
      <c r="BF287" s="86">
        <v>0.48796948680953478</v>
      </c>
      <c r="BG287" s="31" t="s">
        <v>503</v>
      </c>
      <c r="BH287" s="87">
        <v>1.6536744012326217E-4</v>
      </c>
      <c r="BI287" s="81">
        <v>0</v>
      </c>
      <c r="BJ287" s="88">
        <v>0</v>
      </c>
      <c r="BK287" s="81">
        <v>0</v>
      </c>
      <c r="BL287" s="88">
        <v>0</v>
      </c>
      <c r="BM287" s="77">
        <v>0</v>
      </c>
      <c r="BN287" s="86">
        <v>0</v>
      </c>
      <c r="BO287" s="81">
        <v>0</v>
      </c>
      <c r="BP287" s="88">
        <v>0</v>
      </c>
      <c r="BQ287" s="31">
        <v>0.89965367590943046</v>
      </c>
      <c r="BR287" s="31" t="s">
        <v>490</v>
      </c>
      <c r="BS287" s="31">
        <v>1</v>
      </c>
      <c r="BT287" s="31" t="s">
        <v>511</v>
      </c>
      <c r="BU287" s="31">
        <v>0</v>
      </c>
      <c r="BV287" s="31">
        <v>0</v>
      </c>
      <c r="BW287" s="83">
        <v>50.497875213623047</v>
      </c>
      <c r="BX287" s="83">
        <v>27.7962760925293</v>
      </c>
      <c r="BY287" s="83">
        <v>46.182540893554688</v>
      </c>
      <c r="BZ287" s="83">
        <v>66.893569946289063</v>
      </c>
      <c r="CA287" s="83">
        <v>57.228031158447273</v>
      </c>
      <c r="CB287" s="83">
        <v>48.189418792724609</v>
      </c>
      <c r="CC287" s="83">
        <v>56.697422027587891</v>
      </c>
      <c r="CD287" s="31">
        <v>182</v>
      </c>
      <c r="CE287" s="82" t="s">
        <v>492</v>
      </c>
    </row>
    <row r="288" spans="1:83" x14ac:dyDescent="0.25">
      <c r="A288" s="41">
        <v>5761</v>
      </c>
      <c r="B288" s="41" t="s">
        <v>1113</v>
      </c>
      <c r="C288" s="41" t="s">
        <v>494</v>
      </c>
      <c r="D288" s="41" t="s">
        <v>495</v>
      </c>
      <c r="E288" s="41" t="s">
        <v>1114</v>
      </c>
      <c r="F288" s="92">
        <v>3</v>
      </c>
      <c r="G288" s="79">
        <v>48.732066666666697</v>
      </c>
      <c r="H288" s="41">
        <v>58.45</v>
      </c>
      <c r="I288" s="41">
        <v>63.1</v>
      </c>
      <c r="J288" s="41">
        <v>54.68</v>
      </c>
      <c r="K288" s="79">
        <v>56.477086388725731</v>
      </c>
      <c r="L288" s="79">
        <v>55.74891660288062</v>
      </c>
      <c r="M288" s="79">
        <v>68.983917638564165</v>
      </c>
      <c r="N288" s="79">
        <v>55.972799999999999</v>
      </c>
      <c r="O288" s="79">
        <v>56.240516666666679</v>
      </c>
      <c r="P288" s="79">
        <v>59.295680157542634</v>
      </c>
      <c r="Q288" s="79">
        <v>57.768098412104656</v>
      </c>
      <c r="R288" s="79">
        <v>47.487444943507526</v>
      </c>
      <c r="S288" s="78">
        <v>52.512555056492474</v>
      </c>
      <c r="T288" s="79">
        <v>0.57261299550843225</v>
      </c>
      <c r="U288" s="41">
        <v>0</v>
      </c>
      <c r="V288" s="41">
        <v>33.078763876581156</v>
      </c>
      <c r="W288" s="92" t="s">
        <v>2810</v>
      </c>
      <c r="X288" s="41">
        <v>0</v>
      </c>
      <c r="Y288" s="41">
        <v>0</v>
      </c>
      <c r="Z288" s="41">
        <v>0</v>
      </c>
      <c r="AA288" s="41">
        <v>0</v>
      </c>
      <c r="AB288" s="31">
        <v>0</v>
      </c>
      <c r="AC288" s="31" t="s">
        <v>593</v>
      </c>
      <c r="AD288" s="31">
        <v>6</v>
      </c>
      <c r="AE288" s="31" t="s">
        <v>594</v>
      </c>
      <c r="AF288" s="31">
        <v>1</v>
      </c>
      <c r="AG288" s="81" t="s">
        <v>486</v>
      </c>
      <c r="AH288" s="81" t="s">
        <v>486</v>
      </c>
      <c r="AI288" s="82">
        <v>28.7</v>
      </c>
      <c r="AJ288" s="82">
        <v>11.306441024144723</v>
      </c>
      <c r="AK288" s="83">
        <v>0</v>
      </c>
      <c r="AL288" s="31" t="s">
        <v>487</v>
      </c>
      <c r="AM288" s="31">
        <v>4.9874197944382725</v>
      </c>
      <c r="AN288" s="31" t="s">
        <v>488</v>
      </c>
      <c r="AO288" s="84">
        <v>41154.256540000002</v>
      </c>
      <c r="AP288" s="84">
        <v>12375.031222</v>
      </c>
      <c r="AQ288" s="77">
        <v>16366</v>
      </c>
      <c r="AR288" s="85">
        <v>2.5146191213491385</v>
      </c>
      <c r="AS288" s="85">
        <v>0.75614268740070878</v>
      </c>
      <c r="AT288" s="83">
        <v>72.73482774773187</v>
      </c>
      <c r="AU288" s="83">
        <v>89.451427381156051</v>
      </c>
      <c r="AV288" s="83">
        <v>54.640000000000008</v>
      </c>
      <c r="AW288" s="83">
        <v>82.096140191647976</v>
      </c>
      <c r="AX288" s="83">
        <v>58.411392983283399</v>
      </c>
      <c r="AY288" s="83">
        <v>74.730598830133971</v>
      </c>
      <c r="AZ288" s="83">
        <v>59.195240361959343</v>
      </c>
      <c r="BA288" s="31">
        <v>90</v>
      </c>
      <c r="BB288" s="31">
        <v>0</v>
      </c>
      <c r="BC288" s="31">
        <v>6</v>
      </c>
      <c r="BD288" s="31">
        <v>21903.648524</v>
      </c>
      <c r="BE288" s="77">
        <v>17636.787007999999</v>
      </c>
      <c r="BF288" s="86">
        <v>0.80519859459373777</v>
      </c>
      <c r="BG288" s="31" t="s">
        <v>489</v>
      </c>
      <c r="BH288" s="87">
        <v>5.131206188454233E-4</v>
      </c>
      <c r="BI288" s="81">
        <v>29.984427</v>
      </c>
      <c r="BJ288" s="88">
        <v>1.368923856093921E-3</v>
      </c>
      <c r="BK288" s="81" t="s">
        <v>497</v>
      </c>
      <c r="BL288" s="88">
        <v>1.1905780659549321E-6</v>
      </c>
      <c r="BM288" s="77">
        <v>0</v>
      </c>
      <c r="BN288" s="86">
        <v>0</v>
      </c>
      <c r="BO288" s="81">
        <v>0</v>
      </c>
      <c r="BP288" s="88">
        <v>0</v>
      </c>
      <c r="BQ288" s="31">
        <v>0.85565811297961869</v>
      </c>
      <c r="BR288" s="31" t="s">
        <v>490</v>
      </c>
      <c r="BS288" s="31">
        <v>1</v>
      </c>
      <c r="BT288" s="31" t="s">
        <v>511</v>
      </c>
      <c r="BU288" s="31">
        <v>0</v>
      </c>
      <c r="BV288" s="31">
        <v>0</v>
      </c>
      <c r="BW288" s="83">
        <v>51.709384918212891</v>
      </c>
      <c r="BX288" s="83">
        <v>38.919296264648438</v>
      </c>
      <c r="BY288" s="83">
        <v>51.729423522949219</v>
      </c>
      <c r="BZ288" s="83">
        <v>77.798530578613281</v>
      </c>
      <c r="CA288" s="83">
        <v>54.513156890869141</v>
      </c>
      <c r="CB288" s="83">
        <v>37.345996856689453</v>
      </c>
      <c r="CC288" s="83">
        <v>49.949901580810547</v>
      </c>
      <c r="CD288" s="31">
        <v>2703</v>
      </c>
      <c r="CE288" s="82" t="s">
        <v>492</v>
      </c>
    </row>
    <row r="289" spans="1:83" x14ac:dyDescent="0.25">
      <c r="A289" s="41">
        <v>52317</v>
      </c>
      <c r="B289" s="41" t="s">
        <v>1115</v>
      </c>
      <c r="C289" s="41" t="s">
        <v>747</v>
      </c>
      <c r="D289" s="41" t="s">
        <v>748</v>
      </c>
      <c r="E289" s="41" t="s">
        <v>1116</v>
      </c>
      <c r="F289" s="92">
        <v>3</v>
      </c>
      <c r="G289" s="79">
        <v>63.007599999999996</v>
      </c>
      <c r="H289" s="41">
        <v>56.93</v>
      </c>
      <c r="I289" s="41">
        <v>53.55</v>
      </c>
      <c r="J289" s="41">
        <v>48.42</v>
      </c>
      <c r="K289" s="79">
        <v>40.90777702062362</v>
      </c>
      <c r="L289" s="79">
        <v>41.65128939562112</v>
      </c>
      <c r="M289" s="79">
        <v>50.59495313975625</v>
      </c>
      <c r="N289" s="79">
        <v>59.645200000000003</v>
      </c>
      <c r="O289" s="79">
        <v>55.476900000000001</v>
      </c>
      <c r="P289" s="79">
        <v>48.199804889000248</v>
      </c>
      <c r="Q289" s="79">
        <v>51.838352444500124</v>
      </c>
      <c r="R289" s="79">
        <v>48.289323908580833</v>
      </c>
      <c r="S289" s="78">
        <v>51.710676091419167</v>
      </c>
      <c r="T289" s="79">
        <v>0.56539608482277259</v>
      </c>
      <c r="U289" s="41">
        <v>0</v>
      </c>
      <c r="V289" s="41">
        <v>29.309201515783375</v>
      </c>
      <c r="W289" s="92" t="s">
        <v>2810</v>
      </c>
      <c r="X289" s="41">
        <v>0</v>
      </c>
      <c r="Y289" s="41">
        <v>0</v>
      </c>
      <c r="Z289" s="41">
        <v>0</v>
      </c>
      <c r="AA289" s="41">
        <v>0</v>
      </c>
      <c r="AB289" s="31">
        <v>0</v>
      </c>
      <c r="AC289" s="31" t="s">
        <v>593</v>
      </c>
      <c r="AD289" s="31">
        <v>6</v>
      </c>
      <c r="AE289" s="31" t="s">
        <v>594</v>
      </c>
      <c r="AF289" s="31">
        <v>0</v>
      </c>
      <c r="AG289" s="81" t="s">
        <v>486</v>
      </c>
      <c r="AH289" s="81" t="s">
        <v>485</v>
      </c>
      <c r="AI289" s="82">
        <v>30.4</v>
      </c>
      <c r="AJ289" s="82">
        <v>14.009020960466968</v>
      </c>
      <c r="AK289" s="83">
        <v>46.94474550004459</v>
      </c>
      <c r="AL289" s="31" t="s">
        <v>654</v>
      </c>
      <c r="AM289" s="31">
        <v>1.9829529757593427</v>
      </c>
      <c r="AN289" s="31" t="s">
        <v>488</v>
      </c>
      <c r="AO289" s="84">
        <v>37340.670371</v>
      </c>
      <c r="AP289" s="84">
        <v>1884.8830399999999</v>
      </c>
      <c r="AQ289" s="77">
        <v>20468</v>
      </c>
      <c r="AR289" s="85">
        <v>1.8243438719464531</v>
      </c>
      <c r="AS289" s="85">
        <v>9.2089263240179783E-2</v>
      </c>
      <c r="AT289" s="83">
        <v>60.497471832771829</v>
      </c>
      <c r="AU289" s="83">
        <v>90.207753134649195</v>
      </c>
      <c r="AV289" s="83">
        <v>47.676499450750633</v>
      </c>
      <c r="AW289" s="83">
        <v>93.817581767761638</v>
      </c>
      <c r="AX289" s="83">
        <v>28.182843215370099</v>
      </c>
      <c r="AY289" s="83">
        <v>73.049826546483331</v>
      </c>
      <c r="AZ289" s="83">
        <v>28.11197934015556</v>
      </c>
      <c r="BA289" s="31">
        <v>28</v>
      </c>
      <c r="BB289" s="31">
        <v>0</v>
      </c>
      <c r="BC289" s="31">
        <v>7</v>
      </c>
      <c r="BD289" s="31">
        <v>15585.048897999999</v>
      </c>
      <c r="BE289" s="77">
        <v>13112.863036000001</v>
      </c>
      <c r="BF289" s="86">
        <v>0.84137452001724233</v>
      </c>
      <c r="BG289" s="31" t="s">
        <v>489</v>
      </c>
      <c r="BH289" s="87">
        <v>3.8150261682105569E-4</v>
      </c>
      <c r="BI289" s="81">
        <v>305.82587999999998</v>
      </c>
      <c r="BJ289" s="88">
        <v>1.9623029866736322E-2</v>
      </c>
      <c r="BK289" s="81" t="s">
        <v>497</v>
      </c>
      <c r="BL289" s="88">
        <v>1.2143289739349201E-5</v>
      </c>
      <c r="BM289" s="77">
        <v>0</v>
      </c>
      <c r="BN289" s="86">
        <v>0</v>
      </c>
      <c r="BO289" s="81">
        <v>0</v>
      </c>
      <c r="BP289" s="88">
        <v>0</v>
      </c>
      <c r="BQ289" s="31">
        <v>0.96097140760413757</v>
      </c>
      <c r="BR289" s="31" t="s">
        <v>490</v>
      </c>
      <c r="BS289" s="31">
        <v>1</v>
      </c>
      <c r="BT289" s="31" t="s">
        <v>511</v>
      </c>
      <c r="BU289" s="31">
        <v>1</v>
      </c>
      <c r="BV289" s="31" t="s">
        <v>998</v>
      </c>
      <c r="BW289" s="83">
        <v>50.016326904296882</v>
      </c>
      <c r="BX289" s="83">
        <v>31.673553466796879</v>
      </c>
      <c r="BY289" s="83">
        <v>47.344989776611328</v>
      </c>
      <c r="BZ289" s="83">
        <v>62.871562957763672</v>
      </c>
      <c r="CA289" s="83">
        <v>42.291488647460938</v>
      </c>
      <c r="CB289" s="83">
        <v>72.976318359375</v>
      </c>
      <c r="CC289" s="83">
        <v>42.940044403076172</v>
      </c>
      <c r="CD289" s="31">
        <v>16181</v>
      </c>
      <c r="CE289" s="82" t="s">
        <v>492</v>
      </c>
    </row>
    <row r="290" spans="1:83" x14ac:dyDescent="0.25">
      <c r="A290" s="41">
        <v>52203</v>
      </c>
      <c r="B290" s="41" t="s">
        <v>1117</v>
      </c>
      <c r="C290" s="41" t="s">
        <v>747</v>
      </c>
      <c r="D290" s="41" t="s">
        <v>748</v>
      </c>
      <c r="E290" s="41" t="s">
        <v>1118</v>
      </c>
      <c r="F290" s="92">
        <v>3</v>
      </c>
      <c r="G290" s="79">
        <v>58.852233333333302</v>
      </c>
      <c r="H290" s="41">
        <v>52.12</v>
      </c>
      <c r="I290" s="41">
        <v>61.8</v>
      </c>
      <c r="J290" s="41">
        <v>61.49</v>
      </c>
      <c r="K290" s="79">
        <v>55.872185967056637</v>
      </c>
      <c r="L290" s="79">
        <v>55.872887421747208</v>
      </c>
      <c r="M290" s="79">
        <v>51.478173350468893</v>
      </c>
      <c r="N290" s="79">
        <v>55.552100000000003</v>
      </c>
      <c r="O290" s="79">
        <v>58.565558333333328</v>
      </c>
      <c r="P290" s="79">
        <v>54.69383668481818</v>
      </c>
      <c r="Q290" s="79">
        <v>56.629697509075754</v>
      </c>
      <c r="R290" s="79">
        <v>48.642208962238655</v>
      </c>
      <c r="S290" s="78">
        <v>51.357791037761345</v>
      </c>
      <c r="T290" s="79">
        <v>0.56222011933985216</v>
      </c>
      <c r="U290" s="41">
        <v>0</v>
      </c>
      <c r="V290" s="41">
        <v>31.838355291732299</v>
      </c>
      <c r="W290" s="92" t="s">
        <v>2810</v>
      </c>
      <c r="X290" s="41">
        <v>0</v>
      </c>
      <c r="Y290" s="41">
        <v>0</v>
      </c>
      <c r="Z290" s="41">
        <v>0</v>
      </c>
      <c r="AA290" s="41">
        <v>0</v>
      </c>
      <c r="AB290" s="31">
        <v>0</v>
      </c>
      <c r="AC290" s="31" t="s">
        <v>593</v>
      </c>
      <c r="AD290" s="31">
        <v>6</v>
      </c>
      <c r="AE290" s="31" t="s">
        <v>594</v>
      </c>
      <c r="AF290" s="31">
        <v>0</v>
      </c>
      <c r="AG290" s="81" t="s">
        <v>486</v>
      </c>
      <c r="AH290" s="81" t="s">
        <v>485</v>
      </c>
      <c r="AI290" s="82">
        <v>42.4</v>
      </c>
      <c r="AJ290" s="82">
        <v>12.982998454404946</v>
      </c>
      <c r="AK290" s="83">
        <v>50.168621967654992</v>
      </c>
      <c r="AL290" s="31" t="s">
        <v>654</v>
      </c>
      <c r="AM290" s="31">
        <v>1.8194912763172515</v>
      </c>
      <c r="AN290" s="31" t="s">
        <v>488</v>
      </c>
      <c r="AO290" s="84">
        <v>18518.573725999999</v>
      </c>
      <c r="AP290" s="84">
        <v>598.76349400000004</v>
      </c>
      <c r="AQ290" s="77">
        <v>8501</v>
      </c>
      <c r="AR290" s="85">
        <v>2.1783994501823312</v>
      </c>
      <c r="AS290" s="85">
        <v>7.0434477590871666E-2</v>
      </c>
      <c r="AT290" s="83">
        <v>61.166545922884971</v>
      </c>
      <c r="AU290" s="83">
        <v>95.56996417754776</v>
      </c>
      <c r="AV290" s="83">
        <v>40.069117647058803</v>
      </c>
      <c r="AW290" s="83">
        <v>97.801891545813305</v>
      </c>
      <c r="AX290" s="83">
        <v>57.581020350434187</v>
      </c>
      <c r="AY290" s="83">
        <v>73.651879823326212</v>
      </c>
      <c r="AZ290" s="83">
        <v>58.321912191542353</v>
      </c>
      <c r="BA290" s="31">
        <v>69</v>
      </c>
      <c r="BB290" s="31">
        <v>0</v>
      </c>
      <c r="BC290" s="31">
        <v>7</v>
      </c>
      <c r="BD290" s="31">
        <v>6179.4957270000004</v>
      </c>
      <c r="BE290" s="77">
        <v>656.81684700000005</v>
      </c>
      <c r="BF290" s="86">
        <v>0.10628971618673959</v>
      </c>
      <c r="BG290" s="31" t="s">
        <v>497</v>
      </c>
      <c r="BH290" s="87">
        <v>1.9109278058858768E-5</v>
      </c>
      <c r="BI290" s="81">
        <v>0</v>
      </c>
      <c r="BJ290" s="88">
        <v>0</v>
      </c>
      <c r="BK290" s="81">
        <v>0</v>
      </c>
      <c r="BL290" s="88">
        <v>0</v>
      </c>
      <c r="BM290" s="77">
        <v>0</v>
      </c>
      <c r="BN290" s="86">
        <v>0</v>
      </c>
      <c r="BO290" s="81">
        <v>0</v>
      </c>
      <c r="BP290" s="88">
        <v>0</v>
      </c>
      <c r="BQ290" s="31">
        <v>0.9595711177085966</v>
      </c>
      <c r="BR290" s="31" t="s">
        <v>490</v>
      </c>
      <c r="BS290" s="31">
        <v>2</v>
      </c>
      <c r="BT290" s="31" t="s">
        <v>511</v>
      </c>
      <c r="BU290" s="31">
        <v>0</v>
      </c>
      <c r="BV290" s="31">
        <v>0</v>
      </c>
      <c r="BW290" s="83">
        <v>49.301280975341797</v>
      </c>
      <c r="BX290" s="83">
        <v>15.34428691864014</v>
      </c>
      <c r="BY290" s="83">
        <v>47.849849700927727</v>
      </c>
      <c r="BZ290" s="83">
        <v>58.254772186279297</v>
      </c>
      <c r="CA290" s="83">
        <v>36.152950286865227</v>
      </c>
      <c r="CB290" s="83">
        <v>98.48162841796875</v>
      </c>
      <c r="CC290" s="83">
        <v>39.724197387695313</v>
      </c>
      <c r="CD290" s="31">
        <v>154</v>
      </c>
      <c r="CE290" s="82" t="s">
        <v>492</v>
      </c>
    </row>
    <row r="291" spans="1:83" x14ac:dyDescent="0.25">
      <c r="A291" s="41">
        <v>13244</v>
      </c>
      <c r="B291" s="41" t="s">
        <v>1119</v>
      </c>
      <c r="C291" s="41" t="s">
        <v>549</v>
      </c>
      <c r="D291" s="41" t="s">
        <v>550</v>
      </c>
      <c r="E291" s="41" t="s">
        <v>1120</v>
      </c>
      <c r="F291" s="92">
        <v>3</v>
      </c>
      <c r="G291" s="79">
        <v>62.640599999999999</v>
      </c>
      <c r="H291" s="41">
        <v>51.48</v>
      </c>
      <c r="I291" s="41">
        <v>55.22</v>
      </c>
      <c r="J291" s="41">
        <v>52.38</v>
      </c>
      <c r="K291" s="79">
        <v>59.485243782753926</v>
      </c>
      <c r="L291" s="79">
        <v>55.542711740519124</v>
      </c>
      <c r="M291" s="79">
        <v>55.376619661532118</v>
      </c>
      <c r="N291" s="79">
        <v>66.381200000000007</v>
      </c>
      <c r="O291" s="79">
        <v>55.430149999999998</v>
      </c>
      <c r="P291" s="79">
        <v>59.196443796201294</v>
      </c>
      <c r="Q291" s="79">
        <v>57.313296898100646</v>
      </c>
      <c r="R291" s="79">
        <v>48.2820459346555</v>
      </c>
      <c r="S291" s="78">
        <v>51.7179540653445</v>
      </c>
      <c r="T291" s="79">
        <v>0.56546158658810053</v>
      </c>
      <c r="U291" s="41">
        <v>0</v>
      </c>
      <c r="V291" s="41">
        <v>32.408467796594849</v>
      </c>
      <c r="W291" s="92" t="s">
        <v>2810</v>
      </c>
      <c r="X291" s="41">
        <v>0</v>
      </c>
      <c r="Y291" s="41">
        <v>0</v>
      </c>
      <c r="Z291" s="41">
        <v>0</v>
      </c>
      <c r="AA291" s="41">
        <v>1</v>
      </c>
      <c r="AB291" s="31">
        <v>1</v>
      </c>
      <c r="AC291" s="31" t="s">
        <v>593</v>
      </c>
      <c r="AD291" s="31">
        <v>6</v>
      </c>
      <c r="AE291" s="31" t="s">
        <v>594</v>
      </c>
      <c r="AF291" s="31">
        <v>0</v>
      </c>
      <c r="AG291" s="81" t="s">
        <v>486</v>
      </c>
      <c r="AH291" s="81" t="s">
        <v>486</v>
      </c>
      <c r="AI291" s="82">
        <v>58.4</v>
      </c>
      <c r="AJ291" s="82">
        <v>41.545951080503443</v>
      </c>
      <c r="AK291" s="83">
        <v>0</v>
      </c>
      <c r="AL291" s="31" t="s">
        <v>487</v>
      </c>
      <c r="AM291" s="31">
        <v>10.965429645051374</v>
      </c>
      <c r="AN291" s="31" t="s">
        <v>540</v>
      </c>
      <c r="AO291" s="84">
        <v>157073.345554</v>
      </c>
      <c r="AP291" s="84">
        <v>8384.0777529999996</v>
      </c>
      <c r="AQ291" s="77">
        <v>76463</v>
      </c>
      <c r="AR291" s="85">
        <v>2.0542399010501811</v>
      </c>
      <c r="AS291" s="85">
        <v>0.109648820383715</v>
      </c>
      <c r="AT291" s="83">
        <v>65.574521421442441</v>
      </c>
      <c r="AU291" s="83">
        <v>99.007589999999993</v>
      </c>
      <c r="AV291" s="83">
        <v>19.813252890899928</v>
      </c>
      <c r="AW291" s="83">
        <v>89.891183935479873</v>
      </c>
      <c r="AX291" s="83">
        <v>46.718871198191657</v>
      </c>
      <c r="AY291" s="83">
        <v>68.57163706195557</v>
      </c>
      <c r="AZ291" s="83">
        <v>47.633641069125481</v>
      </c>
      <c r="BA291" s="31">
        <v>12</v>
      </c>
      <c r="BB291" s="31">
        <v>1</v>
      </c>
      <c r="BC291" s="31">
        <v>6</v>
      </c>
      <c r="BD291" s="31">
        <v>94574.429212000003</v>
      </c>
      <c r="BE291" s="77">
        <v>8768.6910150000003</v>
      </c>
      <c r="BF291" s="86">
        <v>9.2717355928672016E-2</v>
      </c>
      <c r="BG291" s="31" t="s">
        <v>497</v>
      </c>
      <c r="BH291" s="87">
        <v>2.5511427665595723E-4</v>
      </c>
      <c r="BI291" s="81">
        <v>168.37121300000001</v>
      </c>
      <c r="BJ291" s="88">
        <v>1.7803037713563737E-3</v>
      </c>
      <c r="BK291" s="81" t="s">
        <v>497</v>
      </c>
      <c r="BL291" s="88">
        <v>6.6854395161870505E-6</v>
      </c>
      <c r="BM291" s="77">
        <v>0</v>
      </c>
      <c r="BN291" s="86">
        <v>0</v>
      </c>
      <c r="BO291" s="81">
        <v>0</v>
      </c>
      <c r="BP291" s="88">
        <v>0</v>
      </c>
      <c r="BQ291" s="31">
        <v>0.92219328202701623</v>
      </c>
      <c r="BR291" s="31" t="s">
        <v>490</v>
      </c>
      <c r="BS291" s="31">
        <v>2</v>
      </c>
      <c r="BT291" s="31" t="s">
        <v>511</v>
      </c>
      <c r="BU291" s="31">
        <v>0</v>
      </c>
      <c r="BV291" s="31">
        <v>0</v>
      </c>
      <c r="BW291" s="83">
        <v>46.050247192382813</v>
      </c>
      <c r="BX291" s="83">
        <v>38.019729614257813</v>
      </c>
      <c r="BY291" s="83">
        <v>57.116153717041023</v>
      </c>
      <c r="BZ291" s="83">
        <v>68.232147216796875</v>
      </c>
      <c r="CA291" s="83">
        <v>14.684684753417971</v>
      </c>
      <c r="CB291" s="83">
        <v>55.514289855957031</v>
      </c>
      <c r="CC291" s="83">
        <v>42.734474182128913</v>
      </c>
      <c r="CD291" s="31">
        <v>5034</v>
      </c>
      <c r="CE291" s="82" t="s">
        <v>492</v>
      </c>
    </row>
    <row r="292" spans="1:83" x14ac:dyDescent="0.25">
      <c r="A292" s="41">
        <v>25736</v>
      </c>
      <c r="B292" s="41" t="s">
        <v>1121</v>
      </c>
      <c r="C292" s="41" t="s">
        <v>529</v>
      </c>
      <c r="D292" s="41" t="s">
        <v>530</v>
      </c>
      <c r="E292" s="41" t="s">
        <v>1122</v>
      </c>
      <c r="F292" s="92">
        <v>2</v>
      </c>
      <c r="G292" s="79">
        <v>69.034099999999995</v>
      </c>
      <c r="H292" s="41">
        <v>66.02</v>
      </c>
      <c r="I292" s="41">
        <v>68.95</v>
      </c>
      <c r="J292" s="41">
        <v>66.87</v>
      </c>
      <c r="K292" s="79">
        <v>70.979070386584652</v>
      </c>
      <c r="L292" s="79">
        <v>64.298228272229011</v>
      </c>
      <c r="M292" s="79">
        <v>59.997746798796825</v>
      </c>
      <c r="N292" s="79">
        <v>66.246899999999997</v>
      </c>
      <c r="O292" s="79">
        <v>67.718525</v>
      </c>
      <c r="P292" s="79">
        <v>65.380486364402614</v>
      </c>
      <c r="Q292" s="79">
        <v>66.5495056822013</v>
      </c>
      <c r="R292" s="79">
        <v>49.103501153487947</v>
      </c>
      <c r="S292" s="78">
        <v>50.896498846512053</v>
      </c>
      <c r="T292" s="79">
        <v>0.55806848961860844</v>
      </c>
      <c r="U292" s="41">
        <v>0</v>
      </c>
      <c r="V292" s="41">
        <v>37.139182120931082</v>
      </c>
      <c r="W292" s="92" t="s">
        <v>2809</v>
      </c>
      <c r="X292" s="41">
        <v>0</v>
      </c>
      <c r="Y292" s="41">
        <v>0</v>
      </c>
      <c r="Z292" s="41">
        <v>0</v>
      </c>
      <c r="AA292" s="41">
        <v>0</v>
      </c>
      <c r="AB292" s="31">
        <v>0</v>
      </c>
      <c r="AC292" s="31" t="s">
        <v>483</v>
      </c>
      <c r="AD292" s="31">
        <v>6</v>
      </c>
      <c r="AE292" s="80" t="s">
        <v>484</v>
      </c>
      <c r="AF292" s="31">
        <v>0</v>
      </c>
      <c r="AG292" s="81" t="s">
        <v>486</v>
      </c>
      <c r="AH292" s="81" t="s">
        <v>486</v>
      </c>
      <c r="AI292" s="82">
        <v>17.7</v>
      </c>
      <c r="AJ292" s="82">
        <v>5.7566980448950034</v>
      </c>
      <c r="AK292" s="83">
        <v>7.6946407329478612</v>
      </c>
      <c r="AL292" s="31" t="s">
        <v>514</v>
      </c>
      <c r="AM292" s="31">
        <v>0.63009038285358698</v>
      </c>
      <c r="AN292" s="31" t="s">
        <v>488</v>
      </c>
      <c r="AO292" s="84">
        <v>36162.441060999998</v>
      </c>
      <c r="AP292" s="84">
        <v>21044.239117000001</v>
      </c>
      <c r="AQ292" s="77">
        <v>12723</v>
      </c>
      <c r="AR292" s="85">
        <v>2.8422888517645206</v>
      </c>
      <c r="AS292" s="85">
        <v>1.6540312125284917</v>
      </c>
      <c r="AT292" s="83">
        <v>68.555945622625188</v>
      </c>
      <c r="AU292" s="83">
        <v>91.608373287222619</v>
      </c>
      <c r="AV292" s="83">
        <v>56.158988111953569</v>
      </c>
      <c r="AW292" s="83">
        <v>90.3667858198679</v>
      </c>
      <c r="AX292" s="83">
        <v>76.441939482922052</v>
      </c>
      <c r="AY292" s="83">
        <v>76.67252321041731</v>
      </c>
      <c r="AZ292" s="83">
        <v>78.424671850338044</v>
      </c>
      <c r="BA292" s="31">
        <v>96</v>
      </c>
      <c r="BB292" s="31">
        <v>0</v>
      </c>
      <c r="BC292" s="31">
        <v>7</v>
      </c>
      <c r="BD292" s="31">
        <v>14098.732724</v>
      </c>
      <c r="BE292" s="77">
        <v>7526.3771660000002</v>
      </c>
      <c r="BF292" s="86">
        <v>0.53383359436185307</v>
      </c>
      <c r="BG292" s="31" t="s">
        <v>523</v>
      </c>
      <c r="BH292" s="87">
        <v>2.1897068368122939E-4</v>
      </c>
      <c r="BI292" s="81">
        <v>204.26276799999999</v>
      </c>
      <c r="BJ292" s="88">
        <v>1.4488023285404045E-2</v>
      </c>
      <c r="BK292" s="81" t="s">
        <v>497</v>
      </c>
      <c r="BL292" s="88">
        <v>8.1105692388932762E-6</v>
      </c>
      <c r="BM292" s="77">
        <v>0</v>
      </c>
      <c r="BN292" s="86">
        <v>0</v>
      </c>
      <c r="BO292" s="81">
        <v>0</v>
      </c>
      <c r="BP292" s="88">
        <v>0</v>
      </c>
      <c r="BQ292" s="31">
        <v>0.97949893487990236</v>
      </c>
      <c r="BR292" s="31" t="s">
        <v>490</v>
      </c>
      <c r="BS292" s="31">
        <v>4</v>
      </c>
      <c r="BT292" s="31" t="s">
        <v>491</v>
      </c>
      <c r="BU292" s="31">
        <v>0</v>
      </c>
      <c r="BV292" s="31">
        <v>0</v>
      </c>
      <c r="BW292" s="83">
        <v>58.152725219726563</v>
      </c>
      <c r="BX292" s="83">
        <v>36.426002502441413</v>
      </c>
      <c r="BY292" s="83">
        <v>64.495002746582031</v>
      </c>
      <c r="BZ292" s="83">
        <v>68.060844421386719</v>
      </c>
      <c r="CA292" s="83">
        <v>67.827980041503906</v>
      </c>
      <c r="CB292" s="83">
        <v>46.439533233642578</v>
      </c>
      <c r="CC292" s="83">
        <v>65.6669921875</v>
      </c>
      <c r="CD292" s="31">
        <v>560</v>
      </c>
      <c r="CE292" s="82" t="s">
        <v>492</v>
      </c>
    </row>
    <row r="293" spans="1:83" x14ac:dyDescent="0.25">
      <c r="A293" s="41">
        <v>15494</v>
      </c>
      <c r="B293" s="41" t="s">
        <v>1123</v>
      </c>
      <c r="C293" s="41" t="s">
        <v>568</v>
      </c>
      <c r="D293" s="41" t="s">
        <v>569</v>
      </c>
      <c r="E293" s="41" t="s">
        <v>1124</v>
      </c>
      <c r="F293" s="92">
        <v>3</v>
      </c>
      <c r="G293" s="79">
        <v>56.201266666666697</v>
      </c>
      <c r="H293" s="41">
        <v>49.83</v>
      </c>
      <c r="I293" s="41">
        <v>46.67</v>
      </c>
      <c r="J293" s="41">
        <v>46.12</v>
      </c>
      <c r="K293" s="79">
        <v>44.59112685588147</v>
      </c>
      <c r="L293" s="79">
        <v>56.202164036477313</v>
      </c>
      <c r="M293" s="79">
        <v>58.77669754110088</v>
      </c>
      <c r="N293" s="79">
        <v>57.597499999999997</v>
      </c>
      <c r="O293" s="79">
        <v>49.705316666666675</v>
      </c>
      <c r="P293" s="79">
        <v>54.291872108364913</v>
      </c>
      <c r="Q293" s="79">
        <v>51.998594387515794</v>
      </c>
      <c r="R293" s="79">
        <v>48.952711408602525</v>
      </c>
      <c r="S293" s="78">
        <v>51.047288591397475</v>
      </c>
      <c r="T293" s="79">
        <v>0.55942559732257735</v>
      </c>
      <c r="U293" s="41">
        <v>0</v>
      </c>
      <c r="V293" s="41">
        <v>29.089344725170442</v>
      </c>
      <c r="W293" s="92" t="s">
        <v>2810</v>
      </c>
      <c r="X293" s="41">
        <v>0</v>
      </c>
      <c r="Y293" s="41">
        <v>0</v>
      </c>
      <c r="Z293" s="41">
        <v>0</v>
      </c>
      <c r="AA293" s="41">
        <v>0</v>
      </c>
      <c r="AB293" s="31">
        <v>0</v>
      </c>
      <c r="AC293" s="31" t="s">
        <v>593</v>
      </c>
      <c r="AD293" s="31">
        <v>6</v>
      </c>
      <c r="AE293" s="31" t="s">
        <v>594</v>
      </c>
      <c r="AF293" s="31">
        <v>0</v>
      </c>
      <c r="AG293" s="81" t="s">
        <v>486</v>
      </c>
      <c r="AH293" s="81" t="s">
        <v>486</v>
      </c>
      <c r="AI293" s="82">
        <v>46.2</v>
      </c>
      <c r="AJ293" s="82">
        <v>15.215654952076678</v>
      </c>
      <c r="AK293" s="83">
        <v>23.021436729453342</v>
      </c>
      <c r="AL293" s="31" t="s">
        <v>540</v>
      </c>
      <c r="AM293" s="31">
        <v>0.16999354999719629</v>
      </c>
      <c r="AN293" s="31" t="s">
        <v>514</v>
      </c>
      <c r="AO293" s="84">
        <v>17782.449966</v>
      </c>
      <c r="AP293" s="84">
        <v>1476.5827509999999</v>
      </c>
      <c r="AQ293" s="77">
        <v>5229</v>
      </c>
      <c r="AR293" s="85">
        <v>3.4007362719449228</v>
      </c>
      <c r="AS293" s="85">
        <v>0.28238339089692099</v>
      </c>
      <c r="AT293" s="83">
        <v>70.991474147414735</v>
      </c>
      <c r="AU293" s="83">
        <v>85.928694781666351</v>
      </c>
      <c r="AV293" s="83">
        <v>56.183333333333337</v>
      </c>
      <c r="AW293" s="83">
        <v>95.513289074366625</v>
      </c>
      <c r="AX293" s="83">
        <v>53.429174370880453</v>
      </c>
      <c r="AY293" s="83">
        <v>77.154197834195259</v>
      </c>
      <c r="AZ293" s="83">
        <v>54.613560197762759</v>
      </c>
      <c r="BA293" s="31">
        <v>0</v>
      </c>
      <c r="BB293" s="31">
        <v>0</v>
      </c>
      <c r="BC293" s="31">
        <v>7</v>
      </c>
      <c r="BD293" s="31">
        <v>5131.156962</v>
      </c>
      <c r="BE293" s="77">
        <v>2712.61429</v>
      </c>
      <c r="BF293" s="86">
        <v>0.52865548843835974</v>
      </c>
      <c r="BG293" s="31" t="s">
        <v>523</v>
      </c>
      <c r="BH293" s="87">
        <v>7.8920175343863788E-5</v>
      </c>
      <c r="BI293" s="81">
        <v>0</v>
      </c>
      <c r="BJ293" s="88">
        <v>0</v>
      </c>
      <c r="BK293" s="81">
        <v>0</v>
      </c>
      <c r="BL293" s="88">
        <v>0</v>
      </c>
      <c r="BM293" s="77">
        <v>0</v>
      </c>
      <c r="BN293" s="86">
        <v>0</v>
      </c>
      <c r="BO293" s="81">
        <v>0</v>
      </c>
      <c r="BP293" s="88">
        <v>0</v>
      </c>
      <c r="BQ293" s="31">
        <v>0.96535287660852154</v>
      </c>
      <c r="BR293" s="31" t="s">
        <v>490</v>
      </c>
      <c r="BS293" s="31">
        <v>1</v>
      </c>
      <c r="BT293" s="31" t="s">
        <v>511</v>
      </c>
      <c r="BU293" s="31">
        <v>0</v>
      </c>
      <c r="BV293" s="31">
        <v>0</v>
      </c>
      <c r="BW293" s="83">
        <v>53.781925201416023</v>
      </c>
      <c r="BX293" s="83">
        <v>26.397932052612301</v>
      </c>
      <c r="BY293" s="83">
        <v>47.926006317138672</v>
      </c>
      <c r="BZ293" s="83">
        <v>62.231948852539063</v>
      </c>
      <c r="CA293" s="83">
        <v>52.425380706787109</v>
      </c>
      <c r="CB293" s="83">
        <v>73.960960388183594</v>
      </c>
      <c r="CC293" s="83">
        <v>59.749317169189453</v>
      </c>
      <c r="CD293" s="31">
        <v>17</v>
      </c>
      <c r="CE293" s="82" t="s">
        <v>492</v>
      </c>
    </row>
    <row r="294" spans="1:83" x14ac:dyDescent="0.25">
      <c r="A294" s="41">
        <v>76113</v>
      </c>
      <c r="B294" s="41" t="s">
        <v>1125</v>
      </c>
      <c r="C294" s="41" t="s">
        <v>520</v>
      </c>
      <c r="D294" s="41" t="s">
        <v>521</v>
      </c>
      <c r="E294" s="41" t="s">
        <v>1126</v>
      </c>
      <c r="F294" s="92">
        <v>3</v>
      </c>
      <c r="G294" s="79">
        <v>64.996366666666702</v>
      </c>
      <c r="H294" s="41">
        <v>56.31</v>
      </c>
      <c r="I294" s="41">
        <v>58.43</v>
      </c>
      <c r="J294" s="41">
        <v>64.59</v>
      </c>
      <c r="K294" s="79">
        <v>47.996785647031437</v>
      </c>
      <c r="L294" s="79">
        <v>60.41250921115703</v>
      </c>
      <c r="M294" s="79">
        <v>66.507256385963487</v>
      </c>
      <c r="N294" s="79">
        <v>61.8461</v>
      </c>
      <c r="O294" s="79">
        <v>61.081591666666675</v>
      </c>
      <c r="P294" s="79">
        <v>59.190662811037988</v>
      </c>
      <c r="Q294" s="79">
        <v>60.136127238852332</v>
      </c>
      <c r="R294" s="79">
        <v>48.925492881168083</v>
      </c>
      <c r="S294" s="78">
        <v>51.074507118831917</v>
      </c>
      <c r="T294" s="79">
        <v>0.55967056406948723</v>
      </c>
      <c r="U294" s="41">
        <v>0</v>
      </c>
      <c r="V294" s="41">
        <v>33.656420252722938</v>
      </c>
      <c r="W294" s="92" t="s">
        <v>2810</v>
      </c>
      <c r="X294" s="41">
        <v>0</v>
      </c>
      <c r="Y294" s="41">
        <v>0</v>
      </c>
      <c r="Z294" s="41">
        <v>0</v>
      </c>
      <c r="AA294" s="41">
        <v>0</v>
      </c>
      <c r="AB294" s="31">
        <v>0</v>
      </c>
      <c r="AC294" s="31" t="s">
        <v>593</v>
      </c>
      <c r="AD294" s="31">
        <v>5</v>
      </c>
      <c r="AE294" s="31" t="s">
        <v>594</v>
      </c>
      <c r="AF294" s="31">
        <v>1</v>
      </c>
      <c r="AG294" s="81" t="s">
        <v>486</v>
      </c>
      <c r="AH294" s="81" t="s">
        <v>486</v>
      </c>
      <c r="AI294" s="82">
        <v>25.8</v>
      </c>
      <c r="AJ294" s="82">
        <v>10.444847934634589</v>
      </c>
      <c r="AK294" s="83">
        <v>13.047150223957734</v>
      </c>
      <c r="AL294" s="31" t="s">
        <v>514</v>
      </c>
      <c r="AM294" s="31">
        <v>7.9977465390983102</v>
      </c>
      <c r="AN294" s="31" t="s">
        <v>540</v>
      </c>
      <c r="AO294" s="84">
        <v>47601.782303</v>
      </c>
      <c r="AP294" s="84">
        <v>20945.242649</v>
      </c>
      <c r="AQ294" s="77">
        <v>25391</v>
      </c>
      <c r="AR294" s="85">
        <v>1.8747501990075224</v>
      </c>
      <c r="AS294" s="85">
        <v>0.82490814260958611</v>
      </c>
      <c r="AT294" s="83">
        <v>55.898773940768557</v>
      </c>
      <c r="AU294" s="83">
        <v>80.465927361969904</v>
      </c>
      <c r="AV294" s="83">
        <v>52.380749354005168</v>
      </c>
      <c r="AW294" s="83">
        <v>85.902856736014073</v>
      </c>
      <c r="AX294" s="83">
        <v>61.049852215369917</v>
      </c>
      <c r="AY294" s="83">
        <v>68.662076848189429</v>
      </c>
      <c r="AZ294" s="83">
        <v>61.323512474621211</v>
      </c>
      <c r="BA294" s="31">
        <v>66</v>
      </c>
      <c r="BB294" s="31">
        <v>0</v>
      </c>
      <c r="BC294" s="31">
        <v>6</v>
      </c>
      <c r="BD294" s="31">
        <v>39681.203908000003</v>
      </c>
      <c r="BE294" s="77">
        <v>17070.157296000001</v>
      </c>
      <c r="BF294" s="86">
        <v>0.43018244445346931</v>
      </c>
      <c r="BG294" s="31" t="s">
        <v>503</v>
      </c>
      <c r="BH294" s="87">
        <v>4.9663522451902137E-4</v>
      </c>
      <c r="BI294" s="81">
        <v>354.02380900000003</v>
      </c>
      <c r="BJ294" s="88">
        <v>8.9217003047789688E-3</v>
      </c>
      <c r="BK294" s="81" t="s">
        <v>497</v>
      </c>
      <c r="BL294" s="88">
        <v>1.4057063082153224E-5</v>
      </c>
      <c r="BM294" s="77">
        <v>0</v>
      </c>
      <c r="BN294" s="86">
        <v>0</v>
      </c>
      <c r="BO294" s="81">
        <v>0</v>
      </c>
      <c r="BP294" s="88">
        <v>0</v>
      </c>
      <c r="BQ294" s="31">
        <v>0.89423962282837</v>
      </c>
      <c r="BR294" s="31" t="s">
        <v>490</v>
      </c>
      <c r="BS294" s="31">
        <v>4</v>
      </c>
      <c r="BT294" s="31" t="s">
        <v>491</v>
      </c>
      <c r="BU294" s="31">
        <v>0</v>
      </c>
      <c r="BV294" s="31">
        <v>0</v>
      </c>
      <c r="BW294" s="83">
        <v>48.190788269042969</v>
      </c>
      <c r="BX294" s="83">
        <v>44.373302459716797</v>
      </c>
      <c r="BY294" s="83">
        <v>55.756977081298828</v>
      </c>
      <c r="BZ294" s="83">
        <v>62.028373718261719</v>
      </c>
      <c r="CA294" s="83">
        <v>58.978710174560547</v>
      </c>
      <c r="CB294" s="83">
        <v>19.854196548461911</v>
      </c>
      <c r="CC294" s="83">
        <v>48.153163909912109</v>
      </c>
      <c r="CD294" s="31">
        <v>1157</v>
      </c>
      <c r="CE294" s="82" t="s">
        <v>492</v>
      </c>
    </row>
    <row r="295" spans="1:83" x14ac:dyDescent="0.25">
      <c r="A295" s="41">
        <v>19212</v>
      </c>
      <c r="B295" s="41" t="s">
        <v>1127</v>
      </c>
      <c r="C295" s="41" t="s">
        <v>630</v>
      </c>
      <c r="D295" s="41" t="s">
        <v>631</v>
      </c>
      <c r="E295" s="41" t="s">
        <v>1128</v>
      </c>
      <c r="F295" s="92">
        <v>3</v>
      </c>
      <c r="G295" s="79">
        <v>53.8618666666667</v>
      </c>
      <c r="H295" s="41">
        <v>39.630000000000003</v>
      </c>
      <c r="I295" s="41">
        <v>52.38</v>
      </c>
      <c r="J295" s="41">
        <v>59.08</v>
      </c>
      <c r="K295" s="79">
        <v>57.423622353774249</v>
      </c>
      <c r="L295" s="79">
        <v>58.252749855900092</v>
      </c>
      <c r="M295" s="79">
        <v>54.925216053912706</v>
      </c>
      <c r="N295" s="79">
        <v>47.252899999999997</v>
      </c>
      <c r="O295" s="79">
        <v>51.237966666666679</v>
      </c>
      <c r="P295" s="79">
        <v>54.463622065896757</v>
      </c>
      <c r="Q295" s="79">
        <v>52.850794366281718</v>
      </c>
      <c r="R295" s="79">
        <v>48.426860555699683</v>
      </c>
      <c r="S295" s="78">
        <v>51.573139444300317</v>
      </c>
      <c r="T295" s="79">
        <v>0.56415825499870287</v>
      </c>
      <c r="U295" s="41">
        <v>0</v>
      </c>
      <c r="V295" s="41">
        <v>29.81621192497677</v>
      </c>
      <c r="W295" s="92" t="s">
        <v>2810</v>
      </c>
      <c r="X295" s="41">
        <v>0</v>
      </c>
      <c r="Y295" s="41">
        <v>0</v>
      </c>
      <c r="Z295" s="41">
        <v>0</v>
      </c>
      <c r="AA295" s="41">
        <v>1</v>
      </c>
      <c r="AB295" s="31">
        <v>1</v>
      </c>
      <c r="AC295" s="31" t="s">
        <v>593</v>
      </c>
      <c r="AD295" s="31">
        <v>6</v>
      </c>
      <c r="AE295" s="31" t="s">
        <v>594</v>
      </c>
      <c r="AF295" s="31">
        <v>1</v>
      </c>
      <c r="AG295" s="81" t="s">
        <v>486</v>
      </c>
      <c r="AH295" s="81" t="s">
        <v>486</v>
      </c>
      <c r="AI295" s="82">
        <v>33.700000000000003</v>
      </c>
      <c r="AJ295" s="82">
        <v>18.84158461609578</v>
      </c>
      <c r="AK295" s="83">
        <v>0</v>
      </c>
      <c r="AL295" s="31" t="s">
        <v>487</v>
      </c>
      <c r="AM295" s="31">
        <v>29.892189419452215</v>
      </c>
      <c r="AN295" s="31" t="s">
        <v>786</v>
      </c>
      <c r="AO295" s="84">
        <v>51610.658471000002</v>
      </c>
      <c r="AP295" s="84">
        <v>4284.0587599999999</v>
      </c>
      <c r="AQ295" s="77">
        <v>27157</v>
      </c>
      <c r="AR295" s="85">
        <v>1.9004550749714624</v>
      </c>
      <c r="AS295" s="85">
        <v>0.15775154693080973</v>
      </c>
      <c r="AT295" s="83">
        <v>68.806219772697844</v>
      </c>
      <c r="AU295" s="83">
        <v>93.459416666666655</v>
      </c>
      <c r="AV295" s="83">
        <v>53.844999999999999</v>
      </c>
      <c r="AW295" s="83">
        <v>79.898213398999118</v>
      </c>
      <c r="AX295" s="83">
        <v>49.194698898447101</v>
      </c>
      <c r="AY295" s="83">
        <v>74.002212459590908</v>
      </c>
      <c r="AZ295" s="83">
        <v>50.510672936289779</v>
      </c>
      <c r="BA295" s="31">
        <v>32</v>
      </c>
      <c r="BB295" s="31">
        <v>0</v>
      </c>
      <c r="BC295" s="31">
        <v>7</v>
      </c>
      <c r="BD295" s="31">
        <v>32596.788230999999</v>
      </c>
      <c r="BE295" s="77">
        <v>14656.694489</v>
      </c>
      <c r="BF295" s="86">
        <v>0.44963615387915057</v>
      </c>
      <c r="BG295" s="31" t="s">
        <v>503</v>
      </c>
      <c r="BH295" s="87">
        <v>4.2641849351657068E-4</v>
      </c>
      <c r="BI295" s="81">
        <v>766.60171600000001</v>
      </c>
      <c r="BJ295" s="88">
        <v>2.3517707038110923E-2</v>
      </c>
      <c r="BK295" s="81" t="s">
        <v>497</v>
      </c>
      <c r="BL295" s="88">
        <v>3.0439107220325142E-5</v>
      </c>
      <c r="BM295" s="77">
        <v>0</v>
      </c>
      <c r="BN295" s="86">
        <v>0</v>
      </c>
      <c r="BO295" s="81">
        <v>0</v>
      </c>
      <c r="BP295" s="88">
        <v>0</v>
      </c>
      <c r="BQ295" s="31">
        <v>0.94973328076563912</v>
      </c>
      <c r="BR295" s="31" t="s">
        <v>490</v>
      </c>
      <c r="BS295" s="31">
        <v>1</v>
      </c>
      <c r="BT295" s="31" t="s">
        <v>511</v>
      </c>
      <c r="BU295" s="31">
        <v>0</v>
      </c>
      <c r="BV295" s="31">
        <v>0</v>
      </c>
      <c r="BW295" s="83">
        <v>52.292129516601563</v>
      </c>
      <c r="BX295" s="83">
        <v>38.023677825927727</v>
      </c>
      <c r="BY295" s="83">
        <v>46.942779541015618</v>
      </c>
      <c r="BZ295" s="83">
        <v>76.344772338867188</v>
      </c>
      <c r="CA295" s="83">
        <v>43.833259582519531</v>
      </c>
      <c r="CB295" s="83">
        <v>46.994110107421882</v>
      </c>
      <c r="CC295" s="83">
        <v>61.614173889160163</v>
      </c>
      <c r="CD295" s="31">
        <v>14868</v>
      </c>
      <c r="CE295" s="82" t="s">
        <v>492</v>
      </c>
    </row>
    <row r="296" spans="1:83" x14ac:dyDescent="0.25">
      <c r="A296" s="41">
        <v>25053</v>
      </c>
      <c r="B296" s="41" t="s">
        <v>1129</v>
      </c>
      <c r="C296" s="41" t="s">
        <v>529</v>
      </c>
      <c r="D296" s="41" t="s">
        <v>530</v>
      </c>
      <c r="E296" s="41" t="s">
        <v>1130</v>
      </c>
      <c r="F296" s="92">
        <v>3</v>
      </c>
      <c r="G296" s="79">
        <v>60.577933333333299</v>
      </c>
      <c r="H296" s="41">
        <v>43.53</v>
      </c>
      <c r="I296" s="41">
        <v>40.53</v>
      </c>
      <c r="J296" s="41">
        <v>56.74</v>
      </c>
      <c r="K296" s="79">
        <v>47.65363065781473</v>
      </c>
      <c r="L296" s="79">
        <v>61.329483955013416</v>
      </c>
      <c r="M296" s="79">
        <v>62.313998730355877</v>
      </c>
      <c r="N296" s="79">
        <v>53.351599999999998</v>
      </c>
      <c r="O296" s="79">
        <v>50.344483333333329</v>
      </c>
      <c r="P296" s="79">
        <v>56.162178335796007</v>
      </c>
      <c r="Q296" s="79">
        <v>53.253330834564665</v>
      </c>
      <c r="R296" s="79">
        <v>49.652008915331777</v>
      </c>
      <c r="S296" s="78">
        <v>50.347991084668223</v>
      </c>
      <c r="T296" s="79">
        <v>0.55313191976201403</v>
      </c>
      <c r="U296" s="41">
        <v>0</v>
      </c>
      <c r="V296" s="41">
        <v>29.456117118244411</v>
      </c>
      <c r="W296" s="92" t="s">
        <v>2810</v>
      </c>
      <c r="X296" s="41">
        <v>0</v>
      </c>
      <c r="Y296" s="41">
        <v>0</v>
      </c>
      <c r="Z296" s="41">
        <v>0</v>
      </c>
      <c r="AA296" s="41">
        <v>0</v>
      </c>
      <c r="AB296" s="31">
        <v>0</v>
      </c>
      <c r="AC296" s="31" t="s">
        <v>593</v>
      </c>
      <c r="AD296" s="31">
        <v>6</v>
      </c>
      <c r="AE296" s="31" t="s">
        <v>594</v>
      </c>
      <c r="AF296" s="31">
        <v>1</v>
      </c>
      <c r="AG296" s="81" t="s">
        <v>486</v>
      </c>
      <c r="AH296" s="81" t="s">
        <v>486</v>
      </c>
      <c r="AI296" s="82">
        <v>20</v>
      </c>
      <c r="AJ296" s="82">
        <v>10.142515343805263</v>
      </c>
      <c r="AK296" s="83">
        <v>19.163095420789894</v>
      </c>
      <c r="AL296" s="31" t="s">
        <v>540</v>
      </c>
      <c r="AM296" s="31">
        <v>7.5668795183572529E-2</v>
      </c>
      <c r="AN296" s="31" t="s">
        <v>514</v>
      </c>
      <c r="AO296" s="84">
        <v>23315.499371000002</v>
      </c>
      <c r="AP296" s="84">
        <v>4357.6532960000004</v>
      </c>
      <c r="AQ296" s="77">
        <v>10753</v>
      </c>
      <c r="AR296" s="85">
        <v>2.1682785614247186</v>
      </c>
      <c r="AS296" s="85">
        <v>0.405250004277876</v>
      </c>
      <c r="AT296" s="83">
        <v>62.010688442640593</v>
      </c>
      <c r="AU296" s="83">
        <v>90.084883420750813</v>
      </c>
      <c r="AV296" s="83">
        <v>48.836078431372528</v>
      </c>
      <c r="AW296" s="83">
        <v>84.186875312409882</v>
      </c>
      <c r="AX296" s="83">
        <v>58.452008552459382</v>
      </c>
      <c r="AY296" s="83">
        <v>71.279631401793452</v>
      </c>
      <c r="AZ296" s="83">
        <v>61.875386743612019</v>
      </c>
      <c r="BA296" s="31">
        <v>78</v>
      </c>
      <c r="BB296" s="31">
        <v>0</v>
      </c>
      <c r="BC296" s="31">
        <v>7</v>
      </c>
      <c r="BD296" s="31">
        <v>14231.224831</v>
      </c>
      <c r="BE296" s="77">
        <v>6475.2440390000002</v>
      </c>
      <c r="BF296" s="86">
        <v>0.45500258170996782</v>
      </c>
      <c r="BG296" s="31" t="s">
        <v>503</v>
      </c>
      <c r="BH296" s="87">
        <v>1.8838925859680138E-4</v>
      </c>
      <c r="BI296" s="81">
        <v>0</v>
      </c>
      <c r="BJ296" s="88">
        <v>0</v>
      </c>
      <c r="BK296" s="81">
        <v>0</v>
      </c>
      <c r="BL296" s="88">
        <v>0</v>
      </c>
      <c r="BM296" s="77">
        <v>0</v>
      </c>
      <c r="BN296" s="86">
        <v>0</v>
      </c>
      <c r="BO296" s="81">
        <v>0</v>
      </c>
      <c r="BP296" s="88">
        <v>0</v>
      </c>
      <c r="BQ296" s="31">
        <v>0.96015825569775859</v>
      </c>
      <c r="BR296" s="31" t="s">
        <v>490</v>
      </c>
      <c r="BS296" s="31">
        <v>2</v>
      </c>
      <c r="BT296" s="31" t="s">
        <v>511</v>
      </c>
      <c r="BU296" s="31">
        <v>0</v>
      </c>
      <c r="BV296" s="31">
        <v>0</v>
      </c>
      <c r="BW296" s="83">
        <v>51.840961456298828</v>
      </c>
      <c r="BX296" s="83">
        <v>29.722259521484379</v>
      </c>
      <c r="BY296" s="83">
        <v>61.804325103759773</v>
      </c>
      <c r="BZ296" s="83">
        <v>64.282325744628906</v>
      </c>
      <c r="CA296" s="83">
        <v>46.292430877685547</v>
      </c>
      <c r="CB296" s="83">
        <v>53.218425750732422</v>
      </c>
      <c r="CC296" s="83">
        <v>55.726001739501953</v>
      </c>
      <c r="CD296" s="31">
        <v>134</v>
      </c>
      <c r="CE296" s="82" t="s">
        <v>492</v>
      </c>
    </row>
    <row r="297" spans="1:83" x14ac:dyDescent="0.25">
      <c r="A297" s="41">
        <v>76736</v>
      </c>
      <c r="B297" s="41" t="s">
        <v>1131</v>
      </c>
      <c r="C297" s="41" t="s">
        <v>520</v>
      </c>
      <c r="D297" s="41" t="s">
        <v>521</v>
      </c>
      <c r="E297" s="41" t="s">
        <v>1132</v>
      </c>
      <c r="F297" s="92">
        <v>3</v>
      </c>
      <c r="G297" s="79">
        <v>76.189666666666696</v>
      </c>
      <c r="H297" s="41">
        <v>70.98</v>
      </c>
      <c r="I297" s="41">
        <v>68.36</v>
      </c>
      <c r="J297" s="41">
        <v>61.23</v>
      </c>
      <c r="K297" s="79">
        <v>45.684663929056157</v>
      </c>
      <c r="L297" s="79">
        <v>52.109492208063521</v>
      </c>
      <c r="M297" s="79">
        <v>56.128674047872984</v>
      </c>
      <c r="N297" s="79">
        <v>50.615900000000003</v>
      </c>
      <c r="O297" s="79">
        <v>69.189916666666676</v>
      </c>
      <c r="P297" s="79">
        <v>51.134682546248165</v>
      </c>
      <c r="Q297" s="79">
        <v>60.162299606457424</v>
      </c>
      <c r="R297" s="79">
        <v>48.719092427045894</v>
      </c>
      <c r="S297" s="78">
        <v>51.280907572954106</v>
      </c>
      <c r="T297" s="79">
        <v>0.5615281681565869</v>
      </c>
      <c r="U297" s="41">
        <v>0</v>
      </c>
      <c r="V297" s="41">
        <v>33.782825890101783</v>
      </c>
      <c r="W297" s="92" t="s">
        <v>2809</v>
      </c>
      <c r="X297" s="41">
        <v>0</v>
      </c>
      <c r="Y297" s="41">
        <v>0</v>
      </c>
      <c r="Z297" s="41">
        <v>0</v>
      </c>
      <c r="AA297" s="41">
        <v>0</v>
      </c>
      <c r="AB297" s="31">
        <v>0</v>
      </c>
      <c r="AC297" s="31" t="s">
        <v>593</v>
      </c>
      <c r="AD297" s="31">
        <v>6</v>
      </c>
      <c r="AE297" s="31" t="s">
        <v>594</v>
      </c>
      <c r="AF297" s="31">
        <v>1</v>
      </c>
      <c r="AG297" s="81" t="s">
        <v>486</v>
      </c>
      <c r="AH297" s="81" t="s">
        <v>485</v>
      </c>
      <c r="AI297" s="82">
        <v>27.4</v>
      </c>
      <c r="AJ297" s="82">
        <v>10.188224994528344</v>
      </c>
      <c r="AK297" s="83">
        <v>9.2750684861408246</v>
      </c>
      <c r="AL297" s="31" t="s">
        <v>514</v>
      </c>
      <c r="AM297" s="31">
        <v>5.0149451033858607</v>
      </c>
      <c r="AN297" s="31" t="s">
        <v>488</v>
      </c>
      <c r="AO297" s="84">
        <v>70792.891627000005</v>
      </c>
      <c r="AP297" s="84">
        <v>9077.1046549999992</v>
      </c>
      <c r="AQ297" s="77">
        <v>43923</v>
      </c>
      <c r="AR297" s="85">
        <v>1.6117499175147418</v>
      </c>
      <c r="AS297" s="85">
        <v>0.20665948717073057</v>
      </c>
      <c r="AT297" s="83">
        <v>57.860545871432038</v>
      </c>
      <c r="AU297" s="83">
        <v>96.598560701303043</v>
      </c>
      <c r="AV297" s="83">
        <v>49.570650884994343</v>
      </c>
      <c r="AW297" s="83">
        <v>85.318965049449602</v>
      </c>
      <c r="AX297" s="83">
        <v>49.779138952144997</v>
      </c>
      <c r="AY297" s="83">
        <v>72.337180626794762</v>
      </c>
      <c r="AZ297" s="83">
        <v>51.000410273380773</v>
      </c>
      <c r="BA297" s="31">
        <v>66</v>
      </c>
      <c r="BB297" s="31">
        <v>0</v>
      </c>
      <c r="BC297" s="31">
        <v>5</v>
      </c>
      <c r="BD297" s="31">
        <v>53717.039459</v>
      </c>
      <c r="BE297" s="77">
        <v>36820.633573999999</v>
      </c>
      <c r="BF297" s="86">
        <v>0.68545537775036303</v>
      </c>
      <c r="BG297" s="31" t="s">
        <v>523</v>
      </c>
      <c r="BH297" s="87">
        <v>1.071251032129687E-3</v>
      </c>
      <c r="BI297" s="81">
        <v>17.742535</v>
      </c>
      <c r="BJ297" s="88">
        <v>3.3029621845675512E-4</v>
      </c>
      <c r="BK297" s="81">
        <v>0</v>
      </c>
      <c r="BL297" s="88">
        <v>7.0449480343371886E-7</v>
      </c>
      <c r="BM297" s="77">
        <v>0</v>
      </c>
      <c r="BN297" s="86">
        <v>0</v>
      </c>
      <c r="BO297" s="81">
        <v>0</v>
      </c>
      <c r="BP297" s="88">
        <v>0</v>
      </c>
      <c r="BQ297" s="31">
        <v>0.96722401424583992</v>
      </c>
      <c r="BR297" s="31" t="s">
        <v>490</v>
      </c>
      <c r="BS297" s="31">
        <v>2</v>
      </c>
      <c r="BT297" s="31" t="s">
        <v>511</v>
      </c>
      <c r="BU297" s="31">
        <v>0</v>
      </c>
      <c r="BV297" s="31">
        <v>0</v>
      </c>
      <c r="BW297" s="83">
        <v>46.060947418212891</v>
      </c>
      <c r="BX297" s="83">
        <v>37.863288879394531</v>
      </c>
      <c r="BY297" s="83">
        <v>57.83447265625</v>
      </c>
      <c r="BZ297" s="83">
        <v>62.320980072021477</v>
      </c>
      <c r="CA297" s="83">
        <v>62.573135375976563</v>
      </c>
      <c r="CB297" s="83">
        <v>6.880913257598877</v>
      </c>
      <c r="CC297" s="83">
        <v>48.892890930175781</v>
      </c>
      <c r="CD297" s="31">
        <v>1232</v>
      </c>
      <c r="CE297" s="82" t="s">
        <v>492</v>
      </c>
    </row>
    <row r="298" spans="1:83" x14ac:dyDescent="0.25">
      <c r="A298" s="41">
        <v>68549</v>
      </c>
      <c r="B298" s="41" t="s">
        <v>1133</v>
      </c>
      <c r="C298" s="41" t="s">
        <v>480</v>
      </c>
      <c r="D298" s="41" t="s">
        <v>481</v>
      </c>
      <c r="E298" s="41" t="s">
        <v>1134</v>
      </c>
      <c r="F298" s="92">
        <v>2</v>
      </c>
      <c r="G298" s="79">
        <v>64.627833333333299</v>
      </c>
      <c r="H298" s="41">
        <v>64.05</v>
      </c>
      <c r="I298" s="41">
        <v>64.72</v>
      </c>
      <c r="J298" s="41">
        <v>67.37</v>
      </c>
      <c r="K298" s="79">
        <v>41.998670618969534</v>
      </c>
      <c r="L298" s="79">
        <v>68.674710229324788</v>
      </c>
      <c r="M298" s="79">
        <v>66.791193942653166</v>
      </c>
      <c r="N298" s="79">
        <v>69.664199999999994</v>
      </c>
      <c r="O298" s="79">
        <v>65.191958333333332</v>
      </c>
      <c r="P298" s="79">
        <v>61.782193697736872</v>
      </c>
      <c r="Q298" s="79">
        <v>63.487076015535102</v>
      </c>
      <c r="R298" s="79">
        <v>47.55111667443493</v>
      </c>
      <c r="S298" s="78">
        <v>52.44888332556507</v>
      </c>
      <c r="T298" s="79">
        <v>0.57203994993008556</v>
      </c>
      <c r="U298" s="41">
        <v>0</v>
      </c>
      <c r="V298" s="41">
        <v>36.317143785134235</v>
      </c>
      <c r="W298" s="92" t="s">
        <v>2809</v>
      </c>
      <c r="X298" s="41">
        <v>0</v>
      </c>
      <c r="Y298" s="41">
        <v>0</v>
      </c>
      <c r="Z298" s="41">
        <v>0</v>
      </c>
      <c r="AA298" s="41">
        <v>0</v>
      </c>
      <c r="AB298" s="31">
        <v>0</v>
      </c>
      <c r="AC298" s="31" t="s">
        <v>1100</v>
      </c>
      <c r="AD298" s="31">
        <v>6</v>
      </c>
      <c r="AE298" s="31" t="s">
        <v>594</v>
      </c>
      <c r="AF298" s="31">
        <v>0</v>
      </c>
      <c r="AG298" s="81" t="s">
        <v>486</v>
      </c>
      <c r="AH298" s="81" t="s">
        <v>485</v>
      </c>
      <c r="AI298" s="82">
        <v>23.8</v>
      </c>
      <c r="AJ298" s="82">
        <v>7.0675342158402517</v>
      </c>
      <c r="AK298" s="83">
        <v>0</v>
      </c>
      <c r="AL298" s="31" t="s">
        <v>487</v>
      </c>
      <c r="AM298" s="31">
        <v>1.5515042316901606</v>
      </c>
      <c r="AN298" s="31" t="s">
        <v>488</v>
      </c>
      <c r="AO298" s="84">
        <v>12685.27102</v>
      </c>
      <c r="AP298" s="84">
        <v>3581.9654190000001</v>
      </c>
      <c r="AQ298" s="77">
        <v>6013</v>
      </c>
      <c r="AR298" s="85">
        <v>2.1096409479461169</v>
      </c>
      <c r="AS298" s="85">
        <v>0.59570354548478299</v>
      </c>
      <c r="AT298" s="83">
        <v>51.882058371735788</v>
      </c>
      <c r="AU298" s="83">
        <v>62.044459227229893</v>
      </c>
      <c r="AV298" s="83">
        <v>58.435756843800313</v>
      </c>
      <c r="AW298" s="83">
        <v>92.984483433276651</v>
      </c>
      <c r="AX298" s="83">
        <v>63.952452842037268</v>
      </c>
      <c r="AY298" s="83">
        <v>66.336689469010651</v>
      </c>
      <c r="AZ298" s="83">
        <v>64.683440032673232</v>
      </c>
      <c r="BA298" s="31">
        <v>4</v>
      </c>
      <c r="BB298" s="31">
        <v>0</v>
      </c>
      <c r="BC298" s="31">
        <v>7</v>
      </c>
      <c r="BD298" s="31">
        <v>5545.5414280000005</v>
      </c>
      <c r="BE298" s="77">
        <v>2794.8306640000001</v>
      </c>
      <c r="BF298" s="86">
        <v>0.50397796144640028</v>
      </c>
      <c r="BG298" s="31" t="s">
        <v>503</v>
      </c>
      <c r="BH298" s="87">
        <v>8.1312159591729965E-5</v>
      </c>
      <c r="BI298" s="81">
        <v>0</v>
      </c>
      <c r="BJ298" s="88">
        <v>0</v>
      </c>
      <c r="BK298" s="81">
        <v>0</v>
      </c>
      <c r="BL298" s="88">
        <v>0</v>
      </c>
      <c r="BM298" s="77">
        <v>0</v>
      </c>
      <c r="BN298" s="86">
        <v>0</v>
      </c>
      <c r="BO298" s="81">
        <v>0</v>
      </c>
      <c r="BP298" s="88">
        <v>0</v>
      </c>
      <c r="BQ298" s="31">
        <v>0.93515093319713283</v>
      </c>
      <c r="BR298" s="31" t="s">
        <v>490</v>
      </c>
      <c r="BS298" s="31">
        <v>4</v>
      </c>
      <c r="BT298" s="31" t="s">
        <v>491</v>
      </c>
      <c r="BU298" s="31">
        <v>0</v>
      </c>
      <c r="BV298" s="31">
        <v>0</v>
      </c>
      <c r="BW298" s="83">
        <v>55.881359100341797</v>
      </c>
      <c r="BX298" s="83">
        <v>23.73554611206055</v>
      </c>
      <c r="BY298" s="83">
        <v>54.951763153076172</v>
      </c>
      <c r="BZ298" s="83">
        <v>76.612442016601563</v>
      </c>
      <c r="CA298" s="83">
        <v>36.992965698242188</v>
      </c>
      <c r="CB298" s="83">
        <v>78.522979736328125</v>
      </c>
      <c r="CC298" s="83">
        <v>64.472457885742188</v>
      </c>
      <c r="CD298" s="31">
        <v>35</v>
      </c>
      <c r="CE298" s="82" t="s">
        <v>492</v>
      </c>
    </row>
    <row r="299" spans="1:83" x14ac:dyDescent="0.25">
      <c r="A299" s="41">
        <v>52694</v>
      </c>
      <c r="B299" s="41" t="s">
        <v>1135</v>
      </c>
      <c r="C299" s="41" t="s">
        <v>747</v>
      </c>
      <c r="D299" s="41" t="s">
        <v>748</v>
      </c>
      <c r="E299" s="41" t="s">
        <v>1136</v>
      </c>
      <c r="F299" s="92">
        <v>3</v>
      </c>
      <c r="G299" s="79">
        <v>62.288866666666699</v>
      </c>
      <c r="H299" s="41">
        <v>48.64</v>
      </c>
      <c r="I299" s="41">
        <v>47.64</v>
      </c>
      <c r="J299" s="41">
        <v>50.14</v>
      </c>
      <c r="K299" s="79">
        <v>60.538787884747599</v>
      </c>
      <c r="L299" s="79">
        <v>50.86928359783392</v>
      </c>
      <c r="M299" s="79">
        <v>71.101944013050357</v>
      </c>
      <c r="N299" s="79">
        <v>57.115900000000003</v>
      </c>
      <c r="O299" s="79">
        <v>52.177216666666666</v>
      </c>
      <c r="P299" s="79">
        <v>59.906478873907972</v>
      </c>
      <c r="Q299" s="79">
        <v>56.041847770287319</v>
      </c>
      <c r="R299" s="79">
        <v>48.869244881787033</v>
      </c>
      <c r="S299" s="78">
        <v>51.130755118212967</v>
      </c>
      <c r="T299" s="79">
        <v>0.56017679606391668</v>
      </c>
      <c r="U299" s="41">
        <v>0</v>
      </c>
      <c r="V299" s="41">
        <v>31.393342729461303</v>
      </c>
      <c r="W299" s="92" t="s">
        <v>2810</v>
      </c>
      <c r="X299" s="41">
        <v>0</v>
      </c>
      <c r="Y299" s="41">
        <v>0</v>
      </c>
      <c r="Z299" s="41">
        <v>0</v>
      </c>
      <c r="AA299" s="41">
        <v>0</v>
      </c>
      <c r="AB299" s="31">
        <v>0</v>
      </c>
      <c r="AC299" s="31" t="s">
        <v>593</v>
      </c>
      <c r="AD299" s="31">
        <v>6</v>
      </c>
      <c r="AE299" s="31" t="s">
        <v>594</v>
      </c>
      <c r="AF299" s="31">
        <v>1</v>
      </c>
      <c r="AG299" s="81" t="s">
        <v>486</v>
      </c>
      <c r="AH299" s="81" t="s">
        <v>485</v>
      </c>
      <c r="AI299" s="82">
        <v>54.6</v>
      </c>
      <c r="AJ299" s="82">
        <v>22.48934875228241</v>
      </c>
      <c r="AK299" s="83">
        <v>63.690035208559166</v>
      </c>
      <c r="AL299" s="31" t="s">
        <v>654</v>
      </c>
      <c r="AM299" s="31">
        <v>1.4326512192793128</v>
      </c>
      <c r="AN299" s="31" t="s">
        <v>488</v>
      </c>
      <c r="AO299" s="84">
        <v>16963.229055</v>
      </c>
      <c r="AP299" s="84">
        <v>792.74775199999999</v>
      </c>
      <c r="AQ299" s="77">
        <v>6842</v>
      </c>
      <c r="AR299" s="85">
        <v>2.4792793123355743</v>
      </c>
      <c r="AS299" s="85">
        <v>0.11586491552177726</v>
      </c>
      <c r="AT299" s="83">
        <v>58.506060028424109</v>
      </c>
      <c r="AU299" s="83">
        <v>94.527930946117124</v>
      </c>
      <c r="AV299" s="83">
        <v>37.473439213461887</v>
      </c>
      <c r="AW299" s="83">
        <v>91.159396298231357</v>
      </c>
      <c r="AX299" s="83">
        <v>40.572273488873748</v>
      </c>
      <c r="AY299" s="83">
        <v>70.416706621558617</v>
      </c>
      <c r="AZ299" s="83">
        <v>40.929025601079701</v>
      </c>
      <c r="BA299" s="31">
        <v>69</v>
      </c>
      <c r="BB299" s="31">
        <v>0</v>
      </c>
      <c r="BC299" s="31">
        <v>7</v>
      </c>
      <c r="BD299" s="31">
        <v>5568.9323130000002</v>
      </c>
      <c r="BE299" s="77">
        <v>2004.4165949999999</v>
      </c>
      <c r="BF299" s="86">
        <v>0.35992834574787907</v>
      </c>
      <c r="BG299" s="31" t="s">
        <v>503</v>
      </c>
      <c r="BH299" s="87">
        <v>5.8316034728088964E-5</v>
      </c>
      <c r="BI299" s="81">
        <v>0</v>
      </c>
      <c r="BJ299" s="88">
        <v>0</v>
      </c>
      <c r="BK299" s="81">
        <v>0</v>
      </c>
      <c r="BL299" s="88">
        <v>0</v>
      </c>
      <c r="BM299" s="77">
        <v>0</v>
      </c>
      <c r="BN299" s="86">
        <v>0</v>
      </c>
      <c r="BO299" s="81">
        <v>0</v>
      </c>
      <c r="BP299" s="88">
        <v>0</v>
      </c>
      <c r="BQ299" s="31">
        <v>0.94532968428269171</v>
      </c>
      <c r="BR299" s="31" t="s">
        <v>490</v>
      </c>
      <c r="BS299" s="31">
        <v>1</v>
      </c>
      <c r="BT299" s="31" t="s">
        <v>511</v>
      </c>
      <c r="BU299" s="31">
        <v>0</v>
      </c>
      <c r="BV299" s="31">
        <v>0</v>
      </c>
      <c r="BW299" s="83">
        <v>43.576190948486328</v>
      </c>
      <c r="BX299" s="83">
        <v>22.73117637634277</v>
      </c>
      <c r="BY299" s="83">
        <v>46.009769439697273</v>
      </c>
      <c r="BZ299" s="83">
        <v>55.758880615234382</v>
      </c>
      <c r="CA299" s="83">
        <v>30.893941879272461</v>
      </c>
      <c r="CB299" s="83">
        <v>60.138923645019531</v>
      </c>
      <c r="CC299" s="83">
        <v>45.924449920654297</v>
      </c>
      <c r="CD299" s="31">
        <v>60</v>
      </c>
      <c r="CE299" s="82" t="s">
        <v>492</v>
      </c>
    </row>
    <row r="300" spans="1:83" x14ac:dyDescent="0.25">
      <c r="A300" s="41">
        <v>41615</v>
      </c>
      <c r="B300" s="41" t="s">
        <v>1137</v>
      </c>
      <c r="C300" s="41" t="s">
        <v>751</v>
      </c>
      <c r="D300" s="41" t="s">
        <v>752</v>
      </c>
      <c r="E300" s="41" t="s">
        <v>1138</v>
      </c>
      <c r="F300" s="92">
        <v>2</v>
      </c>
      <c r="G300" s="79">
        <v>69.2453</v>
      </c>
      <c r="H300" s="41">
        <v>59.6</v>
      </c>
      <c r="I300" s="41">
        <v>64.489999999999995</v>
      </c>
      <c r="J300" s="41">
        <v>85.97</v>
      </c>
      <c r="K300" s="79">
        <v>55.46594442428335</v>
      </c>
      <c r="L300" s="79">
        <v>61.551287188714909</v>
      </c>
      <c r="M300" s="79">
        <v>63.028907415208337</v>
      </c>
      <c r="N300" s="79">
        <v>59.9833</v>
      </c>
      <c r="O300" s="79">
        <v>69.826324999999997</v>
      </c>
      <c r="P300" s="79">
        <v>60.007359757051645</v>
      </c>
      <c r="Q300" s="79">
        <v>64.916842378525814</v>
      </c>
      <c r="R300" s="79">
        <v>48.027729087458482</v>
      </c>
      <c r="S300" s="78">
        <v>51.972270912541518</v>
      </c>
      <c r="T300" s="79">
        <v>0.56775043821287363</v>
      </c>
      <c r="U300" s="41">
        <v>0</v>
      </c>
      <c r="V300" s="41">
        <v>36.85656570780408</v>
      </c>
      <c r="W300" s="92" t="s">
        <v>2809</v>
      </c>
      <c r="X300" s="41">
        <v>0</v>
      </c>
      <c r="Y300" s="41">
        <v>0</v>
      </c>
      <c r="Z300" s="41">
        <v>0</v>
      </c>
      <c r="AA300" s="41">
        <v>0</v>
      </c>
      <c r="AB300" s="31">
        <v>0</v>
      </c>
      <c r="AC300" s="31" t="s">
        <v>593</v>
      </c>
      <c r="AD300" s="31">
        <v>6</v>
      </c>
      <c r="AE300" s="31" t="s">
        <v>594</v>
      </c>
      <c r="AF300" s="31">
        <v>0</v>
      </c>
      <c r="AG300" s="81" t="s">
        <v>486</v>
      </c>
      <c r="AH300" s="81" t="s">
        <v>485</v>
      </c>
      <c r="AI300" s="82">
        <v>27.4</v>
      </c>
      <c r="AJ300" s="82">
        <v>12.594350818893901</v>
      </c>
      <c r="AK300" s="83">
        <v>0.64818310421908587</v>
      </c>
      <c r="AL300" s="31" t="s">
        <v>487</v>
      </c>
      <c r="AM300" s="31">
        <v>1.8740736567256544</v>
      </c>
      <c r="AN300" s="31" t="s">
        <v>488</v>
      </c>
      <c r="AO300" s="84">
        <v>47089.712017999998</v>
      </c>
      <c r="AP300" s="84">
        <v>13375.362244</v>
      </c>
      <c r="AQ300" s="77">
        <v>28367</v>
      </c>
      <c r="AR300" s="85">
        <v>1.6600173447315543</v>
      </c>
      <c r="AS300" s="85">
        <v>0.47151134219339375</v>
      </c>
      <c r="AT300" s="83">
        <v>73.285230599390843</v>
      </c>
      <c r="AU300" s="83">
        <v>88.13923487585339</v>
      </c>
      <c r="AV300" s="83">
        <v>51.656666666666673</v>
      </c>
      <c r="AW300" s="83">
        <v>85.895487944335969</v>
      </c>
      <c r="AX300" s="83">
        <v>62.181574195116298</v>
      </c>
      <c r="AY300" s="83">
        <v>74.74415502156171</v>
      </c>
      <c r="AZ300" s="83">
        <v>65.24896884636884</v>
      </c>
      <c r="BA300" s="31">
        <v>71</v>
      </c>
      <c r="BB300" s="31">
        <v>0</v>
      </c>
      <c r="BC300" s="31">
        <v>7</v>
      </c>
      <c r="BD300" s="31">
        <v>25110.922895</v>
      </c>
      <c r="BE300" s="77">
        <v>10347.340856000001</v>
      </c>
      <c r="BF300" s="86">
        <v>0.41206533504430964</v>
      </c>
      <c r="BG300" s="31" t="s">
        <v>503</v>
      </c>
      <c r="BH300" s="87">
        <v>3.0104315151205873E-4</v>
      </c>
      <c r="BI300" s="81">
        <v>950.10120199999994</v>
      </c>
      <c r="BJ300" s="88">
        <v>3.7836172169887904E-2</v>
      </c>
      <c r="BK300" s="81" t="s">
        <v>497</v>
      </c>
      <c r="BL300" s="88">
        <v>3.7725238222448484E-5</v>
      </c>
      <c r="BM300" s="77">
        <v>0</v>
      </c>
      <c r="BN300" s="86">
        <v>0</v>
      </c>
      <c r="BO300" s="81">
        <v>0</v>
      </c>
      <c r="BP300" s="88">
        <v>0</v>
      </c>
      <c r="BQ300" s="31">
        <v>0.88314404568745597</v>
      </c>
      <c r="BR300" s="31" t="s">
        <v>490</v>
      </c>
      <c r="BS300" s="31">
        <v>3</v>
      </c>
      <c r="BT300" s="31" t="s">
        <v>491</v>
      </c>
      <c r="BU300" s="31">
        <v>0</v>
      </c>
      <c r="BV300" s="31">
        <v>0</v>
      </c>
      <c r="BW300" s="83">
        <v>51.333381652832031</v>
      </c>
      <c r="BX300" s="83">
        <v>35.904407501220703</v>
      </c>
      <c r="BY300" s="83">
        <v>46.540359497070313</v>
      </c>
      <c r="BZ300" s="83">
        <v>84.147109985351563</v>
      </c>
      <c r="CA300" s="83">
        <v>56.146419525146477</v>
      </c>
      <c r="CB300" s="83">
        <v>23.84427452087402</v>
      </c>
      <c r="CC300" s="83">
        <v>61.417716979980469</v>
      </c>
      <c r="CD300" s="31">
        <v>561</v>
      </c>
      <c r="CE300" s="82" t="s">
        <v>492</v>
      </c>
    </row>
    <row r="301" spans="1:83" x14ac:dyDescent="0.25">
      <c r="A301" s="41">
        <v>66045</v>
      </c>
      <c r="B301" s="41" t="s">
        <v>1139</v>
      </c>
      <c r="C301" s="41" t="s">
        <v>535</v>
      </c>
      <c r="D301" s="41" t="s">
        <v>536</v>
      </c>
      <c r="E301" s="41" t="s">
        <v>1140</v>
      </c>
      <c r="F301" s="92">
        <v>3</v>
      </c>
      <c r="G301" s="79">
        <v>60.474566666666703</v>
      </c>
      <c r="H301" s="41">
        <v>54.47</v>
      </c>
      <c r="I301" s="41">
        <v>52.93</v>
      </c>
      <c r="J301" s="41">
        <v>65.010000000000005</v>
      </c>
      <c r="K301" s="79">
        <v>57.818707727933301</v>
      </c>
      <c r="L301" s="79">
        <v>54.1835884650827</v>
      </c>
      <c r="M301" s="79">
        <v>55.537399162111342</v>
      </c>
      <c r="N301" s="79">
        <v>47.854599999999998</v>
      </c>
      <c r="O301" s="79">
        <v>58.221141666666682</v>
      </c>
      <c r="P301" s="79">
        <v>53.848573838781839</v>
      </c>
      <c r="Q301" s="79">
        <v>56.034857752724264</v>
      </c>
      <c r="R301" s="79">
        <v>48.905371825062389</v>
      </c>
      <c r="S301" s="78">
        <v>51.094628174937611</v>
      </c>
      <c r="T301" s="79">
        <v>0.55985165357443845</v>
      </c>
      <c r="U301" s="41">
        <v>0</v>
      </c>
      <c r="V301" s="41">
        <v>31.37120777067112</v>
      </c>
      <c r="W301" s="92" t="s">
        <v>2810</v>
      </c>
      <c r="X301" s="41">
        <v>0</v>
      </c>
      <c r="Y301" s="41">
        <v>0</v>
      </c>
      <c r="Z301" s="41">
        <v>0</v>
      </c>
      <c r="AA301" s="41">
        <v>0</v>
      </c>
      <c r="AB301" s="31">
        <v>0</v>
      </c>
      <c r="AC301" s="31" t="s">
        <v>593</v>
      </c>
      <c r="AD301" s="31">
        <v>6</v>
      </c>
      <c r="AE301" s="31" t="s">
        <v>594</v>
      </c>
      <c r="AF301" s="31">
        <v>1</v>
      </c>
      <c r="AG301" s="81" t="s">
        <v>486</v>
      </c>
      <c r="AH301" s="81" t="s">
        <v>485</v>
      </c>
      <c r="AI301" s="82">
        <v>33.6</v>
      </c>
      <c r="AJ301" s="82">
        <v>9.5666854248733824</v>
      </c>
      <c r="AK301" s="83">
        <v>37.854354370509164</v>
      </c>
      <c r="AL301" s="31" t="s">
        <v>654</v>
      </c>
      <c r="AM301" s="31">
        <v>2.8744760779644465</v>
      </c>
      <c r="AN301" s="31" t="s">
        <v>488</v>
      </c>
      <c r="AO301" s="84">
        <v>27072.945159999999</v>
      </c>
      <c r="AP301" s="84">
        <v>3029.1153519999998</v>
      </c>
      <c r="AQ301" s="77">
        <v>12754</v>
      </c>
      <c r="AR301" s="85">
        <v>2.1227023020228946</v>
      </c>
      <c r="AS301" s="85">
        <v>0.23750316387015838</v>
      </c>
      <c r="AT301" s="83">
        <v>58.111598186001061</v>
      </c>
      <c r="AU301" s="83">
        <v>90.990138046625887</v>
      </c>
      <c r="AV301" s="83">
        <v>38.561342250381301</v>
      </c>
      <c r="AW301" s="83">
        <v>90.750573378046752</v>
      </c>
      <c r="AX301" s="83">
        <v>56.574548768584208</v>
      </c>
      <c r="AY301" s="83">
        <v>69.603412965263743</v>
      </c>
      <c r="AZ301" s="83">
        <v>57.673345775358349</v>
      </c>
      <c r="BA301" s="31">
        <v>31</v>
      </c>
      <c r="BB301" s="31">
        <v>0</v>
      </c>
      <c r="BC301" s="31">
        <v>6</v>
      </c>
      <c r="BD301" s="31">
        <v>14997.960969</v>
      </c>
      <c r="BE301" s="77">
        <v>8901.9951390000006</v>
      </c>
      <c r="BF301" s="86">
        <v>0.59354702665248682</v>
      </c>
      <c r="BG301" s="31" t="s">
        <v>523</v>
      </c>
      <c r="BH301" s="87">
        <v>2.5899259613503808E-4</v>
      </c>
      <c r="BI301" s="81">
        <v>0</v>
      </c>
      <c r="BJ301" s="88">
        <v>0</v>
      </c>
      <c r="BK301" s="81">
        <v>0</v>
      </c>
      <c r="BL301" s="88">
        <v>0</v>
      </c>
      <c r="BM301" s="77">
        <v>0</v>
      </c>
      <c r="BN301" s="86">
        <v>0</v>
      </c>
      <c r="BO301" s="81">
        <v>0</v>
      </c>
      <c r="BP301" s="88">
        <v>0</v>
      </c>
      <c r="BQ301" s="31">
        <v>0.96927324730128195</v>
      </c>
      <c r="BR301" s="31" t="s">
        <v>490</v>
      </c>
      <c r="BS301" s="31">
        <v>2</v>
      </c>
      <c r="BT301" s="31" t="s">
        <v>511</v>
      </c>
      <c r="BU301" s="31">
        <v>0</v>
      </c>
      <c r="BV301" s="31">
        <v>0</v>
      </c>
      <c r="BW301" s="83">
        <v>50.751335144042969</v>
      </c>
      <c r="BX301" s="83">
        <v>29.392190933227539</v>
      </c>
      <c r="BY301" s="83">
        <v>55.249237060546882</v>
      </c>
      <c r="BZ301" s="83">
        <v>52.833358764648438</v>
      </c>
      <c r="CA301" s="83">
        <v>58.065677642822273</v>
      </c>
      <c r="CB301" s="83">
        <v>56.654117584228523</v>
      </c>
      <c r="CC301" s="83">
        <v>52.313426971435547</v>
      </c>
      <c r="CD301" s="31">
        <v>312</v>
      </c>
      <c r="CE301" s="82" t="s">
        <v>492</v>
      </c>
    </row>
    <row r="302" spans="1:83" x14ac:dyDescent="0.25">
      <c r="A302" s="41">
        <v>63111</v>
      </c>
      <c r="B302" s="41" t="s">
        <v>1141</v>
      </c>
      <c r="C302" s="41" t="s">
        <v>543</v>
      </c>
      <c r="D302" s="41" t="s">
        <v>544</v>
      </c>
      <c r="E302" s="41" t="s">
        <v>1142</v>
      </c>
      <c r="F302" s="92">
        <v>4</v>
      </c>
      <c r="G302" s="79">
        <v>53.2383666666667</v>
      </c>
      <c r="H302" s="41">
        <v>43.94</v>
      </c>
      <c r="I302" s="41">
        <v>48.35</v>
      </c>
      <c r="J302" s="41">
        <v>47.76</v>
      </c>
      <c r="K302" s="79">
        <v>47.922091718936471</v>
      </c>
      <c r="L302" s="79">
        <v>42.304750870841332</v>
      </c>
      <c r="M302" s="79">
        <v>50.524331908697121</v>
      </c>
      <c r="N302" s="79">
        <v>42.949800000000003</v>
      </c>
      <c r="O302" s="79">
        <v>48.322091666666672</v>
      </c>
      <c r="P302" s="79">
        <v>45.925243624618737</v>
      </c>
      <c r="Q302" s="79">
        <v>47.123667645642705</v>
      </c>
      <c r="R302" s="79">
        <v>48.890025193336079</v>
      </c>
      <c r="S302" s="78">
        <v>51.109974806663921</v>
      </c>
      <c r="T302" s="79">
        <v>0.55998977325997523</v>
      </c>
      <c r="U302" s="41">
        <v>0</v>
      </c>
      <c r="V302" s="41">
        <v>26.388771960061888</v>
      </c>
      <c r="W302" s="92" t="s">
        <v>2810</v>
      </c>
      <c r="X302" s="41">
        <v>0</v>
      </c>
      <c r="Y302" s="41">
        <v>0</v>
      </c>
      <c r="Z302" s="41">
        <v>0</v>
      </c>
      <c r="AA302" s="41">
        <v>0</v>
      </c>
      <c r="AB302" s="31">
        <v>0</v>
      </c>
      <c r="AC302" s="31" t="s">
        <v>593</v>
      </c>
      <c r="AD302" s="31">
        <v>6</v>
      </c>
      <c r="AE302" s="31" t="s">
        <v>594</v>
      </c>
      <c r="AF302" s="31">
        <v>0</v>
      </c>
      <c r="AG302" s="81" t="s">
        <v>486</v>
      </c>
      <c r="AH302" s="81" t="s">
        <v>486</v>
      </c>
      <c r="AI302" s="82">
        <v>29</v>
      </c>
      <c r="AJ302" s="82">
        <v>11.637448713166728</v>
      </c>
      <c r="AK302" s="83">
        <v>0</v>
      </c>
      <c r="AL302" s="31" t="s">
        <v>487</v>
      </c>
      <c r="AM302" s="31">
        <v>0</v>
      </c>
      <c r="AN302" s="31" t="s">
        <v>514</v>
      </c>
      <c r="AO302" s="84">
        <v>5848.532518</v>
      </c>
      <c r="AP302" s="84">
        <v>800.78239299999996</v>
      </c>
      <c r="AQ302" s="77">
        <v>3199</v>
      </c>
      <c r="AR302" s="85">
        <v>1.8282377361675524</v>
      </c>
      <c r="AS302" s="85">
        <v>0.25032272366364489</v>
      </c>
      <c r="AT302" s="83">
        <v>48.970862164608327</v>
      </c>
      <c r="AU302" s="83">
        <v>79.390814023132236</v>
      </c>
      <c r="AV302" s="83">
        <v>35.521614950634657</v>
      </c>
      <c r="AW302" s="83">
        <v>97.421980249523543</v>
      </c>
      <c r="AX302" s="83">
        <v>60.306565954142151</v>
      </c>
      <c r="AY302" s="83">
        <v>65.326317846974689</v>
      </c>
      <c r="AZ302" s="83">
        <v>61.422772747435957</v>
      </c>
      <c r="BA302" s="31">
        <v>16</v>
      </c>
      <c r="BB302" s="31">
        <v>0</v>
      </c>
      <c r="BC302" s="31">
        <v>7</v>
      </c>
      <c r="BD302" s="31">
        <v>3826.2992020000002</v>
      </c>
      <c r="BE302" s="77">
        <v>2927.0902740000001</v>
      </c>
      <c r="BF302" s="86">
        <v>0.76499252135588747</v>
      </c>
      <c r="BG302" s="31" t="s">
        <v>489</v>
      </c>
      <c r="BH302" s="87">
        <v>8.5160090221082739E-5</v>
      </c>
      <c r="BI302" s="81">
        <v>19.343146999999998</v>
      </c>
      <c r="BJ302" s="88">
        <v>5.055314803894418E-3</v>
      </c>
      <c r="BK302" s="81" t="s">
        <v>497</v>
      </c>
      <c r="BL302" s="88">
        <v>7.6804957936137798E-7</v>
      </c>
      <c r="BM302" s="77">
        <v>0</v>
      </c>
      <c r="BN302" s="86">
        <v>0</v>
      </c>
      <c r="BO302" s="81">
        <v>0</v>
      </c>
      <c r="BP302" s="88">
        <v>0</v>
      </c>
      <c r="BQ302" s="31">
        <v>0.82526695303003272</v>
      </c>
      <c r="BR302" s="31" t="s">
        <v>504</v>
      </c>
      <c r="BS302" s="31">
        <v>2</v>
      </c>
      <c r="BT302" s="31" t="s">
        <v>511</v>
      </c>
      <c r="BU302" s="31">
        <v>0</v>
      </c>
      <c r="BV302" s="31">
        <v>0</v>
      </c>
      <c r="BW302" s="83">
        <v>54.825641632080078</v>
      </c>
      <c r="BX302" s="83">
        <v>28.873453140258789</v>
      </c>
      <c r="BY302" s="83">
        <v>62.517158508300781</v>
      </c>
      <c r="BZ302" s="83">
        <v>70.96875</v>
      </c>
      <c r="CA302" s="83">
        <v>57.803607940673828</v>
      </c>
      <c r="CB302" s="83">
        <v>55.526729583740227</v>
      </c>
      <c r="CC302" s="83">
        <v>53.264156341552727</v>
      </c>
      <c r="CD302" s="31">
        <v>133</v>
      </c>
      <c r="CE302" s="82" t="s">
        <v>492</v>
      </c>
    </row>
    <row r="303" spans="1:83" x14ac:dyDescent="0.25">
      <c r="A303" s="41">
        <v>15476</v>
      </c>
      <c r="B303" s="41" t="s">
        <v>1143</v>
      </c>
      <c r="C303" s="41" t="s">
        <v>568</v>
      </c>
      <c r="D303" s="41" t="s">
        <v>569</v>
      </c>
      <c r="E303" s="41" t="s">
        <v>1144</v>
      </c>
      <c r="F303" s="92">
        <v>2</v>
      </c>
      <c r="G303" s="79">
        <v>81.145133333333305</v>
      </c>
      <c r="H303" s="41">
        <v>85.91</v>
      </c>
      <c r="I303" s="41">
        <v>52.87</v>
      </c>
      <c r="J303" s="41">
        <v>53.76</v>
      </c>
      <c r="K303" s="79">
        <v>62.345935740143879</v>
      </c>
      <c r="L303" s="79">
        <v>69.586485860265327</v>
      </c>
      <c r="M303" s="79">
        <v>60.778348465153869</v>
      </c>
      <c r="N303" s="79">
        <v>67.001900000000006</v>
      </c>
      <c r="O303" s="79">
        <v>68.421283333333321</v>
      </c>
      <c r="P303" s="79">
        <v>64.928167516390772</v>
      </c>
      <c r="Q303" s="79">
        <v>66.674725424862046</v>
      </c>
      <c r="R303" s="79">
        <v>49.868511764231812</v>
      </c>
      <c r="S303" s="78">
        <v>50.131488235768188</v>
      </c>
      <c r="T303" s="79">
        <v>0.55118339412191364</v>
      </c>
      <c r="U303" s="41">
        <v>0</v>
      </c>
      <c r="V303" s="41">
        <v>36.750001461822116</v>
      </c>
      <c r="W303" s="92" t="s">
        <v>2809</v>
      </c>
      <c r="X303" s="41">
        <v>0</v>
      </c>
      <c r="Y303" s="41">
        <v>0</v>
      </c>
      <c r="Z303" s="41">
        <v>0</v>
      </c>
      <c r="AA303" s="41">
        <v>0</v>
      </c>
      <c r="AB303" s="31">
        <v>0</v>
      </c>
      <c r="AC303" s="31" t="s">
        <v>593</v>
      </c>
      <c r="AD303" s="31">
        <v>6</v>
      </c>
      <c r="AE303" s="80" t="s">
        <v>484</v>
      </c>
      <c r="AF303" s="31">
        <v>1</v>
      </c>
      <c r="AG303" s="81" t="s">
        <v>486</v>
      </c>
      <c r="AH303" s="81" t="s">
        <v>486</v>
      </c>
      <c r="AI303" s="82">
        <v>49.8</v>
      </c>
      <c r="AJ303" s="82">
        <v>15.269804822043628</v>
      </c>
      <c r="AK303" s="83">
        <v>11.808773756139225</v>
      </c>
      <c r="AL303" s="31" t="s">
        <v>514</v>
      </c>
      <c r="AM303" s="31">
        <v>0</v>
      </c>
      <c r="AN303" s="31" t="s">
        <v>514</v>
      </c>
      <c r="AO303" s="84">
        <v>18951.431648999998</v>
      </c>
      <c r="AP303" s="84">
        <v>1449.000595</v>
      </c>
      <c r="AQ303" s="77">
        <v>5281</v>
      </c>
      <c r="AR303" s="85">
        <v>3.5886066368112095</v>
      </c>
      <c r="AS303" s="85">
        <v>0.27437996496875594</v>
      </c>
      <c r="AT303" s="83">
        <v>45.9570947953301</v>
      </c>
      <c r="AU303" s="83">
        <v>93.492394117275765</v>
      </c>
      <c r="AV303" s="83">
        <v>49.598646080760098</v>
      </c>
      <c r="AW303" s="83">
        <v>77.081442183540858</v>
      </c>
      <c r="AX303" s="83">
        <v>57.808072003256633</v>
      </c>
      <c r="AY303" s="83">
        <v>66.532394294226705</v>
      </c>
      <c r="AZ303" s="83">
        <v>59.44402634962178</v>
      </c>
      <c r="BA303" s="31">
        <v>79</v>
      </c>
      <c r="BB303" s="31">
        <v>0</v>
      </c>
      <c r="BC303" s="31">
        <v>7</v>
      </c>
      <c r="BD303" s="31">
        <v>5994.7279420000004</v>
      </c>
      <c r="BE303" s="77">
        <v>673.37899500000003</v>
      </c>
      <c r="BF303" s="86">
        <v>0.11232853292343788</v>
      </c>
      <c r="BG303" s="31" t="s">
        <v>497</v>
      </c>
      <c r="BH303" s="87">
        <v>1.9591133377932172E-5</v>
      </c>
      <c r="BI303" s="81">
        <v>0</v>
      </c>
      <c r="BJ303" s="88">
        <v>0</v>
      </c>
      <c r="BK303" s="81">
        <v>0</v>
      </c>
      <c r="BL303" s="88">
        <v>0</v>
      </c>
      <c r="BM303" s="77">
        <v>0</v>
      </c>
      <c r="BN303" s="86">
        <v>0</v>
      </c>
      <c r="BO303" s="81">
        <v>0</v>
      </c>
      <c r="BP303" s="88">
        <v>0</v>
      </c>
      <c r="BQ303" s="31">
        <v>0.95119953158631687</v>
      </c>
      <c r="BR303" s="31" t="s">
        <v>490</v>
      </c>
      <c r="BS303" s="31">
        <v>2</v>
      </c>
      <c r="BT303" s="31" t="s">
        <v>511</v>
      </c>
      <c r="BU303" s="31">
        <v>0</v>
      </c>
      <c r="BV303" s="31">
        <v>0</v>
      </c>
      <c r="BW303" s="83">
        <v>52.488536834716797</v>
      </c>
      <c r="BX303" s="83">
        <v>27.41677093505859</v>
      </c>
      <c r="BY303" s="83">
        <v>53.138896942138672</v>
      </c>
      <c r="BZ303" s="83">
        <v>60.592124938964837</v>
      </c>
      <c r="CA303" s="83">
        <v>56.273635864257813</v>
      </c>
      <c r="CB303" s="83">
        <v>52.475131988525391</v>
      </c>
      <c r="CC303" s="83">
        <v>65.034645080566406</v>
      </c>
      <c r="CD303" s="31">
        <v>23</v>
      </c>
      <c r="CE303" s="82" t="s">
        <v>492</v>
      </c>
    </row>
    <row r="304" spans="1:83" x14ac:dyDescent="0.25">
      <c r="A304" s="41">
        <v>17665</v>
      </c>
      <c r="B304" s="41" t="s">
        <v>1145</v>
      </c>
      <c r="C304" s="41" t="s">
        <v>576</v>
      </c>
      <c r="D304" s="41" t="s">
        <v>577</v>
      </c>
      <c r="E304" s="41" t="s">
        <v>1146</v>
      </c>
      <c r="F304" s="92">
        <v>3</v>
      </c>
      <c r="G304" s="79">
        <v>64.395033333333302</v>
      </c>
      <c r="H304" s="41">
        <v>78.77</v>
      </c>
      <c r="I304" s="41">
        <v>68.150000000000006</v>
      </c>
      <c r="J304" s="41">
        <v>59.3</v>
      </c>
      <c r="K304" s="79">
        <v>52.361551800967128</v>
      </c>
      <c r="L304" s="79">
        <v>57.033669354025498</v>
      </c>
      <c r="M304" s="79">
        <v>57.394112371157277</v>
      </c>
      <c r="N304" s="79">
        <v>55.933199999999999</v>
      </c>
      <c r="O304" s="79">
        <v>67.653758333333329</v>
      </c>
      <c r="P304" s="79">
        <v>55.680633381537476</v>
      </c>
      <c r="Q304" s="79">
        <v>61.667195857435402</v>
      </c>
      <c r="R304" s="79">
        <v>48.845473035182657</v>
      </c>
      <c r="S304" s="78">
        <v>51.154526964817343</v>
      </c>
      <c r="T304" s="79">
        <v>0.5603907426833562</v>
      </c>
      <c r="U304" s="41">
        <v>0</v>
      </c>
      <c r="V304" s="41">
        <v>34.55772568574821</v>
      </c>
      <c r="W304" s="92" t="s">
        <v>2810</v>
      </c>
      <c r="X304" s="41">
        <v>0</v>
      </c>
      <c r="Y304" s="41">
        <v>0</v>
      </c>
      <c r="Z304" s="41">
        <v>0</v>
      </c>
      <c r="AA304" s="41">
        <v>0</v>
      </c>
      <c r="AB304" s="31">
        <v>0</v>
      </c>
      <c r="AC304" s="31" t="s">
        <v>593</v>
      </c>
      <c r="AD304" s="31">
        <v>6</v>
      </c>
      <c r="AE304" s="31" t="s">
        <v>594</v>
      </c>
      <c r="AF304" s="31">
        <v>0</v>
      </c>
      <c r="AG304" s="81" t="s">
        <v>486</v>
      </c>
      <c r="AH304" s="81" t="s">
        <v>486</v>
      </c>
      <c r="AI304" s="82">
        <v>39.9</v>
      </c>
      <c r="AJ304" s="82">
        <v>13.7511071744907</v>
      </c>
      <c r="AK304" s="83">
        <v>49.307564928509805</v>
      </c>
      <c r="AL304" s="31" t="s">
        <v>654</v>
      </c>
      <c r="AM304" s="31">
        <v>0</v>
      </c>
      <c r="AN304" s="31" t="s">
        <v>514</v>
      </c>
      <c r="AO304" s="84">
        <v>13261.749196000001</v>
      </c>
      <c r="AP304" s="84">
        <v>1867.445688</v>
      </c>
      <c r="AQ304" s="77">
        <v>5002</v>
      </c>
      <c r="AR304" s="85">
        <v>2.6512893234706119</v>
      </c>
      <c r="AS304" s="85">
        <v>0.37333980167932829</v>
      </c>
      <c r="AT304" s="83">
        <v>57.856384064181732</v>
      </c>
      <c r="AU304" s="83">
        <v>88.447010189257639</v>
      </c>
      <c r="AV304" s="83">
        <v>44.1310023310023</v>
      </c>
      <c r="AW304" s="83">
        <v>90.075121533622124</v>
      </c>
      <c r="AX304" s="83">
        <v>54.549535378860533</v>
      </c>
      <c r="AY304" s="83">
        <v>70.127379529515949</v>
      </c>
      <c r="AZ304" s="83">
        <v>54.447262654991171</v>
      </c>
      <c r="BA304" s="31">
        <v>49</v>
      </c>
      <c r="BB304" s="31">
        <v>0</v>
      </c>
      <c r="BC304" s="31">
        <v>7</v>
      </c>
      <c r="BD304" s="31">
        <v>6096.0310440000003</v>
      </c>
      <c r="BE304" s="77">
        <v>0</v>
      </c>
      <c r="BF304" s="86">
        <v>0</v>
      </c>
      <c r="BG304" s="31">
        <v>0</v>
      </c>
      <c r="BH304" s="87">
        <v>0</v>
      </c>
      <c r="BI304" s="81">
        <v>61.454152000000001</v>
      </c>
      <c r="BJ304" s="88">
        <v>1.0081010342046413E-2</v>
      </c>
      <c r="BK304" s="81" t="s">
        <v>497</v>
      </c>
      <c r="BL304" s="88">
        <v>2.440132187053647E-6</v>
      </c>
      <c r="BM304" s="77">
        <v>0</v>
      </c>
      <c r="BN304" s="86">
        <v>0</v>
      </c>
      <c r="BO304" s="81">
        <v>0</v>
      </c>
      <c r="BP304" s="88">
        <v>0</v>
      </c>
      <c r="BQ304" s="31">
        <v>0.95726243129135535</v>
      </c>
      <c r="BR304" s="31" t="s">
        <v>490</v>
      </c>
      <c r="BS304" s="31">
        <v>1</v>
      </c>
      <c r="BT304" s="31" t="s">
        <v>511</v>
      </c>
      <c r="BU304" s="31">
        <v>0</v>
      </c>
      <c r="BV304" s="31">
        <v>0</v>
      </c>
      <c r="BW304" s="83">
        <v>54.272640228271477</v>
      </c>
      <c r="BX304" s="83">
        <v>30.871297836303711</v>
      </c>
      <c r="BY304" s="83">
        <v>62.259845733642578</v>
      </c>
      <c r="BZ304" s="83">
        <v>55.451156616210938</v>
      </c>
      <c r="CA304" s="83">
        <v>58.587604522705078</v>
      </c>
      <c r="CB304" s="83">
        <v>69.173210144042969</v>
      </c>
      <c r="CC304" s="83">
        <v>49.292736053466797</v>
      </c>
      <c r="CD304" s="31">
        <v>326</v>
      </c>
      <c r="CE304" s="82" t="s">
        <v>492</v>
      </c>
    </row>
    <row r="305" spans="1:83" x14ac:dyDescent="0.25">
      <c r="A305" s="41">
        <v>70742</v>
      </c>
      <c r="B305" s="89" t="s">
        <v>1147</v>
      </c>
      <c r="C305" s="41" t="s">
        <v>563</v>
      </c>
      <c r="D305" s="41" t="s">
        <v>564</v>
      </c>
      <c r="E305" s="41" t="s">
        <v>1148</v>
      </c>
      <c r="F305" s="92">
        <v>4</v>
      </c>
      <c r="G305" s="79">
        <v>22.172633333333302</v>
      </c>
      <c r="H305" s="41">
        <v>37.79</v>
      </c>
      <c r="I305" s="41">
        <v>33.950000000000003</v>
      </c>
      <c r="J305" s="41">
        <v>0</v>
      </c>
      <c r="K305" s="79">
        <v>52.030605567363544</v>
      </c>
      <c r="L305" s="79">
        <v>82.836508552576248</v>
      </c>
      <c r="M305" s="79">
        <v>56.018003814791761</v>
      </c>
      <c r="N305" s="79">
        <v>54.218200000000003</v>
      </c>
      <c r="O305" s="79">
        <v>23.478158333333326</v>
      </c>
      <c r="P305" s="79">
        <v>61.275829483682891</v>
      </c>
      <c r="Q305" s="79">
        <v>42.376993908508112</v>
      </c>
      <c r="R305" s="79">
        <v>48.873092361251381</v>
      </c>
      <c r="S305" s="78">
        <v>51.126907638748619</v>
      </c>
      <c r="T305" s="79">
        <v>0.56014216874873757</v>
      </c>
      <c r="U305" s="41">
        <v>0</v>
      </c>
      <c r="V305" s="41">
        <v>23.737141272963775</v>
      </c>
      <c r="W305" s="92" t="s">
        <v>2811</v>
      </c>
      <c r="X305" s="41">
        <v>0</v>
      </c>
      <c r="Y305" s="41">
        <v>0</v>
      </c>
      <c r="Z305" s="41">
        <v>0</v>
      </c>
      <c r="AA305" s="41">
        <v>0</v>
      </c>
      <c r="AB305" s="31">
        <v>0</v>
      </c>
      <c r="AC305" s="31" t="s">
        <v>593</v>
      </c>
      <c r="AD305" s="31">
        <v>6</v>
      </c>
      <c r="AE305" s="31" t="s">
        <v>594</v>
      </c>
      <c r="AF305" s="31">
        <v>0</v>
      </c>
      <c r="AG305" s="81" t="s">
        <v>486</v>
      </c>
      <c r="AH305" s="81" t="s">
        <v>485</v>
      </c>
      <c r="AI305" s="82">
        <v>51.1</v>
      </c>
      <c r="AJ305" s="82">
        <v>30.717503643831986</v>
      </c>
      <c r="AK305" s="83">
        <v>5.0999999999999996</v>
      </c>
      <c r="AL305" s="31" t="s">
        <v>514</v>
      </c>
      <c r="AM305" s="31">
        <v>4.062967514178931</v>
      </c>
      <c r="AN305" s="31" t="s">
        <v>488</v>
      </c>
      <c r="AO305" s="84">
        <v>109837.552929</v>
      </c>
      <c r="AP305" s="84">
        <v>6499.1074280000003</v>
      </c>
      <c r="AQ305" s="77">
        <v>32683</v>
      </c>
      <c r="AR305" s="85">
        <v>3.3606937223939051</v>
      </c>
      <c r="AS305" s="85">
        <v>0.19885284178319004</v>
      </c>
      <c r="AT305" s="83">
        <v>66.867194696298739</v>
      </c>
      <c r="AU305" s="83">
        <v>96.041775030851909</v>
      </c>
      <c r="AV305" s="83">
        <v>17.188821346173128</v>
      </c>
      <c r="AW305" s="83">
        <v>95.337559945364262</v>
      </c>
      <c r="AX305" s="83">
        <v>46.839964665243279</v>
      </c>
      <c r="AY305" s="83">
        <v>68.85883775467201</v>
      </c>
      <c r="AZ305" s="83">
        <v>48.152660339277823</v>
      </c>
      <c r="BA305" s="31">
        <v>9</v>
      </c>
      <c r="BB305" s="31">
        <v>0</v>
      </c>
      <c r="BC305" s="31">
        <v>6</v>
      </c>
      <c r="BD305" s="31">
        <v>41871.906745</v>
      </c>
      <c r="BE305" s="77">
        <v>472.75748399999998</v>
      </c>
      <c r="BF305" s="86">
        <v>1.1290564981410903E-2</v>
      </c>
      <c r="BG305" s="31" t="s">
        <v>497</v>
      </c>
      <c r="BH305" s="87">
        <v>1.3754297347008328E-5</v>
      </c>
      <c r="BI305" s="81">
        <v>0</v>
      </c>
      <c r="BJ305" s="88">
        <v>0</v>
      </c>
      <c r="BK305" s="81">
        <v>0</v>
      </c>
      <c r="BL305" s="88">
        <v>0</v>
      </c>
      <c r="BM305" s="77">
        <v>0</v>
      </c>
      <c r="BN305" s="86">
        <v>0</v>
      </c>
      <c r="BO305" s="81">
        <v>0</v>
      </c>
      <c r="BP305" s="88">
        <v>0</v>
      </c>
      <c r="BQ305" s="31">
        <v>0.87885964587628296</v>
      </c>
      <c r="BR305" s="31" t="s">
        <v>490</v>
      </c>
      <c r="BS305" s="31">
        <v>1</v>
      </c>
      <c r="BT305" s="31" t="s">
        <v>511</v>
      </c>
      <c r="BU305" s="31">
        <v>0</v>
      </c>
      <c r="BV305" s="31">
        <v>0</v>
      </c>
      <c r="BW305" s="83">
        <v>42.393989562988281</v>
      </c>
      <c r="BX305" s="83">
        <v>31.8642463684082</v>
      </c>
      <c r="BY305" s="83">
        <v>51.468421936035163</v>
      </c>
      <c r="BZ305" s="83">
        <v>55.268436431884773</v>
      </c>
      <c r="CA305" s="83">
        <v>7.0970792770385742</v>
      </c>
      <c r="CB305" s="83">
        <v>51.687141418457031</v>
      </c>
      <c r="CC305" s="83">
        <v>56.978622436523438</v>
      </c>
      <c r="CD305" s="31">
        <v>1826</v>
      </c>
      <c r="CE305" s="82" t="s">
        <v>492</v>
      </c>
    </row>
    <row r="306" spans="1:83" x14ac:dyDescent="0.25">
      <c r="A306" s="41">
        <v>52036</v>
      </c>
      <c r="B306" s="41" t="s">
        <v>1149</v>
      </c>
      <c r="C306" s="41" t="s">
        <v>747</v>
      </c>
      <c r="D306" s="41" t="s">
        <v>748</v>
      </c>
      <c r="E306" s="41" t="s">
        <v>1150</v>
      </c>
      <c r="F306" s="92">
        <v>4</v>
      </c>
      <c r="G306" s="79">
        <v>57.875866666666703</v>
      </c>
      <c r="H306" s="41">
        <v>27.44</v>
      </c>
      <c r="I306" s="41">
        <v>29.55</v>
      </c>
      <c r="J306" s="41">
        <v>59.62</v>
      </c>
      <c r="K306" s="79">
        <v>58.386914359301024</v>
      </c>
      <c r="L306" s="79">
        <v>41.96085109011787</v>
      </c>
      <c r="M306" s="79">
        <v>62.453593001270512</v>
      </c>
      <c r="N306" s="79">
        <v>63.522599999999997</v>
      </c>
      <c r="O306" s="79">
        <v>43.621466666666677</v>
      </c>
      <c r="P306" s="79">
        <v>56.580989612672354</v>
      </c>
      <c r="Q306" s="79">
        <v>50.101228139669516</v>
      </c>
      <c r="R306" s="79">
        <v>49.019861517390453</v>
      </c>
      <c r="S306" s="78">
        <v>50.980138482609547</v>
      </c>
      <c r="T306" s="79">
        <v>0.55882124634348596</v>
      </c>
      <c r="U306" s="41">
        <v>0</v>
      </c>
      <c r="V306" s="41">
        <v>27.997630752349448</v>
      </c>
      <c r="W306" s="92" t="s">
        <v>2810</v>
      </c>
      <c r="X306" s="41">
        <v>0</v>
      </c>
      <c r="Y306" s="41">
        <v>0</v>
      </c>
      <c r="Z306" s="41">
        <v>0</v>
      </c>
      <c r="AA306" s="41">
        <v>0</v>
      </c>
      <c r="AB306" s="31">
        <v>0</v>
      </c>
      <c r="AC306" s="31" t="s">
        <v>593</v>
      </c>
      <c r="AD306" s="31">
        <v>6</v>
      </c>
      <c r="AE306" s="31" t="s">
        <v>594</v>
      </c>
      <c r="AF306" s="31">
        <v>0</v>
      </c>
      <c r="AG306" s="81" t="s">
        <v>486</v>
      </c>
      <c r="AH306" s="81" t="s">
        <v>485</v>
      </c>
      <c r="AI306" s="82">
        <v>22.2</v>
      </c>
      <c r="AJ306" s="82">
        <v>10.800695094238739</v>
      </c>
      <c r="AK306" s="83">
        <v>50.231905233716176</v>
      </c>
      <c r="AL306" s="31" t="s">
        <v>654</v>
      </c>
      <c r="AM306" s="31">
        <v>28.116604118234513</v>
      </c>
      <c r="AN306" s="31" t="s">
        <v>786</v>
      </c>
      <c r="AO306" s="84">
        <v>18835.907714000001</v>
      </c>
      <c r="AP306" s="84">
        <v>1343.906557</v>
      </c>
      <c r="AQ306" s="77">
        <v>8823</v>
      </c>
      <c r="AR306" s="85">
        <v>2.1348642994446334</v>
      </c>
      <c r="AS306" s="85">
        <v>0.15231854890626773</v>
      </c>
      <c r="AT306" s="83">
        <v>52.911579123892828</v>
      </c>
      <c r="AU306" s="83">
        <v>85.755780928255703</v>
      </c>
      <c r="AV306" s="83">
        <v>49.112353795105768</v>
      </c>
      <c r="AW306" s="83">
        <v>93.348695157708178</v>
      </c>
      <c r="AX306" s="83">
        <v>53.093638642587827</v>
      </c>
      <c r="AY306" s="83">
        <v>70.282102251240616</v>
      </c>
      <c r="AZ306" s="83">
        <v>53.351292390413363</v>
      </c>
      <c r="BA306" s="31">
        <v>70</v>
      </c>
      <c r="BB306" s="31">
        <v>0</v>
      </c>
      <c r="BC306" s="31">
        <v>7</v>
      </c>
      <c r="BD306" s="31">
        <v>6897.8111010000002</v>
      </c>
      <c r="BE306" s="77">
        <v>6.5870290000000002</v>
      </c>
      <c r="BF306" s="86">
        <v>9.5494482286490208E-4</v>
      </c>
      <c r="BG306" s="31">
        <v>0</v>
      </c>
      <c r="BH306" s="87">
        <v>1.9164150450417179E-7</v>
      </c>
      <c r="BI306" s="81">
        <v>0</v>
      </c>
      <c r="BJ306" s="88">
        <v>0</v>
      </c>
      <c r="BK306" s="81">
        <v>0</v>
      </c>
      <c r="BL306" s="88">
        <v>0</v>
      </c>
      <c r="BM306" s="77">
        <v>0</v>
      </c>
      <c r="BN306" s="86">
        <v>0</v>
      </c>
      <c r="BO306" s="81">
        <v>0</v>
      </c>
      <c r="BP306" s="88">
        <v>0</v>
      </c>
      <c r="BQ306" s="31">
        <v>0.92798396539445083</v>
      </c>
      <c r="BR306" s="31" t="s">
        <v>490</v>
      </c>
      <c r="BS306" s="31">
        <v>2</v>
      </c>
      <c r="BT306" s="31" t="s">
        <v>511</v>
      </c>
      <c r="BU306" s="31">
        <v>0</v>
      </c>
      <c r="BV306" s="31">
        <v>0</v>
      </c>
      <c r="BW306" s="83">
        <v>51.305290222167969</v>
      </c>
      <c r="BX306" s="83">
        <v>26.96639442443848</v>
      </c>
      <c r="BY306" s="83">
        <v>47.013694763183587</v>
      </c>
      <c r="BZ306" s="83">
        <v>66.056068420410156</v>
      </c>
      <c r="CA306" s="83">
        <v>50.262592315673828</v>
      </c>
      <c r="CB306" s="83">
        <v>69.620529174804688</v>
      </c>
      <c r="CC306" s="83">
        <v>47.912456512451172</v>
      </c>
      <c r="CD306" s="31">
        <v>127</v>
      </c>
      <c r="CE306" s="82" t="s">
        <v>492</v>
      </c>
    </row>
    <row r="307" spans="1:83" x14ac:dyDescent="0.25">
      <c r="A307" s="41">
        <v>8606</v>
      </c>
      <c r="B307" s="41" t="s">
        <v>1151</v>
      </c>
      <c r="C307" s="41" t="s">
        <v>506</v>
      </c>
      <c r="D307" s="41" t="s">
        <v>507</v>
      </c>
      <c r="E307" s="41" t="s">
        <v>1152</v>
      </c>
      <c r="F307" s="92">
        <v>4</v>
      </c>
      <c r="G307" s="79">
        <v>53.815166666666698</v>
      </c>
      <c r="H307" s="41">
        <v>26.38</v>
      </c>
      <c r="I307" s="41">
        <v>34.9</v>
      </c>
      <c r="J307" s="41">
        <v>49.43</v>
      </c>
      <c r="K307" s="79">
        <v>39.712173074632332</v>
      </c>
      <c r="L307" s="79">
        <v>46.358902105358915</v>
      </c>
      <c r="M307" s="79">
        <v>50.235180460617855</v>
      </c>
      <c r="N307" s="79">
        <v>53.614199999999997</v>
      </c>
      <c r="O307" s="79">
        <v>41.131291666666677</v>
      </c>
      <c r="P307" s="79">
        <v>47.480113910152269</v>
      </c>
      <c r="Q307" s="79">
        <v>44.305702788409477</v>
      </c>
      <c r="R307" s="79">
        <v>48.540718071413217</v>
      </c>
      <c r="S307" s="78">
        <v>51.459281928586783</v>
      </c>
      <c r="T307" s="79">
        <v>0.56313353735728111</v>
      </c>
      <c r="U307" s="41">
        <v>0</v>
      </c>
      <c r="V307" s="41">
        <v>24.950027136337383</v>
      </c>
      <c r="W307" s="92" t="s">
        <v>2811</v>
      </c>
      <c r="X307" s="41">
        <v>0</v>
      </c>
      <c r="Y307" s="41">
        <v>0</v>
      </c>
      <c r="Z307" s="41">
        <v>0</v>
      </c>
      <c r="AA307" s="41">
        <v>0</v>
      </c>
      <c r="AB307" s="31">
        <v>0</v>
      </c>
      <c r="AC307" s="31" t="s">
        <v>593</v>
      </c>
      <c r="AD307" s="31">
        <v>6</v>
      </c>
      <c r="AE307" s="31" t="s">
        <v>594</v>
      </c>
      <c r="AF307" s="31">
        <v>1</v>
      </c>
      <c r="AG307" s="81" t="s">
        <v>486</v>
      </c>
      <c r="AH307" s="81" t="s">
        <v>486</v>
      </c>
      <c r="AI307" s="82">
        <v>54.6</v>
      </c>
      <c r="AJ307" s="82">
        <v>29.532335964188949</v>
      </c>
      <c r="AK307" s="83">
        <v>2.0968598605695381</v>
      </c>
      <c r="AL307" s="31" t="s">
        <v>487</v>
      </c>
      <c r="AM307" s="31">
        <v>0.8223520919350743</v>
      </c>
      <c r="AN307" s="31" t="s">
        <v>488</v>
      </c>
      <c r="AO307" s="84">
        <v>53193.415489999999</v>
      </c>
      <c r="AP307" s="84">
        <v>6042.9012339999999</v>
      </c>
      <c r="AQ307" s="77">
        <v>29894</v>
      </c>
      <c r="AR307" s="85">
        <v>1.7794010667692512</v>
      </c>
      <c r="AS307" s="85">
        <v>0.20214428427109118</v>
      </c>
      <c r="AT307" s="83">
        <v>62.89135218407619</v>
      </c>
      <c r="AU307" s="83">
        <v>90.901654851066368</v>
      </c>
      <c r="AV307" s="83">
        <v>46.986069014585532</v>
      </c>
      <c r="AW307" s="83">
        <v>89.930892919301485</v>
      </c>
      <c r="AX307" s="83">
        <v>56.345899499671333</v>
      </c>
      <c r="AY307" s="83">
        <v>72.677492242257387</v>
      </c>
      <c r="AZ307" s="83">
        <v>56.912499732621171</v>
      </c>
      <c r="BA307" s="31">
        <v>77</v>
      </c>
      <c r="BB307" s="31">
        <v>0</v>
      </c>
      <c r="BC307" s="31">
        <v>7</v>
      </c>
      <c r="BD307" s="31">
        <v>35834.406061000002</v>
      </c>
      <c r="BE307" s="77">
        <v>4378.1628090000004</v>
      </c>
      <c r="BF307" s="86">
        <v>0.12217763011188645</v>
      </c>
      <c r="BG307" s="31" t="s">
        <v>497</v>
      </c>
      <c r="BH307" s="87">
        <v>1.2737726032191008E-4</v>
      </c>
      <c r="BI307" s="81">
        <v>315.716296</v>
      </c>
      <c r="BJ307" s="88">
        <v>8.8104235762290622E-3</v>
      </c>
      <c r="BK307" s="81" t="s">
        <v>497</v>
      </c>
      <c r="BL307" s="88">
        <v>1.2536004009085612E-5</v>
      </c>
      <c r="BM307" s="77">
        <v>0</v>
      </c>
      <c r="BN307" s="86">
        <v>0</v>
      </c>
      <c r="BO307" s="81">
        <v>0</v>
      </c>
      <c r="BP307" s="88">
        <v>0</v>
      </c>
      <c r="BQ307" s="31">
        <v>0.95511778404356273</v>
      </c>
      <c r="BR307" s="31" t="s">
        <v>490</v>
      </c>
      <c r="BS307" s="31">
        <v>1</v>
      </c>
      <c r="BT307" s="31" t="s">
        <v>511</v>
      </c>
      <c r="BU307" s="31">
        <v>0</v>
      </c>
      <c r="BV307" s="31">
        <v>0</v>
      </c>
      <c r="BW307" s="83">
        <v>48.853656768798828</v>
      </c>
      <c r="BX307" s="83">
        <v>27.343290328979489</v>
      </c>
      <c r="BY307" s="83">
        <v>57.672698974609382</v>
      </c>
      <c r="BZ307" s="83">
        <v>53.014949798583977</v>
      </c>
      <c r="CA307" s="83">
        <v>32.245433807373047</v>
      </c>
      <c r="CB307" s="83">
        <v>63.633918762207031</v>
      </c>
      <c r="CC307" s="83">
        <v>59.211650848388672</v>
      </c>
      <c r="CD307" s="31">
        <v>22719</v>
      </c>
      <c r="CE307" s="82" t="s">
        <v>492</v>
      </c>
    </row>
    <row r="308" spans="1:83" x14ac:dyDescent="0.25">
      <c r="A308" s="41">
        <v>5209</v>
      </c>
      <c r="B308" s="41" t="s">
        <v>1153</v>
      </c>
      <c r="C308" s="41" t="s">
        <v>494</v>
      </c>
      <c r="D308" s="41" t="s">
        <v>495</v>
      </c>
      <c r="E308" s="41" t="s">
        <v>1154</v>
      </c>
      <c r="F308" s="92">
        <v>3</v>
      </c>
      <c r="G308" s="79">
        <v>67.549633333333304</v>
      </c>
      <c r="H308" s="41">
        <v>65.56</v>
      </c>
      <c r="I308" s="41">
        <v>65.47</v>
      </c>
      <c r="J308" s="41">
        <v>74.55</v>
      </c>
      <c r="K308" s="79">
        <v>40.817729292811926</v>
      </c>
      <c r="L308" s="79">
        <v>45.642947356700027</v>
      </c>
      <c r="M308" s="79">
        <v>54.756986592024937</v>
      </c>
      <c r="N308" s="79">
        <v>46.758200000000002</v>
      </c>
      <c r="O308" s="79">
        <v>68.282408333333322</v>
      </c>
      <c r="P308" s="79">
        <v>46.993965810384225</v>
      </c>
      <c r="Q308" s="79">
        <v>57.638187071858773</v>
      </c>
      <c r="R308" s="79">
        <v>48.309158543355409</v>
      </c>
      <c r="S308" s="78">
        <v>51.690841456644591</v>
      </c>
      <c r="T308" s="79">
        <v>0.56521757310980125</v>
      </c>
      <c r="U308" s="41">
        <v>0</v>
      </c>
      <c r="V308" s="41">
        <v>32.578116215204737</v>
      </c>
      <c r="W308" s="92" t="s">
        <v>2810</v>
      </c>
      <c r="X308" s="41">
        <v>0</v>
      </c>
      <c r="Y308" s="41">
        <v>0</v>
      </c>
      <c r="Z308" s="41">
        <v>0</v>
      </c>
      <c r="AA308" s="41">
        <v>0</v>
      </c>
      <c r="AB308" s="31">
        <v>0</v>
      </c>
      <c r="AC308" s="31" t="s">
        <v>593</v>
      </c>
      <c r="AD308" s="31">
        <v>6</v>
      </c>
      <c r="AE308" s="31" t="s">
        <v>594</v>
      </c>
      <c r="AF308" s="31">
        <v>1</v>
      </c>
      <c r="AG308" s="81" t="s">
        <v>486</v>
      </c>
      <c r="AH308" s="81" t="s">
        <v>485</v>
      </c>
      <c r="AI308" s="82">
        <v>48.5</v>
      </c>
      <c r="AJ308" s="82">
        <v>18.539500715931023</v>
      </c>
      <c r="AK308" s="83">
        <v>0.57540540540540552</v>
      </c>
      <c r="AL308" s="31" t="s">
        <v>487</v>
      </c>
      <c r="AM308" s="31">
        <v>7.5257246782559459</v>
      </c>
      <c r="AN308" s="31" t="s">
        <v>540</v>
      </c>
      <c r="AO308" s="84">
        <v>47428.492294000003</v>
      </c>
      <c r="AP308" s="84">
        <v>6412.56167</v>
      </c>
      <c r="AQ308" s="77">
        <v>22182</v>
      </c>
      <c r="AR308" s="85">
        <v>2.1381522087277975</v>
      </c>
      <c r="AS308" s="85">
        <v>0.28908852538093949</v>
      </c>
      <c r="AT308" s="83">
        <v>52.094876828332772</v>
      </c>
      <c r="AU308" s="83">
        <v>82.927314631683359</v>
      </c>
      <c r="AV308" s="83">
        <v>46.610653459898202</v>
      </c>
      <c r="AW308" s="83">
        <v>86.291510772238055</v>
      </c>
      <c r="AX308" s="83">
        <v>63.432052451182699</v>
      </c>
      <c r="AY308" s="83">
        <v>66.981088923038101</v>
      </c>
      <c r="AZ308" s="83">
        <v>64.2832607460943</v>
      </c>
      <c r="BA308" s="31">
        <v>83</v>
      </c>
      <c r="BB308" s="31">
        <v>0</v>
      </c>
      <c r="BC308" s="31">
        <v>6</v>
      </c>
      <c r="BD308" s="31">
        <v>24788.694582</v>
      </c>
      <c r="BE308" s="77">
        <v>1102.3835630000001</v>
      </c>
      <c r="BF308" s="86">
        <v>4.447122293404196E-2</v>
      </c>
      <c r="BG308" s="31" t="s">
        <v>497</v>
      </c>
      <c r="BH308" s="87">
        <v>3.2072493464654468E-5</v>
      </c>
      <c r="BI308" s="81">
        <v>0</v>
      </c>
      <c r="BJ308" s="88">
        <v>0</v>
      </c>
      <c r="BK308" s="81">
        <v>0</v>
      </c>
      <c r="BL308" s="88">
        <v>0</v>
      </c>
      <c r="BM308" s="77">
        <v>0</v>
      </c>
      <c r="BN308" s="86">
        <v>0</v>
      </c>
      <c r="BO308" s="81">
        <v>0</v>
      </c>
      <c r="BP308" s="88">
        <v>0</v>
      </c>
      <c r="BQ308" s="31">
        <v>0.92645023395656434</v>
      </c>
      <c r="BR308" s="31" t="s">
        <v>490</v>
      </c>
      <c r="BS308" s="31">
        <v>3</v>
      </c>
      <c r="BT308" s="31" t="s">
        <v>491</v>
      </c>
      <c r="BU308" s="31">
        <v>0</v>
      </c>
      <c r="BV308" s="31">
        <v>0</v>
      </c>
      <c r="BW308" s="83">
        <v>45.170772552490227</v>
      </c>
      <c r="BX308" s="83">
        <v>25.72065353393555</v>
      </c>
      <c r="BY308" s="83">
        <v>33.708545684814453</v>
      </c>
      <c r="BZ308" s="83">
        <v>66.014144897460938</v>
      </c>
      <c r="CA308" s="83">
        <v>37.457992553710938</v>
      </c>
      <c r="CB308" s="83">
        <v>59.015853881835938</v>
      </c>
      <c r="CC308" s="83">
        <v>49.107448577880859</v>
      </c>
      <c r="CD308" s="31">
        <v>320</v>
      </c>
      <c r="CE308" s="82" t="s">
        <v>492</v>
      </c>
    </row>
    <row r="309" spans="1:83" x14ac:dyDescent="0.25">
      <c r="A309" s="41">
        <v>25328</v>
      </c>
      <c r="B309" s="41" t="s">
        <v>1155</v>
      </c>
      <c r="C309" s="41" t="s">
        <v>529</v>
      </c>
      <c r="D309" s="41" t="s">
        <v>530</v>
      </c>
      <c r="E309" s="41" t="s">
        <v>1156</v>
      </c>
      <c r="F309" s="92">
        <v>3</v>
      </c>
      <c r="G309" s="79">
        <v>63.3046333333333</v>
      </c>
      <c r="H309" s="41">
        <v>66.42</v>
      </c>
      <c r="I309" s="41">
        <v>62.02</v>
      </c>
      <c r="J309" s="41">
        <v>69.739999999999995</v>
      </c>
      <c r="K309" s="79">
        <v>67.895948610165604</v>
      </c>
      <c r="L309" s="79">
        <v>58.880807903162612</v>
      </c>
      <c r="M309" s="79">
        <v>65.604145749694752</v>
      </c>
      <c r="N309" s="79">
        <v>51.347200000000001</v>
      </c>
      <c r="O309" s="79">
        <v>65.371158333333327</v>
      </c>
      <c r="P309" s="79">
        <v>60.932025565755737</v>
      </c>
      <c r="Q309" s="79">
        <v>63.151591949544532</v>
      </c>
      <c r="R309" s="79">
        <v>49.238234353750308</v>
      </c>
      <c r="S309" s="78">
        <v>50.761765646249692</v>
      </c>
      <c r="T309" s="79">
        <v>0.5568558908162472</v>
      </c>
      <c r="U309" s="41">
        <v>0</v>
      </c>
      <c r="V309" s="41">
        <v>35.166335991527767</v>
      </c>
      <c r="W309" s="92" t="s">
        <v>2809</v>
      </c>
      <c r="X309" s="41">
        <v>0</v>
      </c>
      <c r="Y309" s="41">
        <v>0</v>
      </c>
      <c r="Z309" s="41">
        <v>0</v>
      </c>
      <c r="AA309" s="41">
        <v>0</v>
      </c>
      <c r="AB309" s="31">
        <v>1</v>
      </c>
      <c r="AC309" s="31" t="s">
        <v>593</v>
      </c>
      <c r="AD309" s="31">
        <v>6</v>
      </c>
      <c r="AE309" s="31" t="s">
        <v>594</v>
      </c>
      <c r="AF309" s="31">
        <v>0</v>
      </c>
      <c r="AG309" s="81" t="s">
        <v>486</v>
      </c>
      <c r="AH309" s="81" t="s">
        <v>486</v>
      </c>
      <c r="AI309" s="82">
        <v>29.4</v>
      </c>
      <c r="AJ309" s="82">
        <v>10.321864594894562</v>
      </c>
      <c r="AK309" s="83">
        <v>0.70725548060708265</v>
      </c>
      <c r="AL309" s="31" t="s">
        <v>487</v>
      </c>
      <c r="AM309" s="31">
        <v>1.6524273224894241</v>
      </c>
      <c r="AN309" s="31" t="s">
        <v>488</v>
      </c>
      <c r="AO309" s="84">
        <v>11414.947917</v>
      </c>
      <c r="AP309" s="84">
        <v>1566.2980279999999</v>
      </c>
      <c r="AQ309" s="77">
        <v>5062</v>
      </c>
      <c r="AR309" s="85">
        <v>2.2550272455551164</v>
      </c>
      <c r="AS309" s="85">
        <v>0.3094227633346503</v>
      </c>
      <c r="AT309" s="83">
        <v>60.594972063060709</v>
      </c>
      <c r="AU309" s="83">
        <v>69.268091609377066</v>
      </c>
      <c r="AV309" s="83">
        <v>36.067513521866772</v>
      </c>
      <c r="AW309" s="83">
        <v>83.494707444157598</v>
      </c>
      <c r="AX309" s="83">
        <v>55.680409277145927</v>
      </c>
      <c r="AY309" s="83">
        <v>62.356321159615533</v>
      </c>
      <c r="AZ309" s="83">
        <v>56.163372709601951</v>
      </c>
      <c r="BA309" s="31">
        <v>59</v>
      </c>
      <c r="BB309" s="31">
        <v>0</v>
      </c>
      <c r="BC309" s="31">
        <v>7</v>
      </c>
      <c r="BD309" s="31">
        <v>6183.9740259999999</v>
      </c>
      <c r="BE309" s="77">
        <v>3290.0013739999999</v>
      </c>
      <c r="BF309" s="86">
        <v>0.53202056803076225</v>
      </c>
      <c r="BG309" s="31" t="s">
        <v>523</v>
      </c>
      <c r="BH309" s="87">
        <v>9.5718542173436972E-5</v>
      </c>
      <c r="BI309" s="81">
        <v>0</v>
      </c>
      <c r="BJ309" s="88">
        <v>0</v>
      </c>
      <c r="BK309" s="81">
        <v>0</v>
      </c>
      <c r="BL309" s="88">
        <v>0</v>
      </c>
      <c r="BM309" s="77">
        <v>0</v>
      </c>
      <c r="BN309" s="86">
        <v>0</v>
      </c>
      <c r="BO309" s="81">
        <v>0</v>
      </c>
      <c r="BP309" s="88">
        <v>0</v>
      </c>
      <c r="BQ309" s="31">
        <v>0.9670146581070721</v>
      </c>
      <c r="BR309" s="31" t="s">
        <v>490</v>
      </c>
      <c r="BS309" s="31">
        <v>2</v>
      </c>
      <c r="BT309" s="31" t="s">
        <v>511</v>
      </c>
      <c r="BU309" s="31">
        <v>0</v>
      </c>
      <c r="BV309" s="31">
        <v>0</v>
      </c>
      <c r="BW309" s="83">
        <v>50.392265319824219</v>
      </c>
      <c r="BX309" s="83">
        <v>25.06410980224609</v>
      </c>
      <c r="BY309" s="83">
        <v>47.77777099609375</v>
      </c>
      <c r="BZ309" s="83">
        <v>80.365348815917969</v>
      </c>
      <c r="CA309" s="83">
        <v>47.065544128417969</v>
      </c>
      <c r="CB309" s="83">
        <v>48.950222015380859</v>
      </c>
      <c r="CC309" s="83">
        <v>53.130596160888672</v>
      </c>
      <c r="CD309" s="31">
        <v>25</v>
      </c>
      <c r="CE309" s="82" t="s">
        <v>492</v>
      </c>
    </row>
    <row r="310" spans="1:83" x14ac:dyDescent="0.25">
      <c r="A310" s="41">
        <v>66383</v>
      </c>
      <c r="B310" s="41" t="s">
        <v>1157</v>
      </c>
      <c r="C310" s="41" t="s">
        <v>535</v>
      </c>
      <c r="D310" s="41" t="s">
        <v>536</v>
      </c>
      <c r="E310" s="41" t="s">
        <v>1158</v>
      </c>
      <c r="F310" s="92">
        <v>3</v>
      </c>
      <c r="G310" s="79">
        <v>54.124233333333301</v>
      </c>
      <c r="H310" s="41">
        <v>58.22</v>
      </c>
      <c r="I310" s="41">
        <v>53.14</v>
      </c>
      <c r="J310" s="41">
        <v>54.07</v>
      </c>
      <c r="K310" s="79">
        <v>52.990977884702296</v>
      </c>
      <c r="L310" s="79">
        <v>62.569126143334998</v>
      </c>
      <c r="M310" s="79">
        <v>58.196904263269147</v>
      </c>
      <c r="N310" s="79">
        <v>52.644399999999997</v>
      </c>
      <c r="O310" s="79">
        <v>54.888558333333322</v>
      </c>
      <c r="P310" s="79">
        <v>56.60035207282661</v>
      </c>
      <c r="Q310" s="79">
        <v>55.744455203079966</v>
      </c>
      <c r="R310" s="79">
        <v>49.174681661279493</v>
      </c>
      <c r="S310" s="78">
        <v>50.825318338720507</v>
      </c>
      <c r="T310" s="79">
        <v>0.55742786504848452</v>
      </c>
      <c r="U310" s="41">
        <v>0</v>
      </c>
      <c r="V310" s="41">
        <v>31.073512652143748</v>
      </c>
      <c r="W310" s="92" t="s">
        <v>2810</v>
      </c>
      <c r="X310" s="41">
        <v>0</v>
      </c>
      <c r="Y310" s="41">
        <v>0</v>
      </c>
      <c r="Z310" s="41">
        <v>0</v>
      </c>
      <c r="AA310" s="41">
        <v>0</v>
      </c>
      <c r="AB310" s="31">
        <v>0</v>
      </c>
      <c r="AC310" s="31" t="s">
        <v>593</v>
      </c>
      <c r="AD310" s="31">
        <v>6</v>
      </c>
      <c r="AE310" s="31" t="s">
        <v>594</v>
      </c>
      <c r="AF310" s="31">
        <v>1</v>
      </c>
      <c r="AG310" s="81" t="s">
        <v>486</v>
      </c>
      <c r="AH310" s="81" t="s">
        <v>486</v>
      </c>
      <c r="AI310" s="82">
        <v>37.5</v>
      </c>
      <c r="AJ310" s="82">
        <v>12.138446538836529</v>
      </c>
      <c r="AK310" s="83">
        <v>39.655453002610969</v>
      </c>
      <c r="AL310" s="31" t="s">
        <v>654</v>
      </c>
      <c r="AM310" s="31">
        <v>2.3963007563059064</v>
      </c>
      <c r="AN310" s="31" t="s">
        <v>488</v>
      </c>
      <c r="AO310" s="84">
        <v>16879.477906</v>
      </c>
      <c r="AP310" s="84">
        <v>1339.5390070000001</v>
      </c>
      <c r="AQ310" s="77">
        <v>7749</v>
      </c>
      <c r="AR310" s="85">
        <v>2.1782782173183635</v>
      </c>
      <c r="AS310" s="85">
        <v>0.17286604813524326</v>
      </c>
      <c r="AT310" s="83">
        <v>65.145197803188736</v>
      </c>
      <c r="AU310" s="83">
        <v>93.423980978620889</v>
      </c>
      <c r="AV310" s="83">
        <v>45.73451683237397</v>
      </c>
      <c r="AW310" s="83">
        <v>91.495247062204371</v>
      </c>
      <c r="AX310" s="83">
        <v>59.001583401176617</v>
      </c>
      <c r="AY310" s="83">
        <v>73.949735669096995</v>
      </c>
      <c r="AZ310" s="83">
        <v>60.442571465474749</v>
      </c>
      <c r="BA310" s="31">
        <v>49</v>
      </c>
      <c r="BB310" s="31">
        <v>0</v>
      </c>
      <c r="BC310" s="31">
        <v>7</v>
      </c>
      <c r="BD310" s="31">
        <v>9247.5512909999998</v>
      </c>
      <c r="BE310" s="77">
        <v>558.65329899999995</v>
      </c>
      <c r="BF310" s="86">
        <v>6.0410943548234057E-2</v>
      </c>
      <c r="BG310" s="31" t="s">
        <v>497</v>
      </c>
      <c r="BH310" s="87">
        <v>1.6253330403825293E-5</v>
      </c>
      <c r="BI310" s="81">
        <v>0</v>
      </c>
      <c r="BJ310" s="88">
        <v>0</v>
      </c>
      <c r="BK310" s="81">
        <v>0</v>
      </c>
      <c r="BL310" s="88">
        <v>0</v>
      </c>
      <c r="BM310" s="77">
        <v>0</v>
      </c>
      <c r="BN310" s="86">
        <v>0</v>
      </c>
      <c r="BO310" s="81">
        <v>0</v>
      </c>
      <c r="BP310" s="88">
        <v>0</v>
      </c>
      <c r="BQ310" s="31">
        <v>0.88044299978414409</v>
      </c>
      <c r="BR310" s="31" t="s">
        <v>490</v>
      </c>
      <c r="BS310" s="31">
        <v>2</v>
      </c>
      <c r="BT310" s="31" t="s">
        <v>511</v>
      </c>
      <c r="BU310" s="31">
        <v>0</v>
      </c>
      <c r="BV310" s="31">
        <v>0</v>
      </c>
      <c r="BW310" s="83">
        <v>54.884132385253913</v>
      </c>
      <c r="BX310" s="83">
        <v>25.756402969360352</v>
      </c>
      <c r="BY310" s="83">
        <v>54.499607086181641</v>
      </c>
      <c r="BZ310" s="83">
        <v>61.191692352294922</v>
      </c>
      <c r="CA310" s="83">
        <v>62.288600921630859</v>
      </c>
      <c r="CB310" s="83">
        <v>66.343719482421875</v>
      </c>
      <c r="CC310" s="83">
        <v>59.224781036376953</v>
      </c>
      <c r="CD310" s="31">
        <v>96</v>
      </c>
      <c r="CE310" s="82" t="s">
        <v>492</v>
      </c>
    </row>
    <row r="311" spans="1:83" x14ac:dyDescent="0.25">
      <c r="A311" s="41">
        <v>15820</v>
      </c>
      <c r="B311" s="41" t="s">
        <v>1159</v>
      </c>
      <c r="C311" s="41" t="s">
        <v>568</v>
      </c>
      <c r="D311" s="41" t="s">
        <v>569</v>
      </c>
      <c r="E311" s="41" t="s">
        <v>1160</v>
      </c>
      <c r="F311" s="92">
        <v>3</v>
      </c>
      <c r="G311" s="79">
        <v>51.3975333333333</v>
      </c>
      <c r="H311" s="41">
        <v>70.92</v>
      </c>
      <c r="I311" s="41">
        <v>66.14</v>
      </c>
      <c r="J311" s="41">
        <v>90.85</v>
      </c>
      <c r="K311" s="79">
        <v>51.635402947787142</v>
      </c>
      <c r="L311" s="79">
        <v>58.05914869996608</v>
      </c>
      <c r="M311" s="79">
        <v>54.088996887795979</v>
      </c>
      <c r="N311" s="79">
        <v>53.583399999999997</v>
      </c>
      <c r="O311" s="79">
        <v>69.826883333333313</v>
      </c>
      <c r="P311" s="79">
        <v>54.341737133887307</v>
      </c>
      <c r="Q311" s="79">
        <v>62.08431023361031</v>
      </c>
      <c r="R311" s="79">
        <v>49.425509551820063</v>
      </c>
      <c r="S311" s="78">
        <v>50.574490448179937</v>
      </c>
      <c r="T311" s="79">
        <v>0.55517041403361944</v>
      </c>
      <c r="U311" s="41">
        <v>0</v>
      </c>
      <c r="V311" s="41">
        <v>34.467372217385112</v>
      </c>
      <c r="W311" s="92" t="s">
        <v>2810</v>
      </c>
      <c r="X311" s="41">
        <v>0</v>
      </c>
      <c r="Y311" s="41">
        <v>0</v>
      </c>
      <c r="Z311" s="41">
        <v>0</v>
      </c>
      <c r="AA311" s="41">
        <v>0</v>
      </c>
      <c r="AB311" s="31">
        <v>0</v>
      </c>
      <c r="AC311" s="31" t="s">
        <v>593</v>
      </c>
      <c r="AD311" s="31">
        <v>6</v>
      </c>
      <c r="AE311" s="80" t="s">
        <v>484</v>
      </c>
      <c r="AF311" s="31">
        <v>1</v>
      </c>
      <c r="AG311" s="81" t="s">
        <v>486</v>
      </c>
      <c r="AH311" s="81" t="s">
        <v>486</v>
      </c>
      <c r="AI311" s="82">
        <v>28.7</v>
      </c>
      <c r="AJ311" s="82">
        <v>12.149532710280374</v>
      </c>
      <c r="AK311" s="83">
        <v>39.450291462470972</v>
      </c>
      <c r="AL311" s="31" t="s">
        <v>654</v>
      </c>
      <c r="AM311" s="31">
        <v>0</v>
      </c>
      <c r="AN311" s="31" t="s">
        <v>514</v>
      </c>
      <c r="AO311" s="84">
        <v>9309.5765420000007</v>
      </c>
      <c r="AP311" s="84">
        <v>1135.4158689999999</v>
      </c>
      <c r="AQ311" s="77">
        <v>3720</v>
      </c>
      <c r="AR311" s="85">
        <v>2.5025743392473121</v>
      </c>
      <c r="AS311" s="85">
        <v>0.30521931962365589</v>
      </c>
      <c r="AT311" s="83">
        <v>58.376229605811602</v>
      </c>
      <c r="AU311" s="83">
        <v>77.556912831541226</v>
      </c>
      <c r="AV311" s="83">
        <v>61.12943191673893</v>
      </c>
      <c r="AW311" s="83">
        <v>91.185090431350943</v>
      </c>
      <c r="AX311" s="83">
        <v>63.270103730891982</v>
      </c>
      <c r="AY311" s="83">
        <v>72.06191619636067</v>
      </c>
      <c r="AZ311" s="83">
        <v>65.567469234603379</v>
      </c>
      <c r="BA311" s="31">
        <v>62</v>
      </c>
      <c r="BB311" s="31">
        <v>0</v>
      </c>
      <c r="BC311" s="31">
        <v>7</v>
      </c>
      <c r="BD311" s="31">
        <v>3355.898545</v>
      </c>
      <c r="BE311" s="77">
        <v>1125.2805860000001</v>
      </c>
      <c r="BF311" s="86">
        <v>0.33531424472786026</v>
      </c>
      <c r="BG311" s="31" t="s">
        <v>503</v>
      </c>
      <c r="BH311" s="87">
        <v>3.2738654177835875E-5</v>
      </c>
      <c r="BI311" s="81">
        <v>0</v>
      </c>
      <c r="BJ311" s="88">
        <v>0</v>
      </c>
      <c r="BK311" s="81">
        <v>0</v>
      </c>
      <c r="BL311" s="88">
        <v>0</v>
      </c>
      <c r="BM311" s="77">
        <v>0</v>
      </c>
      <c r="BN311" s="86">
        <v>0</v>
      </c>
      <c r="BO311" s="81">
        <v>0</v>
      </c>
      <c r="BP311" s="88">
        <v>0</v>
      </c>
      <c r="BQ311" s="31">
        <v>0.97062506411992699</v>
      </c>
      <c r="BR311" s="31" t="s">
        <v>490</v>
      </c>
      <c r="BS311" s="31">
        <v>3</v>
      </c>
      <c r="BT311" s="31" t="s">
        <v>491</v>
      </c>
      <c r="BU311" s="31">
        <v>0</v>
      </c>
      <c r="BV311" s="31">
        <v>0</v>
      </c>
      <c r="BW311" s="83">
        <v>48.922340393066413</v>
      </c>
      <c r="BX311" s="83">
        <v>28.34873008728027</v>
      </c>
      <c r="BY311" s="83">
        <v>52.875312805175781</v>
      </c>
      <c r="BZ311" s="83">
        <v>67.358001708984375</v>
      </c>
      <c r="CA311" s="83">
        <v>45.566516876220703</v>
      </c>
      <c r="CB311" s="83">
        <v>50</v>
      </c>
      <c r="CC311" s="83">
        <v>49.385475158691413</v>
      </c>
      <c r="CD311" s="31">
        <v>14</v>
      </c>
      <c r="CE311" s="82" t="s">
        <v>492</v>
      </c>
    </row>
    <row r="312" spans="1:83" x14ac:dyDescent="0.25">
      <c r="A312" s="41">
        <v>47205</v>
      </c>
      <c r="B312" s="41" t="s">
        <v>1161</v>
      </c>
      <c r="C312" s="41" t="s">
        <v>713</v>
      </c>
      <c r="D312" s="41" t="s">
        <v>714</v>
      </c>
      <c r="E312" s="41" t="s">
        <v>1154</v>
      </c>
      <c r="F312" s="92">
        <v>4</v>
      </c>
      <c r="G312" s="79">
        <v>71.805599999999998</v>
      </c>
      <c r="H312" s="41">
        <v>40.89</v>
      </c>
      <c r="I312" s="41">
        <v>32.130000000000003</v>
      </c>
      <c r="J312" s="41">
        <v>48.41</v>
      </c>
      <c r="K312" s="79">
        <v>41.785665201152433</v>
      </c>
      <c r="L312" s="79">
        <v>46.600784729039724</v>
      </c>
      <c r="M312" s="79">
        <v>51.20415134250608</v>
      </c>
      <c r="N312" s="79">
        <v>55.2881</v>
      </c>
      <c r="O312" s="79">
        <v>48.308900000000001</v>
      </c>
      <c r="P312" s="79">
        <v>48.719675318174552</v>
      </c>
      <c r="Q312" s="79">
        <v>48.514287659087273</v>
      </c>
      <c r="R312" s="79">
        <v>49.244049179670171</v>
      </c>
      <c r="S312" s="78">
        <v>50.755950820329829</v>
      </c>
      <c r="T312" s="79">
        <v>0.55680355738296849</v>
      </c>
      <c r="U312" s="41">
        <v>0</v>
      </c>
      <c r="V312" s="41">
        <v>27.012927952480442</v>
      </c>
      <c r="W312" s="92" t="s">
        <v>2810</v>
      </c>
      <c r="X312" s="41">
        <v>0</v>
      </c>
      <c r="Y312" s="41">
        <v>0</v>
      </c>
      <c r="Z312" s="41">
        <v>0</v>
      </c>
      <c r="AA312" s="41">
        <v>0</v>
      </c>
      <c r="AB312" s="31">
        <v>0</v>
      </c>
      <c r="AC312" s="31" t="s">
        <v>593</v>
      </c>
      <c r="AD312" s="31">
        <v>6</v>
      </c>
      <c r="AE312" s="31" t="s">
        <v>594</v>
      </c>
      <c r="AF312" s="31">
        <v>0</v>
      </c>
      <c r="AG312" s="81" t="s">
        <v>486</v>
      </c>
      <c r="AH312" s="81" t="s">
        <v>486</v>
      </c>
      <c r="AI312" s="82">
        <v>67.900000000000006</v>
      </c>
      <c r="AJ312" s="82">
        <v>31.721929552732156</v>
      </c>
      <c r="AK312" s="83">
        <v>45</v>
      </c>
      <c r="AL312" s="31" t="s">
        <v>654</v>
      </c>
      <c r="AM312" s="31">
        <v>0.72542841282248249</v>
      </c>
      <c r="AN312" s="31" t="s">
        <v>488</v>
      </c>
      <c r="AO312" s="84">
        <v>27526.290734999999</v>
      </c>
      <c r="AP312" s="84">
        <v>588.303043</v>
      </c>
      <c r="AQ312" s="77">
        <v>11170</v>
      </c>
      <c r="AR312" s="85">
        <v>2.4643053478066248</v>
      </c>
      <c r="AS312" s="85">
        <v>5.2668132766338409E-2</v>
      </c>
      <c r="AT312" s="83">
        <v>55.692637021871597</v>
      </c>
      <c r="AU312" s="83">
        <v>89.32615496866606</v>
      </c>
      <c r="AV312" s="83">
        <v>46.986402486402461</v>
      </c>
      <c r="AW312" s="83">
        <v>99.52205476249344</v>
      </c>
      <c r="AX312" s="83">
        <v>48.726311786588248</v>
      </c>
      <c r="AY312" s="83">
        <v>72.88181230985839</v>
      </c>
      <c r="AZ312" s="83">
        <v>49.014198512994959</v>
      </c>
      <c r="BA312" s="31">
        <v>74</v>
      </c>
      <c r="BB312" s="31">
        <v>0</v>
      </c>
      <c r="BC312" s="31">
        <v>7</v>
      </c>
      <c r="BD312" s="31">
        <v>10939.500173</v>
      </c>
      <c r="BE312" s="77">
        <v>10693.309678</v>
      </c>
      <c r="BF312" s="86">
        <v>0.97749527024940053</v>
      </c>
      <c r="BG312" s="31" t="s">
        <v>489</v>
      </c>
      <c r="BH312" s="87">
        <v>3.111086887306767E-4</v>
      </c>
      <c r="BI312" s="81">
        <v>0</v>
      </c>
      <c r="BJ312" s="88">
        <v>0</v>
      </c>
      <c r="BK312" s="81">
        <v>0</v>
      </c>
      <c r="BL312" s="88">
        <v>0</v>
      </c>
      <c r="BM312" s="77">
        <v>0</v>
      </c>
      <c r="BN312" s="86">
        <v>0</v>
      </c>
      <c r="BO312" s="81">
        <v>0</v>
      </c>
      <c r="BP312" s="88">
        <v>0</v>
      </c>
      <c r="BQ312" s="31">
        <v>0.91187706754336428</v>
      </c>
      <c r="BR312" s="31" t="s">
        <v>490</v>
      </c>
      <c r="BS312" s="31">
        <v>1</v>
      </c>
      <c r="BT312" s="31" t="s">
        <v>511</v>
      </c>
      <c r="BU312" s="31">
        <v>0</v>
      </c>
      <c r="BV312" s="31">
        <v>0</v>
      </c>
      <c r="BW312" s="83">
        <v>41.837001800537109</v>
      </c>
      <c r="BX312" s="83">
        <v>17.315412521362301</v>
      </c>
      <c r="BY312" s="83">
        <v>43.928352355957031</v>
      </c>
      <c r="BZ312" s="83">
        <v>43.788917541503913</v>
      </c>
      <c r="CA312" s="83">
        <v>18.394138336181641</v>
      </c>
      <c r="CB312" s="83">
        <v>94.099739074707031</v>
      </c>
      <c r="CC312" s="83">
        <v>33.495452880859382</v>
      </c>
      <c r="CD312" s="31">
        <v>258</v>
      </c>
      <c r="CE312" s="82" t="s">
        <v>492</v>
      </c>
    </row>
    <row r="313" spans="1:83" x14ac:dyDescent="0.25">
      <c r="A313" s="41">
        <v>25769</v>
      </c>
      <c r="B313" s="41" t="s">
        <v>1162</v>
      </c>
      <c r="C313" s="41" t="s">
        <v>529</v>
      </c>
      <c r="D313" s="41" t="s">
        <v>530</v>
      </c>
      <c r="E313" s="41" t="s">
        <v>1163</v>
      </c>
      <c r="F313" s="92">
        <v>2</v>
      </c>
      <c r="G313" s="79">
        <v>91.3136333333333</v>
      </c>
      <c r="H313" s="41">
        <v>82.44</v>
      </c>
      <c r="I313" s="41">
        <v>74.17</v>
      </c>
      <c r="J313" s="41">
        <v>69.86</v>
      </c>
      <c r="K313" s="79">
        <v>67.688691876790386</v>
      </c>
      <c r="L313" s="79">
        <v>65.739722945168381</v>
      </c>
      <c r="M313" s="79">
        <v>67.995238932455891</v>
      </c>
      <c r="N313" s="79">
        <v>74.325800000000001</v>
      </c>
      <c r="O313" s="79">
        <v>79.445908333333335</v>
      </c>
      <c r="P313" s="79">
        <v>68.937363438603668</v>
      </c>
      <c r="Q313" s="79">
        <v>74.191635885968509</v>
      </c>
      <c r="R313" s="79">
        <v>49.211887288017621</v>
      </c>
      <c r="S313" s="78">
        <v>50.788112711982379</v>
      </c>
      <c r="T313" s="79">
        <v>0.55709301440784142</v>
      </c>
      <c r="U313" s="41">
        <v>0</v>
      </c>
      <c r="V313" s="41">
        <v>41.331642079563181</v>
      </c>
      <c r="W313" s="92" t="s">
        <v>2809</v>
      </c>
      <c r="X313" s="41">
        <v>0</v>
      </c>
      <c r="Y313" s="41">
        <v>0</v>
      </c>
      <c r="Z313" s="41">
        <v>0</v>
      </c>
      <c r="AA313" s="41">
        <v>0</v>
      </c>
      <c r="AB313" s="31">
        <v>0</v>
      </c>
      <c r="AC313" s="31" t="s">
        <v>593</v>
      </c>
      <c r="AD313" s="31">
        <v>6</v>
      </c>
      <c r="AE313" s="31" t="s">
        <v>594</v>
      </c>
      <c r="AF313" s="31">
        <v>0</v>
      </c>
      <c r="AG313" s="81" t="s">
        <v>486</v>
      </c>
      <c r="AH313" s="81" t="s">
        <v>486</v>
      </c>
      <c r="AI313" s="82">
        <v>12.6</v>
      </c>
      <c r="AJ313" s="82">
        <v>3.7483176312247646</v>
      </c>
      <c r="AK313" s="83">
        <v>6.8841575253798464</v>
      </c>
      <c r="AL313" s="31" t="s">
        <v>514</v>
      </c>
      <c r="AM313" s="31">
        <v>0.4850661599874907</v>
      </c>
      <c r="AN313" s="31" t="s">
        <v>488</v>
      </c>
      <c r="AO313" s="84">
        <v>22364.262124000001</v>
      </c>
      <c r="AP313" s="84">
        <v>10295.686994</v>
      </c>
      <c r="AQ313" s="77">
        <v>17703</v>
      </c>
      <c r="AR313" s="85">
        <v>1.2633035148844829</v>
      </c>
      <c r="AS313" s="85">
        <v>0.58157865864542735</v>
      </c>
      <c r="AT313" s="83">
        <v>66.435411427642023</v>
      </c>
      <c r="AU313" s="83">
        <v>72.984916710538712</v>
      </c>
      <c r="AV313" s="83">
        <v>69.29096810539086</v>
      </c>
      <c r="AW313" s="83">
        <v>89.658903475461742</v>
      </c>
      <c r="AX313" s="83">
        <v>70.886995904326454</v>
      </c>
      <c r="AY313" s="83">
        <v>74.592549929758334</v>
      </c>
      <c r="AZ313" s="83">
        <v>73.340165074370205</v>
      </c>
      <c r="BA313" s="31">
        <v>59</v>
      </c>
      <c r="BB313" s="31">
        <v>0</v>
      </c>
      <c r="BC313" s="31">
        <v>7</v>
      </c>
      <c r="BD313" s="31">
        <v>20896.738284999999</v>
      </c>
      <c r="BE313" s="77">
        <v>13632.749578999999</v>
      </c>
      <c r="BF313" s="86">
        <v>0.6523864821901797</v>
      </c>
      <c r="BG313" s="31" t="s">
        <v>523</v>
      </c>
      <c r="BH313" s="87">
        <v>3.9662807615514892E-4</v>
      </c>
      <c r="BI313" s="81">
        <v>0</v>
      </c>
      <c r="BJ313" s="88">
        <v>0</v>
      </c>
      <c r="BK313" s="81">
        <v>0</v>
      </c>
      <c r="BL313" s="88">
        <v>0</v>
      </c>
      <c r="BM313" s="77">
        <v>0</v>
      </c>
      <c r="BN313" s="86">
        <v>0</v>
      </c>
      <c r="BO313" s="81">
        <v>0</v>
      </c>
      <c r="BP313" s="88">
        <v>0</v>
      </c>
      <c r="BQ313" s="31">
        <v>0.99711995712636903</v>
      </c>
      <c r="BR313" s="31" t="s">
        <v>490</v>
      </c>
      <c r="BS313" s="31">
        <v>4</v>
      </c>
      <c r="BT313" s="31" t="s">
        <v>491</v>
      </c>
      <c r="BU313" s="31">
        <v>0</v>
      </c>
      <c r="BV313" s="31">
        <v>0</v>
      </c>
      <c r="BW313" s="83">
        <v>58.756793975830078</v>
      </c>
      <c r="BX313" s="83">
        <v>41.551837921142578</v>
      </c>
      <c r="BY313" s="83">
        <v>55.648952484130859</v>
      </c>
      <c r="BZ313" s="83">
        <v>71.049980163574219</v>
      </c>
      <c r="CA313" s="83">
        <v>67.038383483886719</v>
      </c>
      <c r="CB313" s="83">
        <v>55.441303253173828</v>
      </c>
      <c r="CC313" s="83">
        <v>61.810310363769531</v>
      </c>
      <c r="CD313" s="31">
        <v>150</v>
      </c>
      <c r="CE313" s="82" t="s">
        <v>492</v>
      </c>
    </row>
    <row r="314" spans="1:83" x14ac:dyDescent="0.25">
      <c r="A314" s="41">
        <v>19780</v>
      </c>
      <c r="B314" s="41" t="s">
        <v>1164</v>
      </c>
      <c r="C314" s="41" t="s">
        <v>630</v>
      </c>
      <c r="D314" s="41" t="s">
        <v>631</v>
      </c>
      <c r="E314" s="41" t="s">
        <v>1165</v>
      </c>
      <c r="F314" s="92">
        <v>3</v>
      </c>
      <c r="G314" s="79">
        <v>49.210566666666701</v>
      </c>
      <c r="H314" s="41">
        <v>79.89</v>
      </c>
      <c r="I314" s="41">
        <v>26.42</v>
      </c>
      <c r="J314" s="41">
        <v>36.68</v>
      </c>
      <c r="K314" s="79">
        <v>55.033613691260847</v>
      </c>
      <c r="L314" s="79">
        <v>57.350608996626889</v>
      </c>
      <c r="M314" s="79">
        <v>53.082712363078414</v>
      </c>
      <c r="N314" s="79">
        <v>51.084000000000003</v>
      </c>
      <c r="O314" s="79">
        <v>48.050141666666676</v>
      </c>
      <c r="P314" s="79">
        <v>54.137733762741533</v>
      </c>
      <c r="Q314" s="79">
        <v>51.093937714704104</v>
      </c>
      <c r="R314" s="79">
        <v>48.439429654124744</v>
      </c>
      <c r="S314" s="78">
        <v>51.560570345875256</v>
      </c>
      <c r="T314" s="79">
        <v>0.56404513311287729</v>
      </c>
      <c r="U314" s="41">
        <v>0</v>
      </c>
      <c r="V314" s="41">
        <v>28.819286899551336</v>
      </c>
      <c r="W314" s="92" t="s">
        <v>2810</v>
      </c>
      <c r="X314" s="41">
        <v>0</v>
      </c>
      <c r="Y314" s="41">
        <v>0</v>
      </c>
      <c r="Z314" s="41">
        <v>0</v>
      </c>
      <c r="AA314" s="41">
        <v>1</v>
      </c>
      <c r="AB314" s="31">
        <v>1</v>
      </c>
      <c r="AC314" s="31" t="s">
        <v>1100</v>
      </c>
      <c r="AD314" s="31">
        <v>6</v>
      </c>
      <c r="AE314" s="31" t="s">
        <v>594</v>
      </c>
      <c r="AF314" s="31">
        <v>1</v>
      </c>
      <c r="AG314" s="81" t="s">
        <v>486</v>
      </c>
      <c r="AH314" s="81" t="s">
        <v>486</v>
      </c>
      <c r="AI314" s="82">
        <v>44.1</v>
      </c>
      <c r="AJ314" s="82">
        <v>28.57215654300856</v>
      </c>
      <c r="AK314" s="83">
        <v>2.3287499999999999</v>
      </c>
      <c r="AL314" s="31" t="s">
        <v>487</v>
      </c>
      <c r="AM314" s="31">
        <v>50.050259517901807</v>
      </c>
      <c r="AN314" s="31" t="s">
        <v>786</v>
      </c>
      <c r="AO314" s="84">
        <v>46178.912484</v>
      </c>
      <c r="AP314" s="84">
        <v>4153.9518719999996</v>
      </c>
      <c r="AQ314" s="77">
        <v>37158</v>
      </c>
      <c r="AR314" s="85">
        <v>1.2427717445502988</v>
      </c>
      <c r="AS314" s="85">
        <v>0.11179158921362828</v>
      </c>
      <c r="AT314" s="83">
        <v>50.592227467404342</v>
      </c>
      <c r="AU314" s="83">
        <v>85.211969137368797</v>
      </c>
      <c r="AV314" s="83">
        <v>40.77266612005053</v>
      </c>
      <c r="AW314" s="83">
        <v>87.303628129501178</v>
      </c>
      <c r="AX314" s="83">
        <v>40.150832714961943</v>
      </c>
      <c r="AY314" s="83">
        <v>65.970122713581205</v>
      </c>
      <c r="AZ314" s="83">
        <v>40.804504288560238</v>
      </c>
      <c r="BA314" s="31">
        <v>32</v>
      </c>
      <c r="BB314" s="31">
        <v>0</v>
      </c>
      <c r="BC314" s="31">
        <v>7</v>
      </c>
      <c r="BD314" s="31">
        <v>39258.508769</v>
      </c>
      <c r="BE314" s="77">
        <v>9417.5022430000008</v>
      </c>
      <c r="BF314" s="86">
        <v>0.23988435980625977</v>
      </c>
      <c r="BG314" s="31" t="s">
        <v>497</v>
      </c>
      <c r="BH314" s="87">
        <v>2.7399064107960243E-4</v>
      </c>
      <c r="BI314" s="81">
        <v>594.78389200000004</v>
      </c>
      <c r="BJ314" s="88">
        <v>1.515044535949526E-2</v>
      </c>
      <c r="BK314" s="81" t="s">
        <v>497</v>
      </c>
      <c r="BL314" s="88">
        <v>2.3616814681784892E-5</v>
      </c>
      <c r="BM314" s="77">
        <v>0</v>
      </c>
      <c r="BN314" s="86">
        <v>0</v>
      </c>
      <c r="BO314" s="81">
        <v>0</v>
      </c>
      <c r="BP314" s="88">
        <v>0</v>
      </c>
      <c r="BQ314" s="31">
        <v>0.93745746677486985</v>
      </c>
      <c r="BR314" s="31" t="s">
        <v>490</v>
      </c>
      <c r="BS314" s="31">
        <v>1</v>
      </c>
      <c r="BT314" s="31" t="s">
        <v>511</v>
      </c>
      <c r="BU314" s="31">
        <v>0</v>
      </c>
      <c r="BV314" s="31">
        <v>0</v>
      </c>
      <c r="BW314" s="83">
        <v>48.51116943359375</v>
      </c>
      <c r="BX314" s="83">
        <v>23.35828971862793</v>
      </c>
      <c r="BY314" s="83">
        <v>45.990997314453118</v>
      </c>
      <c r="BZ314" s="83">
        <v>57.960334777832031</v>
      </c>
      <c r="CA314" s="83">
        <v>38.705131530761719</v>
      </c>
      <c r="CB314" s="83">
        <v>66.610366821289063</v>
      </c>
      <c r="CC314" s="83">
        <v>58.441890716552727</v>
      </c>
      <c r="CD314" s="31">
        <v>21567</v>
      </c>
      <c r="CE314" s="82" t="s">
        <v>492</v>
      </c>
    </row>
    <row r="315" spans="1:83" x14ac:dyDescent="0.25">
      <c r="A315" s="41">
        <v>15778</v>
      </c>
      <c r="B315" s="41" t="s">
        <v>1166</v>
      </c>
      <c r="C315" s="41" t="s">
        <v>568</v>
      </c>
      <c r="D315" s="41" t="s">
        <v>569</v>
      </c>
      <c r="E315" s="41" t="s">
        <v>1167</v>
      </c>
      <c r="F315" s="92">
        <v>3</v>
      </c>
      <c r="G315" s="79">
        <v>75.674766666666699</v>
      </c>
      <c r="H315" s="41">
        <v>57.58</v>
      </c>
      <c r="I315" s="41">
        <v>62.77</v>
      </c>
      <c r="J315" s="41">
        <v>57.26</v>
      </c>
      <c r="K315" s="79">
        <v>47.813523517134918</v>
      </c>
      <c r="L315" s="79">
        <v>42.849072309845326</v>
      </c>
      <c r="M315" s="79">
        <v>47.930746981359128</v>
      </c>
      <c r="N315" s="79">
        <v>62.290100000000002</v>
      </c>
      <c r="O315" s="79">
        <v>63.321191666666671</v>
      </c>
      <c r="P315" s="79">
        <v>50.220860702084842</v>
      </c>
      <c r="Q315" s="79">
        <v>56.771026184375756</v>
      </c>
      <c r="R315" s="79">
        <v>49.451541471675881</v>
      </c>
      <c r="S315" s="78">
        <v>50.548458528324119</v>
      </c>
      <c r="T315" s="79">
        <v>0.55493612675491699</v>
      </c>
      <c r="U315" s="41">
        <v>0</v>
      </c>
      <c r="V315" s="41">
        <v>31.504293382659455</v>
      </c>
      <c r="W315" s="92" t="s">
        <v>2810</v>
      </c>
      <c r="X315" s="41">
        <v>0</v>
      </c>
      <c r="Y315" s="41">
        <v>0</v>
      </c>
      <c r="Z315" s="41">
        <v>0</v>
      </c>
      <c r="AA315" s="41">
        <v>0</v>
      </c>
      <c r="AB315" s="31">
        <v>0</v>
      </c>
      <c r="AC315" s="31" t="s">
        <v>593</v>
      </c>
      <c r="AD315" s="31">
        <v>6</v>
      </c>
      <c r="AE315" s="31" t="s">
        <v>594</v>
      </c>
      <c r="AF315" s="31">
        <v>0</v>
      </c>
      <c r="AG315" s="81" t="s">
        <v>486</v>
      </c>
      <c r="AH315" s="81" t="s">
        <v>486</v>
      </c>
      <c r="AI315" s="82">
        <v>47.4</v>
      </c>
      <c r="AJ315" s="82">
        <v>11.749497270899166</v>
      </c>
      <c r="AK315" s="83">
        <v>23.109634353741502</v>
      </c>
      <c r="AL315" s="31" t="s">
        <v>540</v>
      </c>
      <c r="AM315" s="31">
        <v>0</v>
      </c>
      <c r="AN315" s="31" t="s">
        <v>514</v>
      </c>
      <c r="AO315" s="84">
        <v>15286.281138</v>
      </c>
      <c r="AP315" s="84">
        <v>1764.9947090000001</v>
      </c>
      <c r="AQ315" s="77">
        <v>4257</v>
      </c>
      <c r="AR315" s="85">
        <v>3.5908576786469344</v>
      </c>
      <c r="AS315" s="85">
        <v>0.4146099856706601</v>
      </c>
      <c r="AT315" s="83">
        <v>54.414484985913553</v>
      </c>
      <c r="AU315" s="83">
        <v>87.314328376008163</v>
      </c>
      <c r="AV315" s="83">
        <v>43.92196494775866</v>
      </c>
      <c r="AW315" s="83">
        <v>96.294178616825363</v>
      </c>
      <c r="AX315" s="83">
        <v>63.758246615389268</v>
      </c>
      <c r="AY315" s="83">
        <v>70.486239231626428</v>
      </c>
      <c r="AZ315" s="83">
        <v>64.779036875716741</v>
      </c>
      <c r="BA315" s="31">
        <v>98</v>
      </c>
      <c r="BB315" s="31">
        <v>0</v>
      </c>
      <c r="BC315" s="31">
        <v>7</v>
      </c>
      <c r="BD315" s="31">
        <v>4106.3501100000003</v>
      </c>
      <c r="BE315" s="77">
        <v>259.68096000000003</v>
      </c>
      <c r="BF315" s="86">
        <v>6.3238874680366694E-2</v>
      </c>
      <c r="BG315" s="31" t="s">
        <v>497</v>
      </c>
      <c r="BH315" s="87">
        <v>7.5550980366850751E-6</v>
      </c>
      <c r="BI315" s="81">
        <v>0</v>
      </c>
      <c r="BJ315" s="88">
        <v>0</v>
      </c>
      <c r="BK315" s="81">
        <v>0</v>
      </c>
      <c r="BL315" s="88">
        <v>0</v>
      </c>
      <c r="BM315" s="77">
        <v>0</v>
      </c>
      <c r="BN315" s="86">
        <v>0</v>
      </c>
      <c r="BO315" s="81">
        <v>0</v>
      </c>
      <c r="BP315" s="88">
        <v>0</v>
      </c>
      <c r="BQ315" s="31">
        <v>0.90297959461521882</v>
      </c>
      <c r="BR315" s="31" t="s">
        <v>490</v>
      </c>
      <c r="BS315" s="31">
        <v>3</v>
      </c>
      <c r="BT315" s="31" t="s">
        <v>491</v>
      </c>
      <c r="BU315" s="31">
        <v>0</v>
      </c>
      <c r="BV315" s="31">
        <v>0</v>
      </c>
      <c r="BW315" s="83">
        <v>46.110671997070313</v>
      </c>
      <c r="BX315" s="83">
        <v>19.173406600952148</v>
      </c>
      <c r="BY315" s="83">
        <v>47.611980438232422</v>
      </c>
      <c r="BZ315" s="83">
        <v>57.073028564453118</v>
      </c>
      <c r="CA315" s="83">
        <v>43.469585418701172</v>
      </c>
      <c r="CB315" s="83">
        <v>66.340408325195313</v>
      </c>
      <c r="CC315" s="83">
        <v>42.995624542236328</v>
      </c>
      <c r="CD315" s="31">
        <v>23</v>
      </c>
      <c r="CE315" s="82" t="s">
        <v>492</v>
      </c>
    </row>
    <row r="316" spans="1:83" x14ac:dyDescent="0.25">
      <c r="A316" s="41">
        <v>70110</v>
      </c>
      <c r="B316" s="41" t="s">
        <v>1168</v>
      </c>
      <c r="C316" s="41" t="s">
        <v>563</v>
      </c>
      <c r="D316" s="41" t="s">
        <v>564</v>
      </c>
      <c r="E316" s="41" t="s">
        <v>1142</v>
      </c>
      <c r="F316" s="92">
        <v>3</v>
      </c>
      <c r="G316" s="79">
        <v>47.211433333333297</v>
      </c>
      <c r="H316" s="41">
        <v>60.72</v>
      </c>
      <c r="I316" s="41">
        <v>57.04</v>
      </c>
      <c r="J316" s="41">
        <v>63.71</v>
      </c>
      <c r="K316" s="79">
        <v>48.433273008138855</v>
      </c>
      <c r="L316" s="79">
        <v>63.046281139229784</v>
      </c>
      <c r="M316" s="79">
        <v>55.398077337434231</v>
      </c>
      <c r="N316" s="79">
        <v>59.131300000000003</v>
      </c>
      <c r="O316" s="79">
        <v>57.170358333333326</v>
      </c>
      <c r="P316" s="79">
        <v>56.502232871200718</v>
      </c>
      <c r="Q316" s="79">
        <v>56.836295602267022</v>
      </c>
      <c r="R316" s="79">
        <v>48.678434844081259</v>
      </c>
      <c r="S316" s="78">
        <v>51.321565155918741</v>
      </c>
      <c r="T316" s="79">
        <v>0.56189408640326866</v>
      </c>
      <c r="U316" s="41">
        <v>0</v>
      </c>
      <c r="V316" s="41">
        <v>31.935978391981944</v>
      </c>
      <c r="W316" s="92" t="s">
        <v>2810</v>
      </c>
      <c r="X316" s="41">
        <v>0</v>
      </c>
      <c r="Y316" s="41">
        <v>0</v>
      </c>
      <c r="Z316" s="41">
        <v>0</v>
      </c>
      <c r="AA316" s="41">
        <v>0</v>
      </c>
      <c r="AB316" s="31">
        <v>0</v>
      </c>
      <c r="AC316" s="31" t="s">
        <v>593</v>
      </c>
      <c r="AD316" s="31">
        <v>6</v>
      </c>
      <c r="AE316" s="31" t="s">
        <v>594</v>
      </c>
      <c r="AF316" s="31">
        <v>0</v>
      </c>
      <c r="AG316" s="81" t="s">
        <v>486</v>
      </c>
      <c r="AH316" s="81" t="s">
        <v>486</v>
      </c>
      <c r="AI316" s="82">
        <v>49.1</v>
      </c>
      <c r="AJ316" s="82">
        <v>36.571714142928535</v>
      </c>
      <c r="AK316" s="83">
        <v>9.2017583373460283</v>
      </c>
      <c r="AL316" s="31" t="s">
        <v>514</v>
      </c>
      <c r="AM316" s="31">
        <v>2.6348709821578291</v>
      </c>
      <c r="AN316" s="31" t="s">
        <v>488</v>
      </c>
      <c r="AO316" s="84">
        <v>39784.053284000001</v>
      </c>
      <c r="AP316" s="84">
        <v>2485.7107679999999</v>
      </c>
      <c r="AQ316" s="77">
        <v>11927</v>
      </c>
      <c r="AR316" s="85">
        <v>3.335629519912803</v>
      </c>
      <c r="AS316" s="85">
        <v>0.20841039389620189</v>
      </c>
      <c r="AT316" s="83">
        <v>63.813117081073301</v>
      </c>
      <c r="AU316" s="83">
        <v>95.307565467706311</v>
      </c>
      <c r="AV316" s="83">
        <v>12.36626358219417</v>
      </c>
      <c r="AW316" s="83">
        <v>96.2856856467954</v>
      </c>
      <c r="AX316" s="83">
        <v>57.279294991472803</v>
      </c>
      <c r="AY316" s="83">
        <v>66.943157944442291</v>
      </c>
      <c r="AZ316" s="83">
        <v>58.199128440540292</v>
      </c>
      <c r="BA316" s="31">
        <v>9</v>
      </c>
      <c r="BB316" s="31">
        <v>0</v>
      </c>
      <c r="BC316" s="31">
        <v>7</v>
      </c>
      <c r="BD316" s="31">
        <v>14640.010668999999</v>
      </c>
      <c r="BE316" s="77">
        <v>93.420837000000006</v>
      </c>
      <c r="BF316" s="86">
        <v>6.3812000627716213E-3</v>
      </c>
      <c r="BG316" s="31" t="s">
        <v>497</v>
      </c>
      <c r="BH316" s="87">
        <v>2.7179643136107337E-6</v>
      </c>
      <c r="BI316" s="81">
        <v>0</v>
      </c>
      <c r="BJ316" s="88">
        <v>0</v>
      </c>
      <c r="BK316" s="81">
        <v>0</v>
      </c>
      <c r="BL316" s="88">
        <v>0</v>
      </c>
      <c r="BM316" s="77">
        <v>0</v>
      </c>
      <c r="BN316" s="86">
        <v>0</v>
      </c>
      <c r="BO316" s="81">
        <v>0</v>
      </c>
      <c r="BP316" s="88">
        <v>0</v>
      </c>
      <c r="BQ316" s="31">
        <v>0.98248282275779353</v>
      </c>
      <c r="BR316" s="31" t="s">
        <v>490</v>
      </c>
      <c r="BS316" s="31">
        <v>2</v>
      </c>
      <c r="BT316" s="31" t="s">
        <v>511</v>
      </c>
      <c r="BU316" s="31">
        <v>0</v>
      </c>
      <c r="BV316" s="31">
        <v>0</v>
      </c>
      <c r="BW316" s="83">
        <v>51.106586456298828</v>
      </c>
      <c r="BX316" s="83">
        <v>28.66777420043945</v>
      </c>
      <c r="BY316" s="83">
        <v>50.832981109619141</v>
      </c>
      <c r="BZ316" s="83">
        <v>54.468669891357422</v>
      </c>
      <c r="CA316" s="83">
        <v>31.938137054443359</v>
      </c>
      <c r="CB316" s="83">
        <v>76.674911499023438</v>
      </c>
      <c r="CC316" s="83">
        <v>64.057037353515625</v>
      </c>
      <c r="CD316" s="31">
        <v>718</v>
      </c>
      <c r="CE316" s="82" t="s">
        <v>492</v>
      </c>
    </row>
    <row r="317" spans="1:83" x14ac:dyDescent="0.25">
      <c r="A317" s="41">
        <v>15204</v>
      </c>
      <c r="B317" s="41" t="s">
        <v>1169</v>
      </c>
      <c r="C317" s="41" t="s">
        <v>568</v>
      </c>
      <c r="D317" s="41" t="s">
        <v>569</v>
      </c>
      <c r="E317" s="41" t="s">
        <v>1170</v>
      </c>
      <c r="F317" s="92">
        <v>2</v>
      </c>
      <c r="G317" s="79">
        <v>67.388999999999996</v>
      </c>
      <c r="H317" s="41">
        <v>84.75</v>
      </c>
      <c r="I317" s="41">
        <v>85.99</v>
      </c>
      <c r="J317" s="41">
        <v>89.77</v>
      </c>
      <c r="K317" s="79">
        <v>69.458743415022468</v>
      </c>
      <c r="L317" s="79">
        <v>66.491821400284891</v>
      </c>
      <c r="M317" s="79">
        <v>61.369204168814107</v>
      </c>
      <c r="N317" s="79">
        <v>58.732199999999999</v>
      </c>
      <c r="O317" s="79">
        <v>81.97475</v>
      </c>
      <c r="P317" s="79">
        <v>64.012992246030365</v>
      </c>
      <c r="Q317" s="79">
        <v>72.993871123015182</v>
      </c>
      <c r="R317" s="79">
        <v>49.205179105838027</v>
      </c>
      <c r="S317" s="78">
        <v>50.794820894161973</v>
      </c>
      <c r="T317" s="79">
        <v>0.55715338804745773</v>
      </c>
      <c r="U317" s="41">
        <v>0</v>
      </c>
      <c r="V317" s="41">
        <v>40.668782602887397</v>
      </c>
      <c r="W317" s="92" t="s">
        <v>2809</v>
      </c>
      <c r="X317" s="41">
        <v>0</v>
      </c>
      <c r="Y317" s="41">
        <v>0</v>
      </c>
      <c r="Z317" s="41">
        <v>0</v>
      </c>
      <c r="AA317" s="41">
        <v>0</v>
      </c>
      <c r="AB317" s="31">
        <v>0</v>
      </c>
      <c r="AC317" s="31" t="s">
        <v>593</v>
      </c>
      <c r="AD317" s="31">
        <v>6</v>
      </c>
      <c r="AE317" s="80" t="s">
        <v>484</v>
      </c>
      <c r="AF317" s="31">
        <v>0</v>
      </c>
      <c r="AG317" s="81" t="s">
        <v>486</v>
      </c>
      <c r="AH317" s="81" t="s">
        <v>486</v>
      </c>
      <c r="AI317" s="82">
        <v>36.1</v>
      </c>
      <c r="AJ317" s="82">
        <v>10.523498554758591</v>
      </c>
      <c r="AK317" s="83">
        <v>6.2155434947768287</v>
      </c>
      <c r="AL317" s="31" t="s">
        <v>514</v>
      </c>
      <c r="AM317" s="31">
        <v>1.2248129981031279</v>
      </c>
      <c r="AN317" s="31" t="s">
        <v>488</v>
      </c>
      <c r="AO317" s="84">
        <v>23305.447970000001</v>
      </c>
      <c r="AP317" s="84">
        <v>5360.1657759999998</v>
      </c>
      <c r="AQ317" s="77">
        <v>13473</v>
      </c>
      <c r="AR317" s="85">
        <v>1.7297890573740073</v>
      </c>
      <c r="AS317" s="85">
        <v>0.39784500675424922</v>
      </c>
      <c r="AT317" s="83">
        <v>65.730154859486447</v>
      </c>
      <c r="AU317" s="83">
        <v>82.246818772854354</v>
      </c>
      <c r="AV317" s="83">
        <v>40.865000000000002</v>
      </c>
      <c r="AW317" s="83">
        <v>93.0363554798178</v>
      </c>
      <c r="AX317" s="83">
        <v>60.15517951896463</v>
      </c>
      <c r="AY317" s="83">
        <v>70.469582278039653</v>
      </c>
      <c r="AZ317" s="83">
        <v>61.221774002742023</v>
      </c>
      <c r="BA317" s="31">
        <v>79</v>
      </c>
      <c r="BB317" s="31">
        <v>0</v>
      </c>
      <c r="BC317" s="31">
        <v>7</v>
      </c>
      <c r="BD317" s="31">
        <v>13800.257235999999</v>
      </c>
      <c r="BE317" s="77">
        <v>2558.3389120000002</v>
      </c>
      <c r="BF317" s="86">
        <v>0.18538342208043754</v>
      </c>
      <c r="BG317" s="31" t="s">
        <v>497</v>
      </c>
      <c r="BH317" s="87">
        <v>7.4431723031315937E-5</v>
      </c>
      <c r="BI317" s="81">
        <v>0</v>
      </c>
      <c r="BJ317" s="88">
        <v>0</v>
      </c>
      <c r="BK317" s="81">
        <v>0</v>
      </c>
      <c r="BL317" s="88">
        <v>0</v>
      </c>
      <c r="BM317" s="77">
        <v>0</v>
      </c>
      <c r="BN317" s="86">
        <v>0</v>
      </c>
      <c r="BO317" s="81">
        <v>0</v>
      </c>
      <c r="BP317" s="88">
        <v>0</v>
      </c>
      <c r="BQ317" s="31">
        <v>0.93622630756114289</v>
      </c>
      <c r="BR317" s="31" t="s">
        <v>490</v>
      </c>
      <c r="BS317" s="31">
        <v>3</v>
      </c>
      <c r="BT317" s="31" t="s">
        <v>491</v>
      </c>
      <c r="BU317" s="31">
        <v>0</v>
      </c>
      <c r="BV317" s="31">
        <v>0</v>
      </c>
      <c r="BW317" s="83">
        <v>47.729774475097663</v>
      </c>
      <c r="BX317" s="83">
        <v>30.295400619506839</v>
      </c>
      <c r="BY317" s="83">
        <v>53.014533996582031</v>
      </c>
      <c r="BZ317" s="83">
        <v>66.105995178222656</v>
      </c>
      <c r="CA317" s="83">
        <v>56.718173980712891</v>
      </c>
      <c r="CB317" s="83">
        <v>30.212884902954102</v>
      </c>
      <c r="CC317" s="83">
        <v>50.031658172607422</v>
      </c>
      <c r="CD317" s="31">
        <v>299</v>
      </c>
      <c r="CE317" s="82" t="s">
        <v>492</v>
      </c>
    </row>
    <row r="318" spans="1:83" x14ac:dyDescent="0.25">
      <c r="A318" s="41">
        <v>52207</v>
      </c>
      <c r="B318" s="41" t="s">
        <v>1171</v>
      </c>
      <c r="C318" s="41" t="s">
        <v>747</v>
      </c>
      <c r="D318" s="41" t="s">
        <v>748</v>
      </c>
      <c r="E318" s="41" t="s">
        <v>1172</v>
      </c>
      <c r="F318" s="92">
        <v>3</v>
      </c>
      <c r="G318" s="79">
        <v>58.561966666666699</v>
      </c>
      <c r="H318" s="41">
        <v>57.97</v>
      </c>
      <c r="I318" s="41">
        <v>51.32</v>
      </c>
      <c r="J318" s="41">
        <v>51.21</v>
      </c>
      <c r="K318" s="79">
        <v>44.130580106218865</v>
      </c>
      <c r="L318" s="79">
        <v>54.259536433536404</v>
      </c>
      <c r="M318" s="79">
        <v>63.862613278650969</v>
      </c>
      <c r="N318" s="79">
        <v>69.960099999999997</v>
      </c>
      <c r="O318" s="79">
        <v>54.765491666666676</v>
      </c>
      <c r="P318" s="79">
        <v>58.053207454601562</v>
      </c>
      <c r="Q318" s="79">
        <v>56.409349560634119</v>
      </c>
      <c r="R318" s="79">
        <v>48.829686765155536</v>
      </c>
      <c r="S318" s="78">
        <v>51.170313234844464</v>
      </c>
      <c r="T318" s="79">
        <v>0.5605328191136002</v>
      </c>
      <c r="U318" s="41">
        <v>0</v>
      </c>
      <c r="V318" s="41">
        <v>31.619291733586767</v>
      </c>
      <c r="W318" s="92" t="s">
        <v>2810</v>
      </c>
      <c r="X318" s="41">
        <v>0</v>
      </c>
      <c r="Y318" s="41">
        <v>0</v>
      </c>
      <c r="Z318" s="41">
        <v>0</v>
      </c>
      <c r="AA318" s="41">
        <v>0</v>
      </c>
      <c r="AB318" s="31">
        <v>0</v>
      </c>
      <c r="AC318" s="31" t="s">
        <v>593</v>
      </c>
      <c r="AD318" s="31">
        <v>6</v>
      </c>
      <c r="AE318" s="31" t="s">
        <v>594</v>
      </c>
      <c r="AF318" s="31">
        <v>0</v>
      </c>
      <c r="AG318" s="81" t="s">
        <v>486</v>
      </c>
      <c r="AH318" s="81" t="s">
        <v>485</v>
      </c>
      <c r="AI318" s="82">
        <v>34.9</v>
      </c>
      <c r="AJ318" s="82">
        <v>13.428401663695782</v>
      </c>
      <c r="AK318" s="83">
        <v>33.710069497364586</v>
      </c>
      <c r="AL318" s="31" t="s">
        <v>540</v>
      </c>
      <c r="AM318" s="31">
        <v>1.2717034985895654</v>
      </c>
      <c r="AN318" s="31" t="s">
        <v>488</v>
      </c>
      <c r="AO318" s="84">
        <v>32176.835180999999</v>
      </c>
      <c r="AP318" s="84">
        <v>1193.3875599999999</v>
      </c>
      <c r="AQ318" s="77">
        <v>15175</v>
      </c>
      <c r="AR318" s="85">
        <v>2.120384525930807</v>
      </c>
      <c r="AS318" s="85">
        <v>7.8641684349258639E-2</v>
      </c>
      <c r="AT318" s="83">
        <v>53.678553885450427</v>
      </c>
      <c r="AU318" s="83">
        <v>78.223124415156505</v>
      </c>
      <c r="AV318" s="83">
        <v>53.620189228529831</v>
      </c>
      <c r="AW318" s="83">
        <v>95.637166070601367</v>
      </c>
      <c r="AX318" s="83">
        <v>50.459488162463323</v>
      </c>
      <c r="AY318" s="83">
        <v>70.289758399934527</v>
      </c>
      <c r="AZ318" s="83">
        <v>51.027627096992383</v>
      </c>
      <c r="BA318" s="31">
        <v>80</v>
      </c>
      <c r="BB318" s="31">
        <v>0</v>
      </c>
      <c r="BC318" s="31">
        <v>7</v>
      </c>
      <c r="BD318" s="31">
        <v>11947.078231</v>
      </c>
      <c r="BE318" s="77">
        <v>4487.873681</v>
      </c>
      <c r="BF318" s="86">
        <v>0.37564612821861082</v>
      </c>
      <c r="BG318" s="31" t="s">
        <v>503</v>
      </c>
      <c r="BH318" s="87">
        <v>1.3056916316164929E-4</v>
      </c>
      <c r="BI318" s="81">
        <v>0</v>
      </c>
      <c r="BJ318" s="88">
        <v>0</v>
      </c>
      <c r="BK318" s="81">
        <v>0</v>
      </c>
      <c r="BL318" s="88">
        <v>0</v>
      </c>
      <c r="BM318" s="77">
        <v>0</v>
      </c>
      <c r="BN318" s="86">
        <v>0</v>
      </c>
      <c r="BO318" s="81">
        <v>0</v>
      </c>
      <c r="BP318" s="88">
        <v>0</v>
      </c>
      <c r="BQ318" s="31">
        <v>0.95418785158682196</v>
      </c>
      <c r="BR318" s="31" t="s">
        <v>490</v>
      </c>
      <c r="BS318" s="31">
        <v>2</v>
      </c>
      <c r="BT318" s="31" t="s">
        <v>511</v>
      </c>
      <c r="BU318" s="31">
        <v>0</v>
      </c>
      <c r="BV318" s="31">
        <v>0</v>
      </c>
      <c r="BW318" s="83">
        <v>59.325229644775391</v>
      </c>
      <c r="BX318" s="83">
        <v>28.783185958862301</v>
      </c>
      <c r="BY318" s="83">
        <v>48.247123718261719</v>
      </c>
      <c r="BZ318" s="83">
        <v>68.091423034667969</v>
      </c>
      <c r="CA318" s="83">
        <v>61.448097229003913</v>
      </c>
      <c r="CB318" s="83">
        <v>87.063461303710938</v>
      </c>
      <c r="CC318" s="83">
        <v>62.318088531494141</v>
      </c>
      <c r="CD318" s="31">
        <v>797</v>
      </c>
      <c r="CE318" s="82" t="s">
        <v>492</v>
      </c>
    </row>
    <row r="319" spans="1:83" x14ac:dyDescent="0.25">
      <c r="A319" s="41">
        <v>25599</v>
      </c>
      <c r="B319" s="41" t="s">
        <v>1173</v>
      </c>
      <c r="C319" s="41" t="s">
        <v>529</v>
      </c>
      <c r="D319" s="41" t="s">
        <v>530</v>
      </c>
      <c r="E319" s="41" t="s">
        <v>1174</v>
      </c>
      <c r="F319" s="92">
        <v>3</v>
      </c>
      <c r="G319" s="79">
        <v>61.6327</v>
      </c>
      <c r="H319" s="41">
        <v>50.71</v>
      </c>
      <c r="I319" s="41">
        <v>51.28</v>
      </c>
      <c r="J319" s="41">
        <v>54.63</v>
      </c>
      <c r="K319" s="79">
        <v>47.209754890212487</v>
      </c>
      <c r="L319" s="79">
        <v>43.828874663458151</v>
      </c>
      <c r="M319" s="79">
        <v>66.263279937602363</v>
      </c>
      <c r="N319" s="79">
        <v>57.762099999999997</v>
      </c>
      <c r="O319" s="79">
        <v>54.563175000000001</v>
      </c>
      <c r="P319" s="79">
        <v>53.766002372818249</v>
      </c>
      <c r="Q319" s="79">
        <v>54.164588686409125</v>
      </c>
      <c r="R319" s="79">
        <v>49.942205187208671</v>
      </c>
      <c r="S319" s="78">
        <v>50.057794812791329</v>
      </c>
      <c r="T319" s="79">
        <v>0.55052015331512205</v>
      </c>
      <c r="U319" s="41">
        <v>0</v>
      </c>
      <c r="V319" s="41">
        <v>29.818697667892476</v>
      </c>
      <c r="W319" s="92" t="s">
        <v>2810</v>
      </c>
      <c r="X319" s="41">
        <v>0</v>
      </c>
      <c r="Y319" s="41">
        <v>0</v>
      </c>
      <c r="Z319" s="41">
        <v>0</v>
      </c>
      <c r="AA319" s="41">
        <v>0</v>
      </c>
      <c r="AB319" s="31">
        <v>0</v>
      </c>
      <c r="AC319" s="31" t="s">
        <v>593</v>
      </c>
      <c r="AD319" s="31">
        <v>6</v>
      </c>
      <c r="AE319" s="31" t="s">
        <v>594</v>
      </c>
      <c r="AF319" s="31">
        <v>0</v>
      </c>
      <c r="AG319" s="81" t="s">
        <v>486</v>
      </c>
      <c r="AH319" s="81" t="s">
        <v>486</v>
      </c>
      <c r="AI319" s="82">
        <v>28.4</v>
      </c>
      <c r="AJ319" s="82">
        <v>18.406374501992033</v>
      </c>
      <c r="AK319" s="83">
        <v>23.26</v>
      </c>
      <c r="AL319" s="31" t="s">
        <v>540</v>
      </c>
      <c r="AM319" s="31">
        <v>2.6702230030814338</v>
      </c>
      <c r="AN319" s="31" t="s">
        <v>488</v>
      </c>
      <c r="AO319" s="84">
        <v>21148.442493999999</v>
      </c>
      <c r="AP319" s="84">
        <v>6638.4716859999999</v>
      </c>
      <c r="AQ319" s="77">
        <v>8624</v>
      </c>
      <c r="AR319" s="85">
        <v>2.4522776546846008</v>
      </c>
      <c r="AS319" s="85">
        <v>0.769767125</v>
      </c>
      <c r="AT319" s="83">
        <v>50.588796620046622</v>
      </c>
      <c r="AU319" s="83">
        <v>87.42597424860854</v>
      </c>
      <c r="AV319" s="83">
        <v>41.774506790564658</v>
      </c>
      <c r="AW319" s="83">
        <v>89.378624435584413</v>
      </c>
      <c r="AX319" s="83">
        <v>60.736839015158949</v>
      </c>
      <c r="AY319" s="83">
        <v>67.291975523701055</v>
      </c>
      <c r="AZ319" s="83">
        <v>62.442375313049013</v>
      </c>
      <c r="BA319" s="31">
        <v>93</v>
      </c>
      <c r="BB319" s="31">
        <v>0</v>
      </c>
      <c r="BC319" s="31">
        <v>7</v>
      </c>
      <c r="BD319" s="31">
        <v>12187.188063</v>
      </c>
      <c r="BE319" s="77">
        <v>7113.1636680000001</v>
      </c>
      <c r="BF319" s="86">
        <v>0.58365913705683992</v>
      </c>
      <c r="BG319" s="31" t="s">
        <v>523</v>
      </c>
      <c r="BH319" s="87">
        <v>2.0694874534785455E-4</v>
      </c>
      <c r="BI319" s="81">
        <v>0</v>
      </c>
      <c r="BJ319" s="88">
        <v>0</v>
      </c>
      <c r="BK319" s="81">
        <v>0</v>
      </c>
      <c r="BL319" s="88">
        <v>0</v>
      </c>
      <c r="BM319" s="77">
        <v>0</v>
      </c>
      <c r="BN319" s="86">
        <v>0</v>
      </c>
      <c r="BO319" s="81">
        <v>0</v>
      </c>
      <c r="BP319" s="88">
        <v>0</v>
      </c>
      <c r="BQ319" s="31">
        <v>0.947278820802824</v>
      </c>
      <c r="BR319" s="31" t="s">
        <v>490</v>
      </c>
      <c r="BS319" s="31">
        <v>2</v>
      </c>
      <c r="BT319" s="31" t="s">
        <v>511</v>
      </c>
      <c r="BU319" s="31">
        <v>0</v>
      </c>
      <c r="BV319" s="31">
        <v>0</v>
      </c>
      <c r="BW319" s="83">
        <v>41.105949401855469</v>
      </c>
      <c r="BX319" s="83">
        <v>26.895364761352539</v>
      </c>
      <c r="BY319" s="83">
        <v>55.021633148193359</v>
      </c>
      <c r="BZ319" s="83">
        <v>61.853366851806641</v>
      </c>
      <c r="CA319" s="83">
        <v>27.155830383300781</v>
      </c>
      <c r="CB319" s="83">
        <v>27.705190658569339</v>
      </c>
      <c r="CC319" s="83">
        <v>48.004302978515618</v>
      </c>
      <c r="CD319" s="31">
        <v>54</v>
      </c>
      <c r="CE319" s="82" t="s">
        <v>492</v>
      </c>
    </row>
    <row r="320" spans="1:83" x14ac:dyDescent="0.25">
      <c r="A320" s="41">
        <v>47268</v>
      </c>
      <c r="B320" s="41" t="s">
        <v>1175</v>
      </c>
      <c r="C320" s="41" t="s">
        <v>713</v>
      </c>
      <c r="D320" s="41" t="s">
        <v>714</v>
      </c>
      <c r="E320" s="41" t="s">
        <v>1176</v>
      </c>
      <c r="F320" s="92">
        <v>3</v>
      </c>
      <c r="G320" s="79">
        <v>52.131999999999998</v>
      </c>
      <c r="H320" s="41">
        <v>72.67</v>
      </c>
      <c r="I320" s="41">
        <v>33.68</v>
      </c>
      <c r="J320" s="41">
        <v>69.959999999999994</v>
      </c>
      <c r="K320" s="79">
        <v>60.018644506686357</v>
      </c>
      <c r="L320" s="79">
        <v>53.414022208329158</v>
      </c>
      <c r="M320" s="79">
        <v>48.503733093946231</v>
      </c>
      <c r="N320" s="79">
        <v>53.950899999999997</v>
      </c>
      <c r="O320" s="79">
        <v>57.110500000000002</v>
      </c>
      <c r="P320" s="79">
        <v>53.971824952240432</v>
      </c>
      <c r="Q320" s="79">
        <v>55.541162476120221</v>
      </c>
      <c r="R320" s="79">
        <v>49.400760116857249</v>
      </c>
      <c r="S320" s="78">
        <v>50.599239883142751</v>
      </c>
      <c r="T320" s="79">
        <v>0.55539315894828478</v>
      </c>
      <c r="U320" s="41">
        <v>0</v>
      </c>
      <c r="V320" s="41">
        <v>30.847181679272349</v>
      </c>
      <c r="W320" s="92" t="s">
        <v>2810</v>
      </c>
      <c r="X320" s="41">
        <v>0</v>
      </c>
      <c r="Y320" s="41">
        <v>0</v>
      </c>
      <c r="Z320" s="41">
        <v>0</v>
      </c>
      <c r="AA320" s="41">
        <v>0</v>
      </c>
      <c r="AB320" s="31">
        <v>0</v>
      </c>
      <c r="AC320" s="31" t="s">
        <v>593</v>
      </c>
      <c r="AD320" s="31">
        <v>6</v>
      </c>
      <c r="AE320" s="31" t="s">
        <v>594</v>
      </c>
      <c r="AF320" s="31">
        <v>1</v>
      </c>
      <c r="AG320" s="81" t="s">
        <v>486</v>
      </c>
      <c r="AH320" s="81" t="s">
        <v>486</v>
      </c>
      <c r="AI320" s="82">
        <v>63.6</v>
      </c>
      <c r="AJ320" s="82">
        <v>35.466528818816229</v>
      </c>
      <c r="AK320" s="83">
        <v>2.6785714285714284</v>
      </c>
      <c r="AL320" s="31" t="s">
        <v>487</v>
      </c>
      <c r="AM320" s="31">
        <v>4.4713306707332618</v>
      </c>
      <c r="AN320" s="31" t="s">
        <v>488</v>
      </c>
      <c r="AO320" s="84">
        <v>38828.056496999998</v>
      </c>
      <c r="AP320" s="84">
        <v>3651.2446970000001</v>
      </c>
      <c r="AQ320" s="77">
        <v>21274</v>
      </c>
      <c r="AR320" s="85">
        <v>1.8251413226003572</v>
      </c>
      <c r="AS320" s="85">
        <v>0.17162943955062518</v>
      </c>
      <c r="AT320" s="83">
        <v>59.888859230787482</v>
      </c>
      <c r="AU320" s="83">
        <v>84.239716151205258</v>
      </c>
      <c r="AV320" s="83">
        <v>32.210451627693701</v>
      </c>
      <c r="AW320" s="83">
        <v>89.810072163056262</v>
      </c>
      <c r="AX320" s="83">
        <v>66.266241733432892</v>
      </c>
      <c r="AY320" s="83">
        <v>66.537274793185674</v>
      </c>
      <c r="AZ320" s="83">
        <v>69.966784385938141</v>
      </c>
      <c r="BA320" s="31">
        <v>42</v>
      </c>
      <c r="BB320" s="31">
        <v>0</v>
      </c>
      <c r="BC320" s="31">
        <v>7</v>
      </c>
      <c r="BD320" s="31">
        <v>26190.228928</v>
      </c>
      <c r="BE320" s="77">
        <v>26190.228944999999</v>
      </c>
      <c r="BF320" s="86">
        <v>1.000000000649097</v>
      </c>
      <c r="BG320" s="31" t="s">
        <v>489</v>
      </c>
      <c r="BH320" s="87">
        <v>7.6197248840539607E-4</v>
      </c>
      <c r="BI320" s="81">
        <v>0</v>
      </c>
      <c r="BJ320" s="88">
        <v>0</v>
      </c>
      <c r="BK320" s="81">
        <v>0</v>
      </c>
      <c r="BL320" s="88">
        <v>0</v>
      </c>
      <c r="BM320" s="77">
        <v>0</v>
      </c>
      <c r="BN320" s="86">
        <v>0</v>
      </c>
      <c r="BO320" s="81">
        <v>0</v>
      </c>
      <c r="BP320" s="88">
        <v>0</v>
      </c>
      <c r="BQ320" s="31">
        <v>0.92586890253007681</v>
      </c>
      <c r="BR320" s="31" t="s">
        <v>490</v>
      </c>
      <c r="BS320" s="31">
        <v>3</v>
      </c>
      <c r="BT320" s="31" t="s">
        <v>491</v>
      </c>
      <c r="BU320" s="31">
        <v>0</v>
      </c>
      <c r="BV320" s="31">
        <v>0</v>
      </c>
      <c r="BW320" s="83">
        <v>48.851749420166023</v>
      </c>
      <c r="BX320" s="83">
        <v>31.938581466674801</v>
      </c>
      <c r="BY320" s="83">
        <v>57.400272369384773</v>
      </c>
      <c r="BZ320" s="83">
        <v>63.279552459716797</v>
      </c>
      <c r="CA320" s="83">
        <v>21.3262939453125</v>
      </c>
      <c r="CB320" s="83">
        <v>55.604240417480469</v>
      </c>
      <c r="CC320" s="83">
        <v>63.561553955078118</v>
      </c>
      <c r="CD320" s="31">
        <v>5512</v>
      </c>
      <c r="CE320" s="82" t="s">
        <v>492</v>
      </c>
    </row>
    <row r="321" spans="1:83" x14ac:dyDescent="0.25">
      <c r="A321" s="41">
        <v>19110</v>
      </c>
      <c r="B321" s="41" t="s">
        <v>1177</v>
      </c>
      <c r="C321" s="41" t="s">
        <v>630</v>
      </c>
      <c r="D321" s="41" t="s">
        <v>631</v>
      </c>
      <c r="E321" s="41" t="s">
        <v>1178</v>
      </c>
      <c r="F321" s="92">
        <v>4</v>
      </c>
      <c r="G321" s="79">
        <v>48.712699999999998</v>
      </c>
      <c r="H321" s="41">
        <v>56.39</v>
      </c>
      <c r="I321" s="41">
        <v>32.06</v>
      </c>
      <c r="J321" s="41">
        <v>51.8</v>
      </c>
      <c r="K321" s="79">
        <v>46.915558095165579</v>
      </c>
      <c r="L321" s="79">
        <v>54.644077945954315</v>
      </c>
      <c r="M321" s="79">
        <v>56.624554909888793</v>
      </c>
      <c r="N321" s="79">
        <v>51.113999999999997</v>
      </c>
      <c r="O321" s="79">
        <v>47.240674999999996</v>
      </c>
      <c r="P321" s="79">
        <v>52.324547737752169</v>
      </c>
      <c r="Q321" s="79">
        <v>49.782611368876083</v>
      </c>
      <c r="R321" s="79">
        <v>49.954869242699914</v>
      </c>
      <c r="S321" s="78">
        <v>50.045130757300086</v>
      </c>
      <c r="T321" s="79">
        <v>0.55040617681570081</v>
      </c>
      <c r="U321" s="41">
        <v>0</v>
      </c>
      <c r="V321" s="41">
        <v>27.400656795444927</v>
      </c>
      <c r="W321" s="92" t="s">
        <v>2811</v>
      </c>
      <c r="X321" s="41">
        <v>0</v>
      </c>
      <c r="Y321" s="41">
        <v>0</v>
      </c>
      <c r="Z321" s="41">
        <v>0</v>
      </c>
      <c r="AA321" s="41">
        <v>1</v>
      </c>
      <c r="AB321" s="31">
        <v>1</v>
      </c>
      <c r="AC321" s="31" t="s">
        <v>1100</v>
      </c>
      <c r="AD321" s="31">
        <v>6</v>
      </c>
      <c r="AE321" s="31" t="s">
        <v>594</v>
      </c>
      <c r="AF321" s="31">
        <v>1</v>
      </c>
      <c r="AG321" s="81" t="s">
        <v>486</v>
      </c>
      <c r="AH321" s="81" t="s">
        <v>486</v>
      </c>
      <c r="AI321" s="82">
        <v>42.5</v>
      </c>
      <c r="AJ321" s="82">
        <v>15.180694246314788</v>
      </c>
      <c r="AK321" s="83">
        <v>0</v>
      </c>
      <c r="AL321" s="31" t="s">
        <v>487</v>
      </c>
      <c r="AM321" s="31">
        <v>22.267466870031516</v>
      </c>
      <c r="AN321" s="31" t="s">
        <v>654</v>
      </c>
      <c r="AO321" s="84">
        <v>45115.516899000002</v>
      </c>
      <c r="AP321" s="84">
        <v>2120.0137679999998</v>
      </c>
      <c r="AQ321" s="77">
        <v>33003</v>
      </c>
      <c r="AR321" s="85">
        <v>1.3670126018543769</v>
      </c>
      <c r="AS321" s="85">
        <v>6.4237001727115717E-2</v>
      </c>
      <c r="AT321" s="83">
        <v>49.418158773296312</v>
      </c>
      <c r="AU321" s="83">
        <v>85.739544129680226</v>
      </c>
      <c r="AV321" s="83">
        <v>35.16104954754487</v>
      </c>
      <c r="AW321" s="83">
        <v>87.426539485994738</v>
      </c>
      <c r="AX321" s="83">
        <v>56.414966604871708</v>
      </c>
      <c r="AY321" s="83">
        <v>64.436322984129049</v>
      </c>
      <c r="AZ321" s="83">
        <v>56.908910027449558</v>
      </c>
      <c r="BA321" s="31">
        <v>32</v>
      </c>
      <c r="BB321" s="31">
        <v>0</v>
      </c>
      <c r="BC321" s="31">
        <v>7</v>
      </c>
      <c r="BD321" s="31">
        <v>43525.033330999999</v>
      </c>
      <c r="BE321" s="77">
        <v>30682.179764</v>
      </c>
      <c r="BF321" s="86">
        <v>0.70493179248520221</v>
      </c>
      <c r="BG321" s="31" t="s">
        <v>523</v>
      </c>
      <c r="BH321" s="87">
        <v>8.9266027088091067E-4</v>
      </c>
      <c r="BI321" s="81">
        <v>2098.468781</v>
      </c>
      <c r="BJ321" s="88">
        <v>4.8212916117525401E-2</v>
      </c>
      <c r="BK321" s="81" t="s">
        <v>497</v>
      </c>
      <c r="BL321" s="88">
        <v>8.3322949701516199E-5</v>
      </c>
      <c r="BM321" s="77">
        <v>0</v>
      </c>
      <c r="BN321" s="86">
        <v>0</v>
      </c>
      <c r="BO321" s="81">
        <v>0</v>
      </c>
      <c r="BP321" s="88">
        <v>0</v>
      </c>
      <c r="BQ321" s="31">
        <v>0.9357163273950907</v>
      </c>
      <c r="BR321" s="31" t="s">
        <v>490</v>
      </c>
      <c r="BS321" s="31">
        <v>1</v>
      </c>
      <c r="BT321" s="31" t="s">
        <v>511</v>
      </c>
      <c r="BU321" s="31">
        <v>0</v>
      </c>
      <c r="BV321" s="31">
        <v>0</v>
      </c>
      <c r="BW321" s="83">
        <v>53.025466918945313</v>
      </c>
      <c r="BX321" s="83">
        <v>33.107662200927727</v>
      </c>
      <c r="BY321" s="83">
        <v>50.314365386962891</v>
      </c>
      <c r="BZ321" s="83">
        <v>68.394012451171875</v>
      </c>
      <c r="CA321" s="83">
        <v>41.054157257080078</v>
      </c>
      <c r="CB321" s="83">
        <v>68.275604248046875</v>
      </c>
      <c r="CC321" s="83">
        <v>57.007007598876953</v>
      </c>
      <c r="CD321" s="31">
        <v>29426</v>
      </c>
      <c r="CE321" s="82" t="s">
        <v>492</v>
      </c>
    </row>
    <row r="322" spans="1:83" x14ac:dyDescent="0.25">
      <c r="A322" s="41">
        <v>73671</v>
      </c>
      <c r="B322" s="41" t="s">
        <v>1179</v>
      </c>
      <c r="C322" s="41" t="s">
        <v>670</v>
      </c>
      <c r="D322" s="41" t="s">
        <v>671</v>
      </c>
      <c r="E322" s="41" t="s">
        <v>1180</v>
      </c>
      <c r="F322" s="92">
        <v>3</v>
      </c>
      <c r="G322" s="79">
        <v>83.166166666666697</v>
      </c>
      <c r="H322" s="41">
        <v>74.38</v>
      </c>
      <c r="I322" s="41">
        <v>63.56</v>
      </c>
      <c r="J322" s="41">
        <v>38.229999999999997</v>
      </c>
      <c r="K322" s="79">
        <v>46.503841191017322</v>
      </c>
      <c r="L322" s="79">
        <v>59.139363823261945</v>
      </c>
      <c r="M322" s="79">
        <v>41.28098145277616</v>
      </c>
      <c r="N322" s="79">
        <v>46.410800000000002</v>
      </c>
      <c r="O322" s="79">
        <v>64.834041666666678</v>
      </c>
      <c r="P322" s="79">
        <v>48.333746616763854</v>
      </c>
      <c r="Q322" s="79">
        <v>56.583894141715263</v>
      </c>
      <c r="R322" s="79">
        <v>49.338483100244943</v>
      </c>
      <c r="S322" s="78">
        <v>50.661516899755057</v>
      </c>
      <c r="T322" s="79">
        <v>0.55595365209779546</v>
      </c>
      <c r="U322" s="41">
        <v>0</v>
      </c>
      <c r="V322" s="41">
        <v>31.458022598001655</v>
      </c>
      <c r="W322" s="92" t="s">
        <v>2809</v>
      </c>
      <c r="X322" s="41">
        <v>0</v>
      </c>
      <c r="Y322" s="41">
        <v>0</v>
      </c>
      <c r="Z322" s="41">
        <v>0</v>
      </c>
      <c r="AA322" s="41">
        <v>0</v>
      </c>
      <c r="AB322" s="31">
        <v>0</v>
      </c>
      <c r="AC322" s="31" t="s">
        <v>593</v>
      </c>
      <c r="AD322" s="31">
        <v>6</v>
      </c>
      <c r="AE322" s="31" t="s">
        <v>594</v>
      </c>
      <c r="AF322" s="31">
        <v>0</v>
      </c>
      <c r="AG322" s="81" t="s">
        <v>486</v>
      </c>
      <c r="AH322" s="81" t="s">
        <v>486</v>
      </c>
      <c r="AI322" s="82">
        <v>36.299999999999997</v>
      </c>
      <c r="AJ322" s="82">
        <v>19.946015058957236</v>
      </c>
      <c r="AK322" s="83">
        <v>7.2404347826086957</v>
      </c>
      <c r="AL322" s="31" t="s">
        <v>514</v>
      </c>
      <c r="AM322" s="31">
        <v>2.3741789948481919</v>
      </c>
      <c r="AN322" s="31" t="s">
        <v>488</v>
      </c>
      <c r="AO322" s="84">
        <v>36750.880345999998</v>
      </c>
      <c r="AP322" s="84">
        <v>8115.1940519999998</v>
      </c>
      <c r="AQ322" s="77">
        <v>14768</v>
      </c>
      <c r="AR322" s="85">
        <v>2.488548235780065</v>
      </c>
      <c r="AS322" s="85">
        <v>0.54951205660888403</v>
      </c>
      <c r="AT322" s="83">
        <v>60.360177311312832</v>
      </c>
      <c r="AU322" s="83">
        <v>90.40444598049838</v>
      </c>
      <c r="AV322" s="83">
        <v>60.343333333333327</v>
      </c>
      <c r="AW322" s="83">
        <v>84.281074977215113</v>
      </c>
      <c r="AX322" s="83">
        <v>65.604304777558582</v>
      </c>
      <c r="AY322" s="83">
        <v>73.847257900589909</v>
      </c>
      <c r="AZ322" s="83">
        <v>66.352980083982899</v>
      </c>
      <c r="BA322" s="31">
        <v>6</v>
      </c>
      <c r="BB322" s="31">
        <v>0</v>
      </c>
      <c r="BC322" s="31">
        <v>6</v>
      </c>
      <c r="BD322" s="31">
        <v>19310.562943000001</v>
      </c>
      <c r="BE322" s="77">
        <v>2328.1081330000002</v>
      </c>
      <c r="BF322" s="86">
        <v>0.12056138082934188</v>
      </c>
      <c r="BG322" s="31" t="s">
        <v>497</v>
      </c>
      <c r="BH322" s="87">
        <v>6.773344177724411E-5</v>
      </c>
      <c r="BI322" s="81">
        <v>60.442751999999999</v>
      </c>
      <c r="BJ322" s="88">
        <v>3.1300357311390679E-3</v>
      </c>
      <c r="BK322" s="81" t="s">
        <v>497</v>
      </c>
      <c r="BL322" s="88">
        <v>2.3999729852150787E-6</v>
      </c>
      <c r="BM322" s="77">
        <v>0</v>
      </c>
      <c r="BN322" s="86">
        <v>0</v>
      </c>
      <c r="BO322" s="81">
        <v>0</v>
      </c>
      <c r="BP322" s="88">
        <v>0</v>
      </c>
      <c r="BQ322" s="31">
        <v>0.94369972809607017</v>
      </c>
      <c r="BR322" s="31" t="s">
        <v>490</v>
      </c>
      <c r="BS322" s="31">
        <v>2</v>
      </c>
      <c r="BT322" s="31" t="s">
        <v>511</v>
      </c>
      <c r="BU322" s="31">
        <v>0</v>
      </c>
      <c r="BV322" s="31">
        <v>0</v>
      </c>
      <c r="BW322" s="83">
        <v>40.772792816162109</v>
      </c>
      <c r="BX322" s="83">
        <v>32.761184692382813</v>
      </c>
      <c r="BY322" s="83">
        <v>42.290790557861328</v>
      </c>
      <c r="BZ322" s="83">
        <v>60.474620819091797</v>
      </c>
      <c r="CA322" s="83">
        <v>38.571239471435547</v>
      </c>
      <c r="CB322" s="83">
        <v>23.33005332946777</v>
      </c>
      <c r="CC322" s="83">
        <v>47.208877563476563</v>
      </c>
      <c r="CD322" s="31">
        <v>992</v>
      </c>
      <c r="CE322" s="82" t="s">
        <v>492</v>
      </c>
    </row>
    <row r="323" spans="1:83" x14ac:dyDescent="0.25">
      <c r="A323" s="41">
        <v>52885</v>
      </c>
      <c r="B323" s="41" t="s">
        <v>1181</v>
      </c>
      <c r="C323" s="41" t="s">
        <v>747</v>
      </c>
      <c r="D323" s="41" t="s">
        <v>748</v>
      </c>
      <c r="E323" s="41" t="s">
        <v>1182</v>
      </c>
      <c r="F323" s="92">
        <v>3</v>
      </c>
      <c r="G323" s="79">
        <v>60.508466666666699</v>
      </c>
      <c r="H323" s="41">
        <v>46.62</v>
      </c>
      <c r="I323" s="41">
        <v>49.11</v>
      </c>
      <c r="J323" s="41">
        <v>58.14</v>
      </c>
      <c r="K323" s="79">
        <v>52.947505353691497</v>
      </c>
      <c r="L323" s="79">
        <v>52.489124998035294</v>
      </c>
      <c r="M323" s="79">
        <v>61.82622099370834</v>
      </c>
      <c r="N323" s="79">
        <v>57.642200000000003</v>
      </c>
      <c r="O323" s="79">
        <v>53.594616666666667</v>
      </c>
      <c r="P323" s="79">
        <v>56.226262836358785</v>
      </c>
      <c r="Q323" s="79">
        <v>54.910439751512726</v>
      </c>
      <c r="R323" s="79">
        <v>49.270368447204447</v>
      </c>
      <c r="S323" s="78">
        <v>50.729631552795553</v>
      </c>
      <c r="T323" s="79">
        <v>0.55656668397515996</v>
      </c>
      <c r="U323" s="41">
        <v>0</v>
      </c>
      <c r="V323" s="41">
        <v>30.561321368117245</v>
      </c>
      <c r="W323" s="92" t="s">
        <v>2810</v>
      </c>
      <c r="X323" s="41">
        <v>0</v>
      </c>
      <c r="Y323" s="41">
        <v>0</v>
      </c>
      <c r="Z323" s="41">
        <v>0</v>
      </c>
      <c r="AA323" s="41">
        <v>0</v>
      </c>
      <c r="AB323" s="31">
        <v>0</v>
      </c>
      <c r="AC323" s="31" t="s">
        <v>593</v>
      </c>
      <c r="AD323" s="31">
        <v>6</v>
      </c>
      <c r="AE323" s="31" t="s">
        <v>594</v>
      </c>
      <c r="AF323" s="31">
        <v>0</v>
      </c>
      <c r="AG323" s="81" t="s">
        <v>486</v>
      </c>
      <c r="AH323" s="81" t="s">
        <v>485</v>
      </c>
      <c r="AI323" s="82">
        <v>44.2</v>
      </c>
      <c r="AJ323" s="82">
        <v>18.205879572738443</v>
      </c>
      <c r="AK323" s="83">
        <v>43.232896922235383</v>
      </c>
      <c r="AL323" s="31" t="s">
        <v>654</v>
      </c>
      <c r="AM323" s="31">
        <v>1.492458911052355</v>
      </c>
      <c r="AN323" s="31" t="s">
        <v>488</v>
      </c>
      <c r="AO323" s="84">
        <v>22070.005003999999</v>
      </c>
      <c r="AP323" s="84">
        <v>1197.698318</v>
      </c>
      <c r="AQ323" s="77">
        <v>11573</v>
      </c>
      <c r="AR323" s="85">
        <v>1.9070254043031192</v>
      </c>
      <c r="AS323" s="85">
        <v>0.10349073861574354</v>
      </c>
      <c r="AT323" s="83">
        <v>60.932192324583632</v>
      </c>
      <c r="AU323" s="83">
        <v>86.448270095048827</v>
      </c>
      <c r="AV323" s="83">
        <v>45.151625344352603</v>
      </c>
      <c r="AW323" s="83">
        <v>94.288637592948632</v>
      </c>
      <c r="AX323" s="83">
        <v>49.532502856871488</v>
      </c>
      <c r="AY323" s="83">
        <v>71.70518133923342</v>
      </c>
      <c r="AZ323" s="83">
        <v>50.019849440302487</v>
      </c>
      <c r="BA323" s="31">
        <v>80</v>
      </c>
      <c r="BB323" s="31">
        <v>0</v>
      </c>
      <c r="BC323" s="31">
        <v>7</v>
      </c>
      <c r="BD323" s="31">
        <v>10283.49195</v>
      </c>
      <c r="BE323" s="77">
        <v>1407.276091</v>
      </c>
      <c r="BF323" s="86">
        <v>0.13684807629960755</v>
      </c>
      <c r="BG323" s="31" t="s">
        <v>497</v>
      </c>
      <c r="BH323" s="87">
        <v>4.0942966446935293E-5</v>
      </c>
      <c r="BI323" s="81">
        <v>0</v>
      </c>
      <c r="BJ323" s="88">
        <v>0</v>
      </c>
      <c r="BK323" s="81">
        <v>0</v>
      </c>
      <c r="BL323" s="88">
        <v>0</v>
      </c>
      <c r="BM323" s="77">
        <v>0</v>
      </c>
      <c r="BN323" s="86">
        <v>0</v>
      </c>
      <c r="BO323" s="81">
        <v>0</v>
      </c>
      <c r="BP323" s="88">
        <v>0</v>
      </c>
      <c r="BQ323" s="31">
        <v>0.96537448797904646</v>
      </c>
      <c r="BR323" s="31" t="s">
        <v>490</v>
      </c>
      <c r="BS323" s="31">
        <v>1</v>
      </c>
      <c r="BT323" s="31" t="s">
        <v>511</v>
      </c>
      <c r="BU323" s="31">
        <v>0</v>
      </c>
      <c r="BV323" s="31">
        <v>0</v>
      </c>
      <c r="BW323" s="83">
        <v>55.508708953857422</v>
      </c>
      <c r="BX323" s="83">
        <v>28.84151458740234</v>
      </c>
      <c r="BY323" s="83">
        <v>48.277439117431641</v>
      </c>
      <c r="BZ323" s="83">
        <v>65.096504211425781</v>
      </c>
      <c r="CA323" s="83">
        <v>63.122188568115227</v>
      </c>
      <c r="CB323" s="83">
        <v>75.962966918945313</v>
      </c>
      <c r="CC323" s="83">
        <v>51.751628875732422</v>
      </c>
      <c r="CD323" s="31">
        <v>285</v>
      </c>
      <c r="CE323" s="82" t="s">
        <v>492</v>
      </c>
    </row>
    <row r="324" spans="1:83" x14ac:dyDescent="0.25">
      <c r="A324" s="41">
        <v>25317</v>
      </c>
      <c r="B324" s="41" t="s">
        <v>1183</v>
      </c>
      <c r="C324" s="41" t="s">
        <v>529</v>
      </c>
      <c r="D324" s="41" t="s">
        <v>530</v>
      </c>
      <c r="E324" s="41" t="s">
        <v>1184</v>
      </c>
      <c r="F324" s="92">
        <v>3</v>
      </c>
      <c r="G324" s="79">
        <v>61.910499999999999</v>
      </c>
      <c r="H324" s="41">
        <v>66.41</v>
      </c>
      <c r="I324" s="41">
        <v>55.76</v>
      </c>
      <c r="J324" s="41">
        <v>55.49</v>
      </c>
      <c r="K324" s="79">
        <v>58.258083728479704</v>
      </c>
      <c r="L324" s="79">
        <v>64.540622405180031</v>
      </c>
      <c r="M324" s="79">
        <v>76.49918808684339</v>
      </c>
      <c r="N324" s="79">
        <v>64.575900000000004</v>
      </c>
      <c r="O324" s="79">
        <v>59.892624999999995</v>
      </c>
      <c r="P324" s="79">
        <v>65.968448555125775</v>
      </c>
      <c r="Q324" s="79">
        <v>62.930536777562885</v>
      </c>
      <c r="R324" s="79">
        <v>50.26501900644935</v>
      </c>
      <c r="S324" s="78">
        <v>49.73498099355065</v>
      </c>
      <c r="T324" s="79">
        <v>0.5476148289419559</v>
      </c>
      <c r="U324" s="41">
        <v>0</v>
      </c>
      <c r="V324" s="41">
        <v>34.461695132670563</v>
      </c>
      <c r="W324" s="92" t="s">
        <v>2810</v>
      </c>
      <c r="X324" s="41">
        <v>0</v>
      </c>
      <c r="Y324" s="41">
        <v>0</v>
      </c>
      <c r="Z324" s="41">
        <v>0</v>
      </c>
      <c r="AA324" s="41">
        <v>0</v>
      </c>
      <c r="AB324" s="31">
        <v>0</v>
      </c>
      <c r="AC324" s="31" t="s">
        <v>593</v>
      </c>
      <c r="AD324" s="31">
        <v>6</v>
      </c>
      <c r="AE324" s="31" t="s">
        <v>594</v>
      </c>
      <c r="AF324" s="31">
        <v>0</v>
      </c>
      <c r="AG324" s="81" t="s">
        <v>486</v>
      </c>
      <c r="AH324" s="81" t="s">
        <v>486</v>
      </c>
      <c r="AI324" s="82">
        <v>25.7</v>
      </c>
      <c r="AJ324" s="82">
        <v>11.892284124808514</v>
      </c>
      <c r="AK324" s="83">
        <v>5.909272745244933</v>
      </c>
      <c r="AL324" s="31" t="s">
        <v>514</v>
      </c>
      <c r="AM324" s="31">
        <v>0</v>
      </c>
      <c r="AN324" s="31" t="s">
        <v>514</v>
      </c>
      <c r="AO324" s="84">
        <v>40981.195334999997</v>
      </c>
      <c r="AP324" s="84">
        <v>7909.7542430000003</v>
      </c>
      <c r="AQ324" s="77">
        <v>14716</v>
      </c>
      <c r="AR324" s="85">
        <v>2.7848053367083443</v>
      </c>
      <c r="AS324" s="85">
        <v>0.5374934930008155</v>
      </c>
      <c r="AT324" s="83">
        <v>56.548275710079317</v>
      </c>
      <c r="AU324" s="83">
        <v>94.625875557669659</v>
      </c>
      <c r="AV324" s="83">
        <v>54.432434332223437</v>
      </c>
      <c r="AW324" s="83">
        <v>95.001614879153223</v>
      </c>
      <c r="AX324" s="83">
        <v>53.07917879791249</v>
      </c>
      <c r="AY324" s="83">
        <v>75.152050119781407</v>
      </c>
      <c r="AZ324" s="83">
        <v>55.955224014782281</v>
      </c>
      <c r="BA324" s="31">
        <v>36</v>
      </c>
      <c r="BB324" s="31">
        <v>0</v>
      </c>
      <c r="BC324" s="31">
        <v>7</v>
      </c>
      <c r="BD324" s="31">
        <v>16991.833072000001</v>
      </c>
      <c r="BE324" s="77">
        <v>6940.5744969999996</v>
      </c>
      <c r="BF324" s="86">
        <v>0.40846531787303325</v>
      </c>
      <c r="BG324" s="31" t="s">
        <v>503</v>
      </c>
      <c r="BH324" s="87">
        <v>2.0192747576006803E-4</v>
      </c>
      <c r="BI324" s="81">
        <v>0</v>
      </c>
      <c r="BJ324" s="88">
        <v>0</v>
      </c>
      <c r="BK324" s="81">
        <v>0</v>
      </c>
      <c r="BL324" s="88">
        <v>0</v>
      </c>
      <c r="BM324" s="77">
        <v>0</v>
      </c>
      <c r="BN324" s="86">
        <v>0</v>
      </c>
      <c r="BO324" s="81">
        <v>0</v>
      </c>
      <c r="BP324" s="88">
        <v>0</v>
      </c>
      <c r="BQ324" s="31">
        <v>0.94192722686542973</v>
      </c>
      <c r="BR324" s="31" t="s">
        <v>490</v>
      </c>
      <c r="BS324" s="31">
        <v>2</v>
      </c>
      <c r="BT324" s="31" t="s">
        <v>511</v>
      </c>
      <c r="BU324" s="31">
        <v>0</v>
      </c>
      <c r="BV324" s="31">
        <v>0</v>
      </c>
      <c r="BW324" s="83">
        <v>48.962192535400391</v>
      </c>
      <c r="BX324" s="83">
        <v>36.395530700683587</v>
      </c>
      <c r="BY324" s="83">
        <v>46.722751617431641</v>
      </c>
      <c r="BZ324" s="83">
        <v>61.809425354003913</v>
      </c>
      <c r="CA324" s="83">
        <v>35.923488616943359</v>
      </c>
      <c r="CB324" s="83">
        <v>61.915428161621087</v>
      </c>
      <c r="CC324" s="83">
        <v>51.006534576416023</v>
      </c>
      <c r="CD324" s="31">
        <v>132</v>
      </c>
      <c r="CE324" s="82" t="s">
        <v>492</v>
      </c>
    </row>
    <row r="325" spans="1:83" x14ac:dyDescent="0.25">
      <c r="A325" s="41">
        <v>76377</v>
      </c>
      <c r="B325" s="41" t="s">
        <v>1185</v>
      </c>
      <c r="C325" s="41" t="s">
        <v>520</v>
      </c>
      <c r="D325" s="41" t="s">
        <v>521</v>
      </c>
      <c r="E325" s="41" t="s">
        <v>1186</v>
      </c>
      <c r="F325" s="92">
        <v>3</v>
      </c>
      <c r="G325" s="79">
        <v>54.781333333333301</v>
      </c>
      <c r="H325" s="41">
        <v>65.23</v>
      </c>
      <c r="I325" s="41">
        <v>56.17</v>
      </c>
      <c r="J325" s="41">
        <v>66.430000000000007</v>
      </c>
      <c r="K325" s="79">
        <v>63.670243600477235</v>
      </c>
      <c r="L325" s="79">
        <v>64.345907888858534</v>
      </c>
      <c r="M325" s="79">
        <v>12.180237076747249</v>
      </c>
      <c r="N325" s="79">
        <v>61.192799999999998</v>
      </c>
      <c r="O325" s="79">
        <v>60.652833333333334</v>
      </c>
      <c r="P325" s="79">
        <v>50.347297141520755</v>
      </c>
      <c r="Q325" s="79">
        <v>55.500065237427044</v>
      </c>
      <c r="R325" s="79">
        <v>49.083007362634945</v>
      </c>
      <c r="S325" s="78">
        <v>50.916992637365055</v>
      </c>
      <c r="T325" s="79">
        <v>0.55825293373628548</v>
      </c>
      <c r="U325" s="41">
        <v>0</v>
      </c>
      <c r="V325" s="41">
        <v>30.983074241348881</v>
      </c>
      <c r="W325" s="92" t="s">
        <v>2810</v>
      </c>
      <c r="X325" s="41">
        <v>0</v>
      </c>
      <c r="Y325" s="41">
        <v>0</v>
      </c>
      <c r="Z325" s="41">
        <v>0</v>
      </c>
      <c r="AA325" s="41">
        <v>0</v>
      </c>
      <c r="AB325" s="31">
        <v>0</v>
      </c>
      <c r="AC325" s="31" t="s">
        <v>1100</v>
      </c>
      <c r="AD325" s="31">
        <v>6</v>
      </c>
      <c r="AE325" s="31" t="s">
        <v>594</v>
      </c>
      <c r="AF325" s="31">
        <v>0</v>
      </c>
      <c r="AG325" s="81" t="s">
        <v>486</v>
      </c>
      <c r="AH325" s="81" t="s">
        <v>485</v>
      </c>
      <c r="AI325" s="82">
        <v>25.3</v>
      </c>
      <c r="AJ325" s="82">
        <v>9.2374795544824355</v>
      </c>
      <c r="AK325" s="83">
        <v>21.29489697458963</v>
      </c>
      <c r="AL325" s="31" t="s">
        <v>540</v>
      </c>
      <c r="AM325" s="31">
        <v>1.594972168202436</v>
      </c>
      <c r="AN325" s="31" t="s">
        <v>488</v>
      </c>
      <c r="AO325" s="84">
        <v>26697.298793999998</v>
      </c>
      <c r="AP325" s="84">
        <v>5480.1435439999996</v>
      </c>
      <c r="AQ325" s="77">
        <v>18290</v>
      </c>
      <c r="AR325" s="85">
        <v>1.4596664184800436</v>
      </c>
      <c r="AS325" s="85">
        <v>0.29962512542372877</v>
      </c>
      <c r="AT325" s="83">
        <v>55.882100752179703</v>
      </c>
      <c r="AU325" s="83">
        <v>83.603198008018964</v>
      </c>
      <c r="AV325" s="83">
        <v>43.016463742166501</v>
      </c>
      <c r="AW325" s="83">
        <v>91.207927027915787</v>
      </c>
      <c r="AX325" s="83">
        <v>45.364656089808364</v>
      </c>
      <c r="AY325" s="83">
        <v>68.427422382570228</v>
      </c>
      <c r="AZ325" s="83">
        <v>45.746640213283293</v>
      </c>
      <c r="BA325" s="31">
        <v>85</v>
      </c>
      <c r="BB325" s="31">
        <v>0</v>
      </c>
      <c r="BC325" s="31">
        <v>7</v>
      </c>
      <c r="BD325" s="31">
        <v>25555.014039999998</v>
      </c>
      <c r="BE325" s="77">
        <v>16905.420701999999</v>
      </c>
      <c r="BF325" s="86">
        <v>0.66153047991047009</v>
      </c>
      <c r="BG325" s="31" t="s">
        <v>523</v>
      </c>
      <c r="BH325" s="87">
        <v>4.9184241599775126E-4</v>
      </c>
      <c r="BI325" s="81">
        <v>0</v>
      </c>
      <c r="BJ325" s="88">
        <v>0</v>
      </c>
      <c r="BK325" s="81">
        <v>0</v>
      </c>
      <c r="BL325" s="88">
        <v>0</v>
      </c>
      <c r="BM325" s="77">
        <v>0</v>
      </c>
      <c r="BN325" s="86">
        <v>0</v>
      </c>
      <c r="BO325" s="81">
        <v>0</v>
      </c>
      <c r="BP325" s="88">
        <v>0</v>
      </c>
      <c r="BQ325" s="31">
        <v>0.65558896331929184</v>
      </c>
      <c r="BR325" s="31" t="s">
        <v>541</v>
      </c>
      <c r="BS325" s="31">
        <v>2</v>
      </c>
      <c r="BT325" s="31" t="s">
        <v>511</v>
      </c>
      <c r="BU325" s="31">
        <v>0</v>
      </c>
      <c r="BV325" s="31">
        <v>0</v>
      </c>
      <c r="BW325" s="83">
        <v>53.569450378417969</v>
      </c>
      <c r="BX325" s="83">
        <v>31.723051071166989</v>
      </c>
      <c r="BY325" s="83">
        <v>63.612274169921882</v>
      </c>
      <c r="BZ325" s="83">
        <v>60.125026702880859</v>
      </c>
      <c r="CA325" s="83">
        <v>55.944431304931641</v>
      </c>
      <c r="CB325" s="83">
        <v>60.151710510253913</v>
      </c>
      <c r="CC325" s="83">
        <v>49.860214233398438</v>
      </c>
      <c r="CD325" s="31">
        <v>617</v>
      </c>
      <c r="CE325" s="82" t="s">
        <v>492</v>
      </c>
    </row>
    <row r="326" spans="1:83" x14ac:dyDescent="0.25">
      <c r="A326" s="41">
        <v>15224</v>
      </c>
      <c r="B326" s="41" t="s">
        <v>1187</v>
      </c>
      <c r="C326" s="41" t="s">
        <v>568</v>
      </c>
      <c r="D326" s="41" t="s">
        <v>569</v>
      </c>
      <c r="E326" s="41" t="s">
        <v>1188</v>
      </c>
      <c r="F326" s="92">
        <v>3</v>
      </c>
      <c r="G326" s="79">
        <v>78.933166666666693</v>
      </c>
      <c r="H326" s="41">
        <v>64.62</v>
      </c>
      <c r="I326" s="41">
        <v>33.479999999999997</v>
      </c>
      <c r="J326" s="41">
        <v>55.99</v>
      </c>
      <c r="K326" s="79">
        <v>54.704011510647753</v>
      </c>
      <c r="L326" s="79">
        <v>50.180203265519026</v>
      </c>
      <c r="M326" s="79">
        <v>44.439316747869334</v>
      </c>
      <c r="N326" s="79">
        <v>48.676299999999998</v>
      </c>
      <c r="O326" s="79">
        <v>58.255791666666674</v>
      </c>
      <c r="P326" s="79">
        <v>49.499957881009024</v>
      </c>
      <c r="Q326" s="79">
        <v>53.877874773837846</v>
      </c>
      <c r="R326" s="79">
        <v>49.957305802678242</v>
      </c>
      <c r="S326" s="78">
        <v>50.042694197321758</v>
      </c>
      <c r="T326" s="79">
        <v>0.55038424777589579</v>
      </c>
      <c r="U326" s="41">
        <v>0</v>
      </c>
      <c r="V326" s="41">
        <v>29.653533579162655</v>
      </c>
      <c r="W326" s="92" t="s">
        <v>2810</v>
      </c>
      <c r="X326" s="41">
        <v>0</v>
      </c>
      <c r="Y326" s="41">
        <v>0</v>
      </c>
      <c r="Z326" s="41">
        <v>0</v>
      </c>
      <c r="AA326" s="41">
        <v>0</v>
      </c>
      <c r="AB326" s="31">
        <v>0</v>
      </c>
      <c r="AC326" s="31" t="s">
        <v>593</v>
      </c>
      <c r="AD326" s="31">
        <v>6</v>
      </c>
      <c r="AE326" s="31" t="s">
        <v>594</v>
      </c>
      <c r="AF326" s="31">
        <v>0</v>
      </c>
      <c r="AG326" s="81" t="s">
        <v>486</v>
      </c>
      <c r="AH326" s="81" t="s">
        <v>486</v>
      </c>
      <c r="AI326" s="82">
        <v>25.9</v>
      </c>
      <c r="AJ326" s="82">
        <v>10.962962962962964</v>
      </c>
      <c r="AK326" s="83">
        <v>20.848086318407962</v>
      </c>
      <c r="AL326" s="31" t="s">
        <v>540</v>
      </c>
      <c r="AM326" s="31">
        <v>0</v>
      </c>
      <c r="AN326" s="31" t="s">
        <v>514</v>
      </c>
      <c r="AO326" s="84">
        <v>12765.225573</v>
      </c>
      <c r="AP326" s="84">
        <v>1870.1318080000001</v>
      </c>
      <c r="AQ326" s="77">
        <v>3801</v>
      </c>
      <c r="AR326" s="85">
        <v>3.3583861018153116</v>
      </c>
      <c r="AS326" s="85">
        <v>0.49201047303341228</v>
      </c>
      <c r="AT326" s="83">
        <v>52.231207160894662</v>
      </c>
      <c r="AU326" s="83">
        <v>94.396211523283341</v>
      </c>
      <c r="AV326" s="83">
        <v>54.481902356902332</v>
      </c>
      <c r="AW326" s="83">
        <v>89.579687325910427</v>
      </c>
      <c r="AX326" s="83">
        <v>60.374864505310903</v>
      </c>
      <c r="AY326" s="83">
        <v>72.672252091747694</v>
      </c>
      <c r="AZ326" s="83">
        <v>61.575266412218653</v>
      </c>
      <c r="BA326" s="31">
        <v>79</v>
      </c>
      <c r="BB326" s="31">
        <v>0</v>
      </c>
      <c r="BC326" s="31">
        <v>7</v>
      </c>
      <c r="BD326" s="31">
        <v>4205.8087480000004</v>
      </c>
      <c r="BE326" s="77">
        <v>1119.447529</v>
      </c>
      <c r="BF326" s="86">
        <v>0.26616700760164952</v>
      </c>
      <c r="BG326" s="31" t="s">
        <v>497</v>
      </c>
      <c r="BH326" s="87">
        <v>3.2568948561033733E-5</v>
      </c>
      <c r="BI326" s="81">
        <v>0</v>
      </c>
      <c r="BJ326" s="88">
        <v>0</v>
      </c>
      <c r="BK326" s="81">
        <v>0</v>
      </c>
      <c r="BL326" s="88">
        <v>0</v>
      </c>
      <c r="BM326" s="77">
        <v>0</v>
      </c>
      <c r="BN326" s="86">
        <v>0</v>
      </c>
      <c r="BO326" s="81">
        <v>0</v>
      </c>
      <c r="BP326" s="88">
        <v>0</v>
      </c>
      <c r="BQ326" s="31">
        <v>0.92699796389388323</v>
      </c>
      <c r="BR326" s="31" t="s">
        <v>490</v>
      </c>
      <c r="BS326" s="31">
        <v>2</v>
      </c>
      <c r="BT326" s="31" t="s">
        <v>511</v>
      </c>
      <c r="BU326" s="31">
        <v>0</v>
      </c>
      <c r="BV326" s="31">
        <v>0</v>
      </c>
      <c r="BW326" s="83">
        <v>51.799816131591797</v>
      </c>
      <c r="BX326" s="83">
        <v>27.542692184448239</v>
      </c>
      <c r="BY326" s="83">
        <v>50.879787445068359</v>
      </c>
      <c r="BZ326" s="83">
        <v>65.295509338378906</v>
      </c>
      <c r="CA326" s="83">
        <v>59.026031494140618</v>
      </c>
      <c r="CB326" s="83">
        <v>58.653228759765618</v>
      </c>
      <c r="CC326" s="83">
        <v>49.401649475097663</v>
      </c>
      <c r="CD326" s="31">
        <v>16</v>
      </c>
      <c r="CE326" s="82" t="s">
        <v>492</v>
      </c>
    </row>
    <row r="327" spans="1:83" x14ac:dyDescent="0.25">
      <c r="A327" s="41">
        <v>70204</v>
      </c>
      <c r="B327" s="41" t="s">
        <v>1189</v>
      </c>
      <c r="C327" s="41" t="s">
        <v>563</v>
      </c>
      <c r="D327" s="41" t="s">
        <v>564</v>
      </c>
      <c r="E327" s="41" t="s">
        <v>1190</v>
      </c>
      <c r="F327" s="92">
        <v>4</v>
      </c>
      <c r="G327" s="79">
        <v>48.616500000000002</v>
      </c>
      <c r="H327" s="41">
        <v>50.42</v>
      </c>
      <c r="I327" s="41">
        <v>37.31</v>
      </c>
      <c r="J327" s="41">
        <v>51.84</v>
      </c>
      <c r="K327" s="79">
        <v>51.940623685784963</v>
      </c>
      <c r="L327" s="79">
        <v>54.839443514859717</v>
      </c>
      <c r="M327" s="79">
        <v>56.82276191277407</v>
      </c>
      <c r="N327" s="79">
        <v>51.069699999999997</v>
      </c>
      <c r="O327" s="79">
        <v>47.046624999999999</v>
      </c>
      <c r="P327" s="79">
        <v>53.66813227835469</v>
      </c>
      <c r="Q327" s="79">
        <v>50.357378639177341</v>
      </c>
      <c r="R327" s="79">
        <v>48.896931664984628</v>
      </c>
      <c r="S327" s="78">
        <v>51.103068335015372</v>
      </c>
      <c r="T327" s="79">
        <v>0.55992761501513832</v>
      </c>
      <c r="U327" s="41">
        <v>0</v>
      </c>
      <c r="V327" s="41">
        <v>28.196486919848841</v>
      </c>
      <c r="W327" s="92" t="s">
        <v>2810</v>
      </c>
      <c r="X327" s="41">
        <v>0</v>
      </c>
      <c r="Y327" s="41">
        <v>0</v>
      </c>
      <c r="Z327" s="41">
        <v>0</v>
      </c>
      <c r="AA327" s="41">
        <v>1</v>
      </c>
      <c r="AB327" s="31">
        <v>1</v>
      </c>
      <c r="AC327" s="31" t="s">
        <v>593</v>
      </c>
      <c r="AD327" s="31">
        <v>6</v>
      </c>
      <c r="AE327" s="31" t="s">
        <v>594</v>
      </c>
      <c r="AF327" s="31">
        <v>0</v>
      </c>
      <c r="AG327" s="81" t="s">
        <v>486</v>
      </c>
      <c r="AH327" s="81" t="s">
        <v>486</v>
      </c>
      <c r="AI327" s="82">
        <v>59.6</v>
      </c>
      <c r="AJ327" s="82">
        <v>61.027809816737154</v>
      </c>
      <c r="AK327" s="83">
        <v>49.715909090909093</v>
      </c>
      <c r="AL327" s="31" t="s">
        <v>654</v>
      </c>
      <c r="AM327" s="31">
        <v>8.0032025256633492</v>
      </c>
      <c r="AN327" s="31" t="s">
        <v>540</v>
      </c>
      <c r="AO327" s="84">
        <v>41772.021252999999</v>
      </c>
      <c r="AP327" s="84">
        <v>2084.6882919999998</v>
      </c>
      <c r="AQ327" s="77">
        <v>10048</v>
      </c>
      <c r="AR327" s="85">
        <v>4.1572473380772292</v>
      </c>
      <c r="AS327" s="85">
        <v>0.20747295899681528</v>
      </c>
      <c r="AT327" s="83">
        <v>56.451628386381877</v>
      </c>
      <c r="AU327" s="83">
        <v>93.458067940552027</v>
      </c>
      <c r="AV327" s="83">
        <v>56.698403361344539</v>
      </c>
      <c r="AW327" s="83">
        <v>96.694878868146972</v>
      </c>
      <c r="AX327" s="83">
        <v>44.77775320965636</v>
      </c>
      <c r="AY327" s="83">
        <v>75.825744639106347</v>
      </c>
      <c r="AZ327" s="83">
        <v>44.950051966975238</v>
      </c>
      <c r="BA327" s="31">
        <v>43</v>
      </c>
      <c r="BB327" s="31">
        <v>0</v>
      </c>
      <c r="BC327" s="31">
        <v>7</v>
      </c>
      <c r="BD327" s="31">
        <v>13109.28472</v>
      </c>
      <c r="BE327" s="77">
        <v>5743.0247449999997</v>
      </c>
      <c r="BF327" s="86">
        <v>0.43808833721020896</v>
      </c>
      <c r="BG327" s="31" t="s">
        <v>503</v>
      </c>
      <c r="BH327" s="87">
        <v>1.670862391127301E-4</v>
      </c>
      <c r="BI327" s="81">
        <v>0.32261800000000002</v>
      </c>
      <c r="BJ327" s="88">
        <v>2.4609885809238874E-5</v>
      </c>
      <c r="BK327" s="81">
        <v>0</v>
      </c>
      <c r="BL327" s="88">
        <v>1.2810046844725375E-8</v>
      </c>
      <c r="BM327" s="77">
        <v>0</v>
      </c>
      <c r="BN327" s="86">
        <v>0</v>
      </c>
      <c r="BO327" s="81">
        <v>0</v>
      </c>
      <c r="BP327" s="88">
        <v>0</v>
      </c>
      <c r="BQ327" s="31">
        <v>0.9491449346999703</v>
      </c>
      <c r="BR327" s="31" t="s">
        <v>490</v>
      </c>
      <c r="BS327" s="31">
        <v>1</v>
      </c>
      <c r="BT327" s="31" t="s">
        <v>511</v>
      </c>
      <c r="BU327" s="31">
        <v>0</v>
      </c>
      <c r="BV327" s="31">
        <v>0</v>
      </c>
      <c r="BW327" s="83">
        <v>50.126285552978523</v>
      </c>
      <c r="BX327" s="83">
        <v>28.933671951293949</v>
      </c>
      <c r="BY327" s="83">
        <v>53.078445434570313</v>
      </c>
      <c r="BZ327" s="83">
        <v>46.025962829589837</v>
      </c>
      <c r="CA327" s="83">
        <v>35.553768157958977</v>
      </c>
      <c r="CB327" s="83">
        <v>79.197647094726563</v>
      </c>
      <c r="CC327" s="83">
        <v>57.968231201171882</v>
      </c>
      <c r="CD327" s="31">
        <v>1379</v>
      </c>
      <c r="CE327" s="82" t="s">
        <v>492</v>
      </c>
    </row>
    <row r="328" spans="1:83" x14ac:dyDescent="0.25">
      <c r="A328" s="41">
        <v>73349</v>
      </c>
      <c r="B328" s="41" t="s">
        <v>1191</v>
      </c>
      <c r="C328" s="41" t="s">
        <v>670</v>
      </c>
      <c r="D328" s="41" t="s">
        <v>671</v>
      </c>
      <c r="E328" s="41" t="s">
        <v>1192</v>
      </c>
      <c r="F328" s="92">
        <v>4</v>
      </c>
      <c r="G328" s="79">
        <v>54.262999999999998</v>
      </c>
      <c r="H328" s="41">
        <v>38.28</v>
      </c>
      <c r="I328" s="41">
        <v>40.33</v>
      </c>
      <c r="J328" s="41">
        <v>43.3</v>
      </c>
      <c r="K328" s="79">
        <v>47.295507506020158</v>
      </c>
      <c r="L328" s="79">
        <v>48.027687962380796</v>
      </c>
      <c r="M328" s="79">
        <v>51.656218627744437</v>
      </c>
      <c r="N328" s="79">
        <v>45.437199999999997</v>
      </c>
      <c r="O328" s="79">
        <v>44.04325</v>
      </c>
      <c r="P328" s="79">
        <v>48.104153524036342</v>
      </c>
      <c r="Q328" s="79">
        <v>46.073701762018175</v>
      </c>
      <c r="R328" s="79">
        <v>50.705929589023569</v>
      </c>
      <c r="S328" s="78">
        <v>49.294070410976431</v>
      </c>
      <c r="T328" s="79">
        <v>0.54364663369878785</v>
      </c>
      <c r="U328" s="41">
        <v>0</v>
      </c>
      <c r="V328" s="41">
        <v>25.047812864963092</v>
      </c>
      <c r="W328" s="92" t="s">
        <v>2811</v>
      </c>
      <c r="X328" s="41">
        <v>0</v>
      </c>
      <c r="Y328" s="41">
        <v>0</v>
      </c>
      <c r="Z328" s="41">
        <v>0</v>
      </c>
      <c r="AA328" s="41">
        <v>0</v>
      </c>
      <c r="AB328" s="31">
        <v>0</v>
      </c>
      <c r="AC328" s="31" t="s">
        <v>483</v>
      </c>
      <c r="AD328" s="31">
        <v>6</v>
      </c>
      <c r="AE328" s="31" t="s">
        <v>566</v>
      </c>
      <c r="AF328" s="31">
        <v>0</v>
      </c>
      <c r="AG328" s="81" t="s">
        <v>486</v>
      </c>
      <c r="AH328" s="81" t="s">
        <v>486</v>
      </c>
      <c r="AI328" s="82">
        <v>25.8</v>
      </c>
      <c r="AJ328" s="82">
        <v>10.301938205950863</v>
      </c>
      <c r="AK328" s="83">
        <v>1.9666666666666666</v>
      </c>
      <c r="AL328" s="31" t="s">
        <v>487</v>
      </c>
      <c r="AM328" s="31">
        <v>9.6847793475812587</v>
      </c>
      <c r="AN328" s="31" t="s">
        <v>540</v>
      </c>
      <c r="AO328" s="84">
        <v>38507.567794000002</v>
      </c>
      <c r="AP328" s="84">
        <v>10037.634625000001</v>
      </c>
      <c r="AQ328" s="77">
        <v>24953</v>
      </c>
      <c r="AR328" s="85">
        <v>1.5432039351580973</v>
      </c>
      <c r="AS328" s="85">
        <v>0.40226163687732941</v>
      </c>
      <c r="AT328" s="83">
        <v>64.77089536175481</v>
      </c>
      <c r="AU328" s="83">
        <v>93.672506082725064</v>
      </c>
      <c r="AV328" s="83">
        <v>51.946358885017411</v>
      </c>
      <c r="AW328" s="83">
        <v>83.187749220323411</v>
      </c>
      <c r="AX328" s="83">
        <v>49.665418930759508</v>
      </c>
      <c r="AY328" s="83">
        <v>73.394377387455179</v>
      </c>
      <c r="AZ328" s="83">
        <v>50.436925606991991</v>
      </c>
      <c r="BA328" s="31">
        <v>52</v>
      </c>
      <c r="BB328" s="31">
        <v>0</v>
      </c>
      <c r="BC328" s="31">
        <v>5</v>
      </c>
      <c r="BD328" s="31">
        <v>30471.219269000001</v>
      </c>
      <c r="BE328" s="77">
        <v>9808.2910859999993</v>
      </c>
      <c r="BF328" s="86">
        <v>0.32188705674729917</v>
      </c>
      <c r="BG328" s="31" t="s">
        <v>503</v>
      </c>
      <c r="BH328" s="87">
        <v>2.8536016166558502E-4</v>
      </c>
      <c r="BI328" s="81">
        <v>0</v>
      </c>
      <c r="BJ328" s="88">
        <v>0</v>
      </c>
      <c r="BK328" s="81">
        <v>0</v>
      </c>
      <c r="BL328" s="88">
        <v>0</v>
      </c>
      <c r="BM328" s="77">
        <v>0</v>
      </c>
      <c r="BN328" s="86">
        <v>0</v>
      </c>
      <c r="BO328" s="81">
        <v>0</v>
      </c>
      <c r="BP328" s="88">
        <v>0</v>
      </c>
      <c r="BQ328" s="31">
        <v>0.7186931048184837</v>
      </c>
      <c r="BR328" s="31" t="s">
        <v>541</v>
      </c>
      <c r="BS328" s="31">
        <v>0</v>
      </c>
      <c r="BT328" s="31" t="s">
        <v>511</v>
      </c>
      <c r="BU328" s="31">
        <v>0</v>
      </c>
      <c r="BV328" s="31">
        <v>0</v>
      </c>
      <c r="BW328" s="83">
        <v>45.514293670654297</v>
      </c>
      <c r="BX328" s="83">
        <v>35.148128509521477</v>
      </c>
      <c r="BY328" s="83">
        <v>51.922927856445313</v>
      </c>
      <c r="BZ328" s="83">
        <v>74.537803649902344</v>
      </c>
      <c r="CA328" s="83">
        <v>45.571723937988281</v>
      </c>
      <c r="CB328" s="83">
        <v>13.021064758300779</v>
      </c>
      <c r="CC328" s="83">
        <v>52.884117126464837</v>
      </c>
      <c r="CD328" s="31">
        <v>282</v>
      </c>
      <c r="CE328" s="82" t="s">
        <v>492</v>
      </c>
    </row>
    <row r="329" spans="1:83" x14ac:dyDescent="0.25">
      <c r="A329" s="41">
        <v>13433</v>
      </c>
      <c r="B329" s="41" t="s">
        <v>1193</v>
      </c>
      <c r="C329" s="41" t="s">
        <v>549</v>
      </c>
      <c r="D329" s="41" t="s">
        <v>550</v>
      </c>
      <c r="E329" s="41" t="s">
        <v>1194</v>
      </c>
      <c r="F329" s="92">
        <v>4</v>
      </c>
      <c r="G329" s="79">
        <v>62.552566666666699</v>
      </c>
      <c r="H329" s="41">
        <v>66.02</v>
      </c>
      <c r="I329" s="41">
        <v>44.44</v>
      </c>
      <c r="J329" s="41">
        <v>63.91</v>
      </c>
      <c r="K329" s="79">
        <v>38.618292097863403</v>
      </c>
      <c r="L329" s="79">
        <v>38.109537734073548</v>
      </c>
      <c r="M329" s="79">
        <v>33.563755388038459</v>
      </c>
      <c r="N329" s="79">
        <v>52.517600000000002</v>
      </c>
      <c r="O329" s="79">
        <v>59.230641666666671</v>
      </c>
      <c r="P329" s="79">
        <v>40.702296304993851</v>
      </c>
      <c r="Q329" s="79">
        <v>49.966468985830261</v>
      </c>
      <c r="R329" s="79">
        <v>49.074406716685694</v>
      </c>
      <c r="S329" s="78">
        <v>50.925593283314306</v>
      </c>
      <c r="T329" s="79">
        <v>0.5583303395498288</v>
      </c>
      <c r="U329" s="41">
        <v>0</v>
      </c>
      <c r="V329" s="41">
        <v>27.897795594964599</v>
      </c>
      <c r="W329" s="92" t="s">
        <v>2811</v>
      </c>
      <c r="X329" s="41">
        <v>0</v>
      </c>
      <c r="Y329" s="41">
        <v>0</v>
      </c>
      <c r="Z329" s="41">
        <v>0</v>
      </c>
      <c r="AA329" s="41">
        <v>0</v>
      </c>
      <c r="AB329" s="31">
        <v>0</v>
      </c>
      <c r="AC329" s="31" t="s">
        <v>593</v>
      </c>
      <c r="AD329" s="31">
        <v>6</v>
      </c>
      <c r="AE329" s="31" t="s">
        <v>594</v>
      </c>
      <c r="AF329" s="31">
        <v>0</v>
      </c>
      <c r="AG329" s="81" t="s">
        <v>486</v>
      </c>
      <c r="AH329" s="81" t="s">
        <v>485</v>
      </c>
      <c r="AI329" s="82">
        <v>54.3</v>
      </c>
      <c r="AJ329" s="82">
        <v>28.639608877851931</v>
      </c>
      <c r="AK329" s="83">
        <v>23.595040548677655</v>
      </c>
      <c r="AL329" s="31" t="s">
        <v>540</v>
      </c>
      <c r="AM329" s="31">
        <v>1.5851753715884056</v>
      </c>
      <c r="AN329" s="31" t="s">
        <v>488</v>
      </c>
      <c r="AO329" s="84">
        <v>52248.050540999997</v>
      </c>
      <c r="AP329" s="84">
        <v>3215.8185269999999</v>
      </c>
      <c r="AQ329" s="77">
        <v>31676</v>
      </c>
      <c r="AR329" s="85">
        <v>1.6494522837795176</v>
      </c>
      <c r="AS329" s="85">
        <v>0.10152224166561434</v>
      </c>
      <c r="AT329" s="83">
        <v>57.688955992262933</v>
      </c>
      <c r="AU329" s="83">
        <v>86.677592169512607</v>
      </c>
      <c r="AV329" s="83">
        <v>19.785830216479631</v>
      </c>
      <c r="AW329" s="83">
        <v>95.858990517817276</v>
      </c>
      <c r="AX329" s="83">
        <v>43.285189680390047</v>
      </c>
      <c r="AY329" s="83">
        <v>65.00284222401811</v>
      </c>
      <c r="AZ329" s="83">
        <v>41.512255251239132</v>
      </c>
      <c r="BA329" s="31">
        <v>48</v>
      </c>
      <c r="BB329" s="31">
        <v>0</v>
      </c>
      <c r="BC329" s="31">
        <v>7</v>
      </c>
      <c r="BD329" s="31">
        <v>43209.796339</v>
      </c>
      <c r="BE329" s="77">
        <v>8331.4704419999998</v>
      </c>
      <c r="BF329" s="86">
        <v>0.1928143881224508</v>
      </c>
      <c r="BG329" s="31" t="s">
        <v>497</v>
      </c>
      <c r="BH329" s="87">
        <v>2.4239388201219655E-4</v>
      </c>
      <c r="BI329" s="81">
        <v>3186.5328490000002</v>
      </c>
      <c r="BJ329" s="88">
        <v>7.3745611388682283E-2</v>
      </c>
      <c r="BK329" s="81" t="s">
        <v>497</v>
      </c>
      <c r="BL329" s="88">
        <v>1.2652621697470758E-4</v>
      </c>
      <c r="BM329" s="77">
        <v>0</v>
      </c>
      <c r="BN329" s="86">
        <v>0</v>
      </c>
      <c r="BO329" s="81">
        <v>0</v>
      </c>
      <c r="BP329" s="88">
        <v>0</v>
      </c>
      <c r="BQ329" s="31">
        <v>0.86601396682999687</v>
      </c>
      <c r="BR329" s="31" t="s">
        <v>490</v>
      </c>
      <c r="BS329" s="31">
        <v>2</v>
      </c>
      <c r="BT329" s="31" t="s">
        <v>511</v>
      </c>
      <c r="BU329" s="31">
        <v>0</v>
      </c>
      <c r="BV329" s="31">
        <v>0</v>
      </c>
      <c r="BW329" s="83">
        <v>51.158397674560547</v>
      </c>
      <c r="BX329" s="83">
        <v>38.378791809082031</v>
      </c>
      <c r="BY329" s="83">
        <v>55.235767364501953</v>
      </c>
      <c r="BZ329" s="83">
        <v>59.264255523681641</v>
      </c>
      <c r="CA329" s="83">
        <v>15.98301792144775</v>
      </c>
      <c r="CB329" s="83">
        <v>82.710968017578125</v>
      </c>
      <c r="CC329" s="83">
        <v>55.377582550048828</v>
      </c>
      <c r="CD329" s="31">
        <v>20917</v>
      </c>
      <c r="CE329" s="82" t="s">
        <v>492</v>
      </c>
    </row>
    <row r="330" spans="1:83" x14ac:dyDescent="0.25">
      <c r="A330" s="41">
        <v>52506</v>
      </c>
      <c r="B330" s="41" t="s">
        <v>1195</v>
      </c>
      <c r="C330" s="41" t="s">
        <v>747</v>
      </c>
      <c r="D330" s="41" t="s">
        <v>748</v>
      </c>
      <c r="E330" s="41" t="s">
        <v>1196</v>
      </c>
      <c r="F330" s="92">
        <v>3</v>
      </c>
      <c r="G330" s="79">
        <v>63.491866666666702</v>
      </c>
      <c r="H330" s="41">
        <v>62.09</v>
      </c>
      <c r="I330" s="41">
        <v>57.59</v>
      </c>
      <c r="J330" s="41">
        <v>51.57</v>
      </c>
      <c r="K330" s="79">
        <v>58.626021319934324</v>
      </c>
      <c r="L330" s="79">
        <v>72.701235285578719</v>
      </c>
      <c r="M330" s="79">
        <v>68.728488493440807</v>
      </c>
      <c r="N330" s="79">
        <v>42.149099999999997</v>
      </c>
      <c r="O330" s="79">
        <v>58.685466666666677</v>
      </c>
      <c r="P330" s="79">
        <v>60.551211274738463</v>
      </c>
      <c r="Q330" s="79">
        <v>59.618338970702567</v>
      </c>
      <c r="R330" s="79">
        <v>49.8411288980965</v>
      </c>
      <c r="S330" s="78">
        <v>50.1588711019035</v>
      </c>
      <c r="T330" s="79">
        <v>0.55142983991713157</v>
      </c>
      <c r="U330" s="41">
        <v>0</v>
      </c>
      <c r="V330" s="41">
        <v>32.875331114739801</v>
      </c>
      <c r="W330" s="92" t="s">
        <v>2809</v>
      </c>
      <c r="X330" s="41">
        <v>0</v>
      </c>
      <c r="Y330" s="41">
        <v>0</v>
      </c>
      <c r="Z330" s="41">
        <v>0</v>
      </c>
      <c r="AA330" s="41">
        <v>0</v>
      </c>
      <c r="AB330" s="31">
        <v>0</v>
      </c>
      <c r="AC330" s="31" t="s">
        <v>593</v>
      </c>
      <c r="AD330" s="31">
        <v>6</v>
      </c>
      <c r="AE330" s="31" t="s">
        <v>594</v>
      </c>
      <c r="AF330" s="31">
        <v>0</v>
      </c>
      <c r="AG330" s="81" t="s">
        <v>486</v>
      </c>
      <c r="AH330" s="81" t="s">
        <v>485</v>
      </c>
      <c r="AI330" s="82">
        <v>28.9</v>
      </c>
      <c r="AJ330" s="82">
        <v>15.844636251541306</v>
      </c>
      <c r="AK330" s="83">
        <v>52.80220062569505</v>
      </c>
      <c r="AL330" s="31" t="s">
        <v>654</v>
      </c>
      <c r="AM330" s="31">
        <v>2.3271538503514146</v>
      </c>
      <c r="AN330" s="31" t="s">
        <v>488</v>
      </c>
      <c r="AO330" s="84">
        <v>16566.017748999999</v>
      </c>
      <c r="AP330" s="84">
        <v>914.436418</v>
      </c>
      <c r="AQ330" s="77">
        <v>7111</v>
      </c>
      <c r="AR330" s="85">
        <v>2.3296326464632258</v>
      </c>
      <c r="AS330" s="85">
        <v>0.12859463057235268</v>
      </c>
      <c r="AT330" s="83">
        <v>54.804660141869441</v>
      </c>
      <c r="AU330" s="83">
        <v>86.786735983218492</v>
      </c>
      <c r="AV330" s="83">
        <v>45.803859242072697</v>
      </c>
      <c r="AW330" s="83">
        <v>97.025256796840665</v>
      </c>
      <c r="AX330" s="83">
        <v>51.238546668375832</v>
      </c>
      <c r="AY330" s="83">
        <v>71.105128041000313</v>
      </c>
      <c r="AZ330" s="83">
        <v>51.436129786944853</v>
      </c>
      <c r="BA330" s="31">
        <v>70</v>
      </c>
      <c r="BB330" s="31">
        <v>0</v>
      </c>
      <c r="BC330" s="31">
        <v>7</v>
      </c>
      <c r="BD330" s="31">
        <v>6491.1709300000002</v>
      </c>
      <c r="BE330" s="77">
        <v>726.39680999999996</v>
      </c>
      <c r="BF330" s="86">
        <v>0.11190535849900966</v>
      </c>
      <c r="BG330" s="31" t="s">
        <v>497</v>
      </c>
      <c r="BH330" s="87">
        <v>2.1133621475695795E-5</v>
      </c>
      <c r="BI330" s="81">
        <v>0</v>
      </c>
      <c r="BJ330" s="88">
        <v>0</v>
      </c>
      <c r="BK330" s="81">
        <v>0</v>
      </c>
      <c r="BL330" s="88">
        <v>0</v>
      </c>
      <c r="BM330" s="77">
        <v>0</v>
      </c>
      <c r="BN330" s="86">
        <v>0</v>
      </c>
      <c r="BO330" s="81">
        <v>0</v>
      </c>
      <c r="BP330" s="88">
        <v>0</v>
      </c>
      <c r="BQ330" s="31">
        <v>0.95327045256470599</v>
      </c>
      <c r="BR330" s="31" t="s">
        <v>490</v>
      </c>
      <c r="BS330" s="31">
        <v>1</v>
      </c>
      <c r="BT330" s="31" t="s">
        <v>511</v>
      </c>
      <c r="BU330" s="31">
        <v>0</v>
      </c>
      <c r="BV330" s="31">
        <v>0</v>
      </c>
      <c r="BW330" s="83">
        <v>53.092239379882813</v>
      </c>
      <c r="BX330" s="83">
        <v>28.2192497253418</v>
      </c>
      <c r="BY330" s="83">
        <v>48.821224212646477</v>
      </c>
      <c r="BZ330" s="83">
        <v>63.617218017578118</v>
      </c>
      <c r="CA330" s="83">
        <v>53.136493682861328</v>
      </c>
      <c r="CB330" s="83">
        <v>71.565452575683594</v>
      </c>
      <c r="CC330" s="83">
        <v>53.193801879882813</v>
      </c>
      <c r="CD330" s="31">
        <v>553</v>
      </c>
      <c r="CE330" s="82" t="s">
        <v>492</v>
      </c>
    </row>
    <row r="331" spans="1:83" x14ac:dyDescent="0.25">
      <c r="A331" s="41">
        <v>25524</v>
      </c>
      <c r="B331" s="41" t="s">
        <v>1197</v>
      </c>
      <c r="C331" s="41" t="s">
        <v>529</v>
      </c>
      <c r="D331" s="41" t="s">
        <v>530</v>
      </c>
      <c r="E331" s="41" t="s">
        <v>1198</v>
      </c>
      <c r="F331" s="92">
        <v>3</v>
      </c>
      <c r="G331" s="79">
        <v>67.052533333333301</v>
      </c>
      <c r="H331" s="41">
        <v>42.2</v>
      </c>
      <c r="I331" s="41">
        <v>59.76</v>
      </c>
      <c r="J331" s="41">
        <v>56.47</v>
      </c>
      <c r="K331" s="79">
        <v>54.046146421866972</v>
      </c>
      <c r="L331" s="79">
        <v>57.826933269166986</v>
      </c>
      <c r="M331" s="79">
        <v>65.499525269850082</v>
      </c>
      <c r="N331" s="79">
        <v>57.155900000000003</v>
      </c>
      <c r="O331" s="79">
        <v>56.370633333333323</v>
      </c>
      <c r="P331" s="79">
        <v>58.632126240221005</v>
      </c>
      <c r="Q331" s="79">
        <v>57.501379786777164</v>
      </c>
      <c r="R331" s="79">
        <v>50.793607450824609</v>
      </c>
      <c r="S331" s="78">
        <v>49.206392549175391</v>
      </c>
      <c r="T331" s="79">
        <v>0.54285753294257855</v>
      </c>
      <c r="U331" s="41">
        <v>0</v>
      </c>
      <c r="V331" s="41">
        <v>31.215057171844105</v>
      </c>
      <c r="W331" s="92" t="s">
        <v>2810</v>
      </c>
      <c r="X331" s="41">
        <v>0</v>
      </c>
      <c r="Y331" s="41">
        <v>0</v>
      </c>
      <c r="Z331" s="41">
        <v>0</v>
      </c>
      <c r="AA331" s="41">
        <v>0</v>
      </c>
      <c r="AB331" s="31">
        <v>0</v>
      </c>
      <c r="AC331" s="31" t="s">
        <v>593</v>
      </c>
      <c r="AD331" s="31">
        <v>6</v>
      </c>
      <c r="AE331" s="31" t="s">
        <v>594</v>
      </c>
      <c r="AF331" s="31">
        <v>1</v>
      </c>
      <c r="AG331" s="81" t="s">
        <v>486</v>
      </c>
      <c r="AH331" s="81" t="s">
        <v>486</v>
      </c>
      <c r="AI331" s="82">
        <v>36.700000000000003</v>
      </c>
      <c r="AJ331" s="82">
        <v>12.864385297845374</v>
      </c>
      <c r="AK331" s="83">
        <v>5.4785511363636363</v>
      </c>
      <c r="AL331" s="31" t="s">
        <v>514</v>
      </c>
      <c r="AM331" s="31">
        <v>1.6605460419306379</v>
      </c>
      <c r="AN331" s="31" t="s">
        <v>488</v>
      </c>
      <c r="AO331" s="84">
        <v>9158.4252340000003</v>
      </c>
      <c r="AP331" s="84">
        <v>1431.4392270000001</v>
      </c>
      <c r="AQ331" s="77">
        <v>4941</v>
      </c>
      <c r="AR331" s="85">
        <v>1.8535570196316535</v>
      </c>
      <c r="AS331" s="85">
        <v>0.28970638069216759</v>
      </c>
      <c r="AT331" s="83">
        <v>55.747707716180003</v>
      </c>
      <c r="AU331" s="83">
        <v>79.262870868245287</v>
      </c>
      <c r="AV331" s="83">
        <v>27.45764147857377</v>
      </c>
      <c r="AW331" s="83">
        <v>88.80788872656592</v>
      </c>
      <c r="AX331" s="83">
        <v>48.72198393325521</v>
      </c>
      <c r="AY331" s="83">
        <v>62.819027197391243</v>
      </c>
      <c r="AZ331" s="83">
        <v>47.824561087622229</v>
      </c>
      <c r="BA331" s="31">
        <v>78</v>
      </c>
      <c r="BB331" s="31">
        <v>0</v>
      </c>
      <c r="BC331" s="31">
        <v>7</v>
      </c>
      <c r="BD331" s="31">
        <v>7162.6785479999999</v>
      </c>
      <c r="BE331" s="77">
        <v>2141.8936640000002</v>
      </c>
      <c r="BF331" s="86">
        <v>0.2990352910082878</v>
      </c>
      <c r="BG331" s="31" t="s">
        <v>497</v>
      </c>
      <c r="BH331" s="87">
        <v>6.2315760907825519E-5</v>
      </c>
      <c r="BI331" s="81">
        <v>0</v>
      </c>
      <c r="BJ331" s="88">
        <v>0</v>
      </c>
      <c r="BK331" s="81">
        <v>0</v>
      </c>
      <c r="BL331" s="88">
        <v>0</v>
      </c>
      <c r="BM331" s="77">
        <v>0</v>
      </c>
      <c r="BN331" s="86">
        <v>0</v>
      </c>
      <c r="BO331" s="81">
        <v>0</v>
      </c>
      <c r="BP331" s="88">
        <v>0</v>
      </c>
      <c r="BQ331" s="31">
        <v>0.91990592457835629</v>
      </c>
      <c r="BR331" s="31" t="s">
        <v>490</v>
      </c>
      <c r="BS331" s="31">
        <v>1</v>
      </c>
      <c r="BT331" s="31" t="s">
        <v>511</v>
      </c>
      <c r="BU331" s="31">
        <v>0</v>
      </c>
      <c r="BV331" s="31">
        <v>0</v>
      </c>
      <c r="BW331" s="83">
        <v>38.932731628417969</v>
      </c>
      <c r="BX331" s="83">
        <v>26.55326080322266</v>
      </c>
      <c r="BY331" s="83">
        <v>49.56292724609375</v>
      </c>
      <c r="BZ331" s="83">
        <v>53.384601593017578</v>
      </c>
      <c r="CA331" s="83">
        <v>23.723794937133789</v>
      </c>
      <c r="CB331" s="83">
        <v>40.570827484130859</v>
      </c>
      <c r="CC331" s="83">
        <v>39.800968170166023</v>
      </c>
      <c r="CD331" s="31">
        <v>38</v>
      </c>
      <c r="CE331" s="82" t="s">
        <v>492</v>
      </c>
    </row>
    <row r="332" spans="1:83" x14ac:dyDescent="0.25">
      <c r="A332" s="41">
        <v>76497</v>
      </c>
      <c r="B332" s="41" t="s">
        <v>1199</v>
      </c>
      <c r="C332" s="41" t="s">
        <v>520</v>
      </c>
      <c r="D332" s="41" t="s">
        <v>521</v>
      </c>
      <c r="E332" s="41" t="s">
        <v>1200</v>
      </c>
      <c r="F332" s="92">
        <v>2</v>
      </c>
      <c r="G332" s="79">
        <v>77.034599999999998</v>
      </c>
      <c r="H332" s="41">
        <v>82.2</v>
      </c>
      <c r="I332" s="41">
        <v>70.56</v>
      </c>
      <c r="J332" s="41">
        <v>62.34</v>
      </c>
      <c r="K332" s="79">
        <v>53.535713012927914</v>
      </c>
      <c r="L332" s="79">
        <v>66.084586283779757</v>
      </c>
      <c r="M332" s="79">
        <v>61.130026403868229</v>
      </c>
      <c r="N332" s="79">
        <v>50.61</v>
      </c>
      <c r="O332" s="79">
        <v>73.033649999999994</v>
      </c>
      <c r="P332" s="79">
        <v>57.840081425143978</v>
      </c>
      <c r="Q332" s="79">
        <v>65.436865712571986</v>
      </c>
      <c r="R332" s="79">
        <v>50.091018708346844</v>
      </c>
      <c r="S332" s="78">
        <v>49.908981291653156</v>
      </c>
      <c r="T332" s="79">
        <v>0.54918083162487841</v>
      </c>
      <c r="U332" s="41">
        <v>0</v>
      </c>
      <c r="V332" s="41">
        <v>35.936672330955773</v>
      </c>
      <c r="W332" s="92" t="s">
        <v>2809</v>
      </c>
      <c r="X332" s="41">
        <v>0</v>
      </c>
      <c r="Y332" s="41">
        <v>0</v>
      </c>
      <c r="Z332" s="41">
        <v>0</v>
      </c>
      <c r="AA332" s="41">
        <v>0</v>
      </c>
      <c r="AB332" s="31">
        <v>0</v>
      </c>
      <c r="AC332" s="31" t="s">
        <v>593</v>
      </c>
      <c r="AD332" s="31">
        <v>6</v>
      </c>
      <c r="AE332" s="31" t="s">
        <v>594</v>
      </c>
      <c r="AF332" s="31">
        <v>1</v>
      </c>
      <c r="AG332" s="81" t="s">
        <v>486</v>
      </c>
      <c r="AH332" s="81" t="s">
        <v>486</v>
      </c>
      <c r="AI332" s="82">
        <v>31.2</v>
      </c>
      <c r="AJ332" s="82">
        <v>12.342752962625342</v>
      </c>
      <c r="AK332" s="83">
        <v>16.80140770042194</v>
      </c>
      <c r="AL332" s="31" t="s">
        <v>540</v>
      </c>
      <c r="AM332" s="31">
        <v>15.148442529702544</v>
      </c>
      <c r="AN332" s="31" t="s">
        <v>654</v>
      </c>
      <c r="AO332" s="84">
        <v>21727.049658</v>
      </c>
      <c r="AP332" s="84">
        <v>4650.3372099999997</v>
      </c>
      <c r="AQ332" s="77">
        <v>12572</v>
      </c>
      <c r="AR332" s="85">
        <v>1.7282094860006363</v>
      </c>
      <c r="AS332" s="85">
        <v>0.36989637368755962</v>
      </c>
      <c r="AT332" s="83">
        <v>48.596141040901173</v>
      </c>
      <c r="AU332" s="83">
        <v>86.07084603033195</v>
      </c>
      <c r="AV332" s="83">
        <v>46.288797216699798</v>
      </c>
      <c r="AW332" s="83">
        <v>78.748471095705398</v>
      </c>
      <c r="AX332" s="83">
        <v>68.840761201144147</v>
      </c>
      <c r="AY332" s="83">
        <v>64.926063845909582</v>
      </c>
      <c r="AZ332" s="83">
        <v>70.003742538236708</v>
      </c>
      <c r="BA332" s="31">
        <v>91</v>
      </c>
      <c r="BB332" s="31">
        <v>0</v>
      </c>
      <c r="BC332" s="31">
        <v>7</v>
      </c>
      <c r="BD332" s="31">
        <v>21467.490404</v>
      </c>
      <c r="BE332" s="77">
        <v>1319.145137</v>
      </c>
      <c r="BF332" s="86">
        <v>6.144850246464794E-2</v>
      </c>
      <c r="BG332" s="31" t="s">
        <v>497</v>
      </c>
      <c r="BH332" s="87">
        <v>3.8378904770882561E-5</v>
      </c>
      <c r="BI332" s="81">
        <v>0</v>
      </c>
      <c r="BJ332" s="88">
        <v>0</v>
      </c>
      <c r="BK332" s="81">
        <v>0</v>
      </c>
      <c r="BL332" s="88">
        <v>0</v>
      </c>
      <c r="BM332" s="77">
        <v>0</v>
      </c>
      <c r="BN332" s="86">
        <v>0</v>
      </c>
      <c r="BO332" s="81">
        <v>0</v>
      </c>
      <c r="BP332" s="88">
        <v>0</v>
      </c>
      <c r="BQ332" s="31">
        <v>0.93819082234572626</v>
      </c>
      <c r="BR332" s="31" t="s">
        <v>490</v>
      </c>
      <c r="BS332" s="31">
        <v>3</v>
      </c>
      <c r="BT332" s="31" t="s">
        <v>491</v>
      </c>
      <c r="BU332" s="31">
        <v>0</v>
      </c>
      <c r="BV332" s="31">
        <v>0</v>
      </c>
      <c r="BW332" s="83">
        <v>47.165096282958977</v>
      </c>
      <c r="BX332" s="83">
        <v>36.612945556640618</v>
      </c>
      <c r="BY332" s="83">
        <v>56.589763641357422</v>
      </c>
      <c r="BZ332" s="83">
        <v>44.878719329833977</v>
      </c>
      <c r="CA332" s="83">
        <v>66.977790832519531</v>
      </c>
      <c r="CB332" s="83">
        <v>35.563854217529297</v>
      </c>
      <c r="CC332" s="83">
        <v>42.367507934570313</v>
      </c>
      <c r="CD332" s="31">
        <v>812</v>
      </c>
      <c r="CE332" s="82" t="s">
        <v>492</v>
      </c>
    </row>
    <row r="333" spans="1:83" x14ac:dyDescent="0.25">
      <c r="A333" s="41">
        <v>25873</v>
      </c>
      <c r="B333" s="41" t="s">
        <v>1201</v>
      </c>
      <c r="C333" s="41" t="s">
        <v>529</v>
      </c>
      <c r="D333" s="41" t="s">
        <v>530</v>
      </c>
      <c r="E333" s="41" t="s">
        <v>1202</v>
      </c>
      <c r="F333" s="92">
        <v>3</v>
      </c>
      <c r="G333" s="79">
        <v>66.123233333333303</v>
      </c>
      <c r="H333" s="41">
        <v>64.599999999999994</v>
      </c>
      <c r="I333" s="41">
        <v>60.17</v>
      </c>
      <c r="J333" s="41">
        <v>69.28</v>
      </c>
      <c r="K333" s="79">
        <v>57.812649635412598</v>
      </c>
      <c r="L333" s="79">
        <v>62.962053668648672</v>
      </c>
      <c r="M333" s="79">
        <v>70.940527924604623</v>
      </c>
      <c r="N333" s="79">
        <v>64.069100000000006</v>
      </c>
      <c r="O333" s="79">
        <v>65.043308333333329</v>
      </c>
      <c r="P333" s="79">
        <v>63.946082807166476</v>
      </c>
      <c r="Q333" s="79">
        <v>64.494695570249903</v>
      </c>
      <c r="R333" s="79">
        <v>50.455232328835208</v>
      </c>
      <c r="S333" s="78">
        <v>49.544767671164792</v>
      </c>
      <c r="T333" s="79">
        <v>0.54590290904048311</v>
      </c>
      <c r="U333" s="41">
        <v>0</v>
      </c>
      <c r="V333" s="41">
        <v>35.207841929479784</v>
      </c>
      <c r="W333" s="92" t="s">
        <v>2809</v>
      </c>
      <c r="X333" s="41">
        <v>0</v>
      </c>
      <c r="Y333" s="41">
        <v>0</v>
      </c>
      <c r="Z333" s="41">
        <v>0</v>
      </c>
      <c r="AA333" s="41">
        <v>0</v>
      </c>
      <c r="AB333" s="31">
        <v>0</v>
      </c>
      <c r="AC333" s="31" t="s">
        <v>593</v>
      </c>
      <c r="AD333" s="31">
        <v>6</v>
      </c>
      <c r="AE333" s="31" t="s">
        <v>594</v>
      </c>
      <c r="AF333" s="31">
        <v>0</v>
      </c>
      <c r="AG333" s="81" t="s">
        <v>486</v>
      </c>
      <c r="AH333" s="81" t="s">
        <v>486</v>
      </c>
      <c r="AI333" s="82">
        <v>31.4</v>
      </c>
      <c r="AJ333" s="82">
        <v>8.7580624762868347</v>
      </c>
      <c r="AK333" s="83">
        <v>3.7217538461538457</v>
      </c>
      <c r="AL333" s="31" t="s">
        <v>487</v>
      </c>
      <c r="AM333" s="31">
        <v>0.84837012369858822</v>
      </c>
      <c r="AN333" s="31" t="s">
        <v>488</v>
      </c>
      <c r="AO333" s="84">
        <v>36334.092238999998</v>
      </c>
      <c r="AP333" s="84">
        <v>8290.3390679999993</v>
      </c>
      <c r="AQ333" s="77">
        <v>18129</v>
      </c>
      <c r="AR333" s="85">
        <v>2.0041972662033207</v>
      </c>
      <c r="AS333" s="85">
        <v>0.45729709680622205</v>
      </c>
      <c r="AT333" s="83">
        <v>64.585048482213764</v>
      </c>
      <c r="AU333" s="83">
        <v>92.132980264769159</v>
      </c>
      <c r="AV333" s="83">
        <v>55.969476235892543</v>
      </c>
      <c r="AW333" s="83">
        <v>91.497312785399558</v>
      </c>
      <c r="AX333" s="83">
        <v>64.08047526761429</v>
      </c>
      <c r="AY333" s="83">
        <v>76.046204442068756</v>
      </c>
      <c r="AZ333" s="83">
        <v>64.929912124153148</v>
      </c>
      <c r="BA333" s="31">
        <v>96</v>
      </c>
      <c r="BB333" s="31">
        <v>1</v>
      </c>
      <c r="BC333" s="31">
        <v>7</v>
      </c>
      <c r="BD333" s="31">
        <v>22580.392517</v>
      </c>
      <c r="BE333" s="77">
        <v>13728.984780999999</v>
      </c>
      <c r="BF333" s="86">
        <v>0.60800470012485031</v>
      </c>
      <c r="BG333" s="31" t="s">
        <v>523</v>
      </c>
      <c r="BH333" s="87">
        <v>3.9942792095582348E-4</v>
      </c>
      <c r="BI333" s="81">
        <v>0</v>
      </c>
      <c r="BJ333" s="88">
        <v>0</v>
      </c>
      <c r="BK333" s="81">
        <v>0</v>
      </c>
      <c r="BL333" s="88">
        <v>0</v>
      </c>
      <c r="BM333" s="77">
        <v>0</v>
      </c>
      <c r="BN333" s="86">
        <v>0</v>
      </c>
      <c r="BO333" s="81">
        <v>0</v>
      </c>
      <c r="BP333" s="88">
        <v>0</v>
      </c>
      <c r="BQ333" s="31">
        <v>0.94913807578889386</v>
      </c>
      <c r="BR333" s="31" t="s">
        <v>490</v>
      </c>
      <c r="BS333" s="31">
        <v>4</v>
      </c>
      <c r="BT333" s="31" t="s">
        <v>491</v>
      </c>
      <c r="BU333" s="31">
        <v>0</v>
      </c>
      <c r="BV333" s="31">
        <v>0</v>
      </c>
      <c r="BW333" s="83">
        <v>55.215461730957031</v>
      </c>
      <c r="BX333" s="83">
        <v>35.391670227050781</v>
      </c>
      <c r="BY333" s="83">
        <v>47.977348327636719</v>
      </c>
      <c r="BZ333" s="83">
        <v>74.241012573242188</v>
      </c>
      <c r="CA333" s="83">
        <v>55.632259368896477</v>
      </c>
      <c r="CB333" s="83">
        <v>63.366500854492188</v>
      </c>
      <c r="CC333" s="83">
        <v>54.683979034423828</v>
      </c>
      <c r="CD333" s="31">
        <v>96</v>
      </c>
      <c r="CE333" s="82" t="s">
        <v>492</v>
      </c>
    </row>
    <row r="334" spans="1:83" x14ac:dyDescent="0.25">
      <c r="A334" s="41">
        <v>25878</v>
      </c>
      <c r="B334" s="41" t="s">
        <v>1203</v>
      </c>
      <c r="C334" s="41" t="s">
        <v>529</v>
      </c>
      <c r="D334" s="41" t="s">
        <v>530</v>
      </c>
      <c r="E334" s="41" t="s">
        <v>1204</v>
      </c>
      <c r="F334" s="92">
        <v>3</v>
      </c>
      <c r="G334" s="79">
        <v>50.927333333333301</v>
      </c>
      <c r="H334" s="41">
        <v>61.1</v>
      </c>
      <c r="I334" s="41">
        <v>30.79</v>
      </c>
      <c r="J334" s="41">
        <v>66.81</v>
      </c>
      <c r="K334" s="79">
        <v>51.738822265138459</v>
      </c>
      <c r="L334" s="79">
        <v>63.73820446006507</v>
      </c>
      <c r="M334" s="79">
        <v>67.299052732703871</v>
      </c>
      <c r="N334" s="79">
        <v>69.276399999999995</v>
      </c>
      <c r="O334" s="79">
        <v>52.406833333333324</v>
      </c>
      <c r="P334" s="79">
        <v>63.013119864476849</v>
      </c>
      <c r="Q334" s="79">
        <v>57.709976598905087</v>
      </c>
      <c r="R334" s="79">
        <v>50.416011339795475</v>
      </c>
      <c r="S334" s="78">
        <v>49.583988660204525</v>
      </c>
      <c r="T334" s="79">
        <v>0.54625589794184071</v>
      </c>
      <c r="U334" s="41">
        <v>0</v>
      </c>
      <c r="V334" s="41">
        <v>31.524415087237511</v>
      </c>
      <c r="W334" s="92" t="s">
        <v>2810</v>
      </c>
      <c r="X334" s="41">
        <v>0</v>
      </c>
      <c r="Y334" s="41">
        <v>0</v>
      </c>
      <c r="Z334" s="41">
        <v>0</v>
      </c>
      <c r="AA334" s="41">
        <v>0</v>
      </c>
      <c r="AB334" s="31">
        <v>1</v>
      </c>
      <c r="AC334" s="31" t="s">
        <v>593</v>
      </c>
      <c r="AD334" s="31">
        <v>6</v>
      </c>
      <c r="AE334" s="31" t="s">
        <v>594</v>
      </c>
      <c r="AF334" s="31">
        <v>0</v>
      </c>
      <c r="AG334" s="81" t="s">
        <v>486</v>
      </c>
      <c r="AH334" s="81" t="s">
        <v>486</v>
      </c>
      <c r="AI334" s="82">
        <v>36.299999999999997</v>
      </c>
      <c r="AJ334" s="82">
        <v>14.587653533258893</v>
      </c>
      <c r="AK334" s="83">
        <v>10.007272727272728</v>
      </c>
      <c r="AL334" s="31" t="s">
        <v>514</v>
      </c>
      <c r="AM334" s="31">
        <v>16.11037001379033</v>
      </c>
      <c r="AN334" s="31" t="s">
        <v>654</v>
      </c>
      <c r="AO334" s="84">
        <v>31475.700814</v>
      </c>
      <c r="AP334" s="84">
        <v>4357.6071490000004</v>
      </c>
      <c r="AQ334" s="77">
        <v>13500</v>
      </c>
      <c r="AR334" s="85">
        <v>2.3315333936296296</v>
      </c>
      <c r="AS334" s="85">
        <v>0.32278571474074075</v>
      </c>
      <c r="AT334" s="83">
        <v>61.98466073548439</v>
      </c>
      <c r="AU334" s="83">
        <v>91.513580246913577</v>
      </c>
      <c r="AV334" s="83">
        <v>49.501666666666672</v>
      </c>
      <c r="AW334" s="83">
        <v>89.962341339456245</v>
      </c>
      <c r="AX334" s="83">
        <v>56.623264706141242</v>
      </c>
      <c r="AY334" s="83">
        <v>73.240562247130214</v>
      </c>
      <c r="AZ334" s="83">
        <v>57.549183427884437</v>
      </c>
      <c r="BA334" s="31">
        <v>93</v>
      </c>
      <c r="BB334" s="31">
        <v>0</v>
      </c>
      <c r="BC334" s="31">
        <v>7</v>
      </c>
      <c r="BD334" s="31">
        <v>20110.380123999999</v>
      </c>
      <c r="BE334" s="77">
        <v>9969.4979289999992</v>
      </c>
      <c r="BF334" s="86">
        <v>0.49573891033030576</v>
      </c>
      <c r="BG334" s="31" t="s">
        <v>503</v>
      </c>
      <c r="BH334" s="87">
        <v>2.9005027642428546E-4</v>
      </c>
      <c r="BI334" s="81">
        <v>0</v>
      </c>
      <c r="BJ334" s="88">
        <v>0</v>
      </c>
      <c r="BK334" s="81">
        <v>0</v>
      </c>
      <c r="BL334" s="88">
        <v>0</v>
      </c>
      <c r="BM334" s="77">
        <v>0</v>
      </c>
      <c r="BN334" s="86">
        <v>0</v>
      </c>
      <c r="BO334" s="81">
        <v>0</v>
      </c>
      <c r="BP334" s="88">
        <v>0</v>
      </c>
      <c r="BQ334" s="31">
        <v>0.90778540692439691</v>
      </c>
      <c r="BR334" s="31" t="s">
        <v>490</v>
      </c>
      <c r="BS334" s="31">
        <v>3</v>
      </c>
      <c r="BT334" s="31" t="s">
        <v>491</v>
      </c>
      <c r="BU334" s="31">
        <v>0</v>
      </c>
      <c r="BV334" s="31">
        <v>0</v>
      </c>
      <c r="BW334" s="83">
        <v>44.495552062988281</v>
      </c>
      <c r="BX334" s="83">
        <v>31.84342193603516</v>
      </c>
      <c r="BY334" s="83">
        <v>47.438064575195313</v>
      </c>
      <c r="BZ334" s="83">
        <v>64.225746154785156</v>
      </c>
      <c r="CA334" s="83">
        <v>45.264602661132813</v>
      </c>
      <c r="CB334" s="83">
        <v>31.728208541870121</v>
      </c>
      <c r="CC334" s="83">
        <v>46.473262786865227</v>
      </c>
      <c r="CD334" s="31">
        <v>77</v>
      </c>
      <c r="CE334" s="82" t="s">
        <v>492</v>
      </c>
    </row>
    <row r="335" spans="1:83" x14ac:dyDescent="0.25">
      <c r="A335" s="41">
        <v>76041</v>
      </c>
      <c r="B335" s="41" t="s">
        <v>1205</v>
      </c>
      <c r="C335" s="41" t="s">
        <v>520</v>
      </c>
      <c r="D335" s="41" t="s">
        <v>521</v>
      </c>
      <c r="E335" s="41" t="s">
        <v>1206</v>
      </c>
      <c r="F335" s="92">
        <v>3</v>
      </c>
      <c r="G335" s="79">
        <v>70.033000000000001</v>
      </c>
      <c r="H335" s="41">
        <v>58.46</v>
      </c>
      <c r="I335" s="41">
        <v>49.81</v>
      </c>
      <c r="J335" s="41">
        <v>86.4</v>
      </c>
      <c r="K335" s="79">
        <v>52.395850738035087</v>
      </c>
      <c r="L335" s="79">
        <v>60.604363246180057</v>
      </c>
      <c r="M335" s="79">
        <v>55.39700030954473</v>
      </c>
      <c r="N335" s="79">
        <v>52.372999999999998</v>
      </c>
      <c r="O335" s="79">
        <v>66.175749999999994</v>
      </c>
      <c r="P335" s="79">
        <v>55.192553573439966</v>
      </c>
      <c r="Q335" s="79">
        <v>60.68415178671998</v>
      </c>
      <c r="R335" s="79">
        <v>50.348920720539112</v>
      </c>
      <c r="S335" s="78">
        <v>49.651079279460888</v>
      </c>
      <c r="T335" s="79">
        <v>0.54685971351514795</v>
      </c>
      <c r="U335" s="41">
        <v>0</v>
      </c>
      <c r="V335" s="41">
        <v>33.185717860995439</v>
      </c>
      <c r="W335" s="92" t="s">
        <v>2810</v>
      </c>
      <c r="X335" s="41">
        <v>0</v>
      </c>
      <c r="Y335" s="41">
        <v>0</v>
      </c>
      <c r="Z335" s="41">
        <v>0</v>
      </c>
      <c r="AA335" s="41">
        <v>0</v>
      </c>
      <c r="AB335" s="31">
        <v>1</v>
      </c>
      <c r="AC335" s="31" t="s">
        <v>593</v>
      </c>
      <c r="AD335" s="31">
        <v>6</v>
      </c>
      <c r="AE335" s="31" t="s">
        <v>594</v>
      </c>
      <c r="AF335" s="31">
        <v>0</v>
      </c>
      <c r="AG335" s="81" t="s">
        <v>486</v>
      </c>
      <c r="AH335" s="81" t="s">
        <v>486</v>
      </c>
      <c r="AI335" s="82">
        <v>31.3</v>
      </c>
      <c r="AJ335" s="82">
        <v>12.759568078717015</v>
      </c>
      <c r="AK335" s="83">
        <v>18.991926767605573</v>
      </c>
      <c r="AL335" s="31" t="s">
        <v>540</v>
      </c>
      <c r="AM335" s="31">
        <v>20.514126233038667</v>
      </c>
      <c r="AN335" s="31" t="s">
        <v>654</v>
      </c>
      <c r="AO335" s="84">
        <v>33269.176807999997</v>
      </c>
      <c r="AP335" s="84">
        <v>4915.9458889999996</v>
      </c>
      <c r="AQ335" s="77">
        <v>17894</v>
      </c>
      <c r="AR335" s="85">
        <v>1.8592364372415333</v>
      </c>
      <c r="AS335" s="85">
        <v>0.27472593545322455</v>
      </c>
      <c r="AT335" s="83">
        <v>53.8313499883132</v>
      </c>
      <c r="AU335" s="83">
        <v>92.663935082522997</v>
      </c>
      <c r="AV335" s="83">
        <v>36.69802451673737</v>
      </c>
      <c r="AW335" s="83">
        <v>68.661615710308666</v>
      </c>
      <c r="AX335" s="83">
        <v>65.598831402341446</v>
      </c>
      <c r="AY335" s="83">
        <v>62.963731324470558</v>
      </c>
      <c r="AZ335" s="83">
        <v>66.639791000407044</v>
      </c>
      <c r="BA335" s="31">
        <v>91</v>
      </c>
      <c r="BB335" s="31">
        <v>0</v>
      </c>
      <c r="BC335" s="31">
        <v>7</v>
      </c>
      <c r="BD335" s="31">
        <v>30546.048154</v>
      </c>
      <c r="BE335" s="77">
        <v>1774.241401</v>
      </c>
      <c r="BF335" s="86">
        <v>5.808415517631086E-2</v>
      </c>
      <c r="BG335" s="31" t="s">
        <v>497</v>
      </c>
      <c r="BH335" s="87">
        <v>5.1619370651203985E-5</v>
      </c>
      <c r="BI335" s="81">
        <v>64.795883000000003</v>
      </c>
      <c r="BJ335" s="88">
        <v>2.1212525650888491E-3</v>
      </c>
      <c r="BK335" s="81" t="s">
        <v>497</v>
      </c>
      <c r="BL335" s="88">
        <v>2.5728207867364638E-6</v>
      </c>
      <c r="BM335" s="77">
        <v>0</v>
      </c>
      <c r="BN335" s="86">
        <v>0</v>
      </c>
      <c r="BO335" s="81">
        <v>0</v>
      </c>
      <c r="BP335" s="88">
        <v>0</v>
      </c>
      <c r="BQ335" s="31">
        <v>0.96996216669140689</v>
      </c>
      <c r="BR335" s="31" t="s">
        <v>490</v>
      </c>
      <c r="BS335" s="31">
        <v>3</v>
      </c>
      <c r="BT335" s="31" t="s">
        <v>491</v>
      </c>
      <c r="BU335" s="31">
        <v>0</v>
      </c>
      <c r="BV335" s="31">
        <v>0</v>
      </c>
      <c r="BW335" s="83">
        <v>51.406997680664063</v>
      </c>
      <c r="BX335" s="83">
        <v>36.808231353759773</v>
      </c>
      <c r="BY335" s="83">
        <v>56.644203186035163</v>
      </c>
      <c r="BZ335" s="83">
        <v>51.938373565673828</v>
      </c>
      <c r="CA335" s="83">
        <v>66.7845458984375</v>
      </c>
      <c r="CB335" s="83">
        <v>49.507816314697273</v>
      </c>
      <c r="CC335" s="83">
        <v>46.758811950683587</v>
      </c>
      <c r="CD335" s="31">
        <v>674</v>
      </c>
      <c r="CE335" s="82" t="s">
        <v>492</v>
      </c>
    </row>
    <row r="336" spans="1:83" x14ac:dyDescent="0.25">
      <c r="A336" s="41">
        <v>70235</v>
      </c>
      <c r="B336" s="41" t="s">
        <v>1207</v>
      </c>
      <c r="C336" s="41" t="s">
        <v>563</v>
      </c>
      <c r="D336" s="41" t="s">
        <v>564</v>
      </c>
      <c r="E336" s="41" t="s">
        <v>1208</v>
      </c>
      <c r="F336" s="92">
        <v>4</v>
      </c>
      <c r="G336" s="79">
        <v>43.072233333333301</v>
      </c>
      <c r="H336" s="41">
        <v>33.36</v>
      </c>
      <c r="I336" s="41">
        <v>44.58</v>
      </c>
      <c r="J336" s="41">
        <v>37.369999999999997</v>
      </c>
      <c r="K336" s="79">
        <v>50.123062937837467</v>
      </c>
      <c r="L336" s="79">
        <v>54.671659708492818</v>
      </c>
      <c r="M336" s="79">
        <v>56.919834500187761</v>
      </c>
      <c r="N336" s="79">
        <v>51.436199999999999</v>
      </c>
      <c r="O336" s="79">
        <v>39.595558333333322</v>
      </c>
      <c r="P336" s="79">
        <v>53.287689286629515</v>
      </c>
      <c r="Q336" s="79">
        <v>46.441623809981422</v>
      </c>
      <c r="R336" s="79">
        <v>49.509579930279848</v>
      </c>
      <c r="S336" s="78">
        <v>50.490420069720152</v>
      </c>
      <c r="T336" s="79">
        <v>0.55441378062748137</v>
      </c>
      <c r="U336" s="41">
        <v>0</v>
      </c>
      <c r="V336" s="41">
        <v>25.747876234971056</v>
      </c>
      <c r="W336" s="92" t="s">
        <v>2811</v>
      </c>
      <c r="X336" s="41">
        <v>0</v>
      </c>
      <c r="Y336" s="41">
        <v>0</v>
      </c>
      <c r="Z336" s="41">
        <v>0</v>
      </c>
      <c r="AA336" s="41">
        <v>0</v>
      </c>
      <c r="AB336" s="31">
        <v>0</v>
      </c>
      <c r="AC336" s="31" t="s">
        <v>593</v>
      </c>
      <c r="AD336" s="31">
        <v>6</v>
      </c>
      <c r="AE336" s="31" t="s">
        <v>594</v>
      </c>
      <c r="AF336" s="31">
        <v>0</v>
      </c>
      <c r="AG336" s="81" t="s">
        <v>486</v>
      </c>
      <c r="AH336" s="81" t="s">
        <v>485</v>
      </c>
      <c r="AI336" s="82">
        <v>46.1</v>
      </c>
      <c r="AJ336" s="82">
        <v>26.992440337961362</v>
      </c>
      <c r="AK336" s="83">
        <v>3.125</v>
      </c>
      <c r="AL336" s="31" t="s">
        <v>487</v>
      </c>
      <c r="AM336" s="31">
        <v>5.4168976231376025</v>
      </c>
      <c r="AN336" s="31" t="s">
        <v>488</v>
      </c>
      <c r="AO336" s="84">
        <v>47716.371196</v>
      </c>
      <c r="AP336" s="84">
        <v>2329.3079870000001</v>
      </c>
      <c r="AQ336" s="77">
        <v>25175</v>
      </c>
      <c r="AR336" s="85">
        <v>1.8953871378748759</v>
      </c>
      <c r="AS336" s="85">
        <v>9.2524646951340619E-2</v>
      </c>
      <c r="AT336" s="83">
        <v>61.574590748118233</v>
      </c>
      <c r="AU336" s="83">
        <v>93.228290852918462</v>
      </c>
      <c r="AV336" s="83">
        <v>42.77501103752757</v>
      </c>
      <c r="AW336" s="83">
        <v>97.876585673548632</v>
      </c>
      <c r="AX336" s="83">
        <v>30.204736975833779</v>
      </c>
      <c r="AY336" s="83">
        <v>73.863619578028221</v>
      </c>
      <c r="AZ336" s="83">
        <v>30.082922584264288</v>
      </c>
      <c r="BA336" s="31">
        <v>9</v>
      </c>
      <c r="BB336" s="31">
        <v>0</v>
      </c>
      <c r="BC336" s="31">
        <v>7</v>
      </c>
      <c r="BD336" s="31">
        <v>32163.589693999998</v>
      </c>
      <c r="BE336" s="77">
        <v>1989.294813</v>
      </c>
      <c r="BF336" s="86">
        <v>6.1849278389815292E-2</v>
      </c>
      <c r="BG336" s="31" t="s">
        <v>497</v>
      </c>
      <c r="BH336" s="87">
        <v>5.787608508565319E-5</v>
      </c>
      <c r="BI336" s="81">
        <v>0</v>
      </c>
      <c r="BJ336" s="88">
        <v>0</v>
      </c>
      <c r="BK336" s="81">
        <v>0</v>
      </c>
      <c r="BL336" s="88">
        <v>0</v>
      </c>
      <c r="BM336" s="77">
        <v>0</v>
      </c>
      <c r="BN336" s="86">
        <v>0</v>
      </c>
      <c r="BO336" s="81">
        <v>0</v>
      </c>
      <c r="BP336" s="88">
        <v>0</v>
      </c>
      <c r="BQ336" s="31">
        <v>0.89530376178986937</v>
      </c>
      <c r="BR336" s="31" t="s">
        <v>490</v>
      </c>
      <c r="BS336" s="31">
        <v>1</v>
      </c>
      <c r="BT336" s="31" t="s">
        <v>511</v>
      </c>
      <c r="BU336" s="31">
        <v>0</v>
      </c>
      <c r="BV336" s="31">
        <v>0</v>
      </c>
      <c r="BW336" s="83">
        <v>50.450153350830078</v>
      </c>
      <c r="BX336" s="83">
        <v>31.436676025390621</v>
      </c>
      <c r="BY336" s="83">
        <v>48.427890777587891</v>
      </c>
      <c r="BZ336" s="83">
        <v>61.796604156494141</v>
      </c>
      <c r="CA336" s="83">
        <v>17.708539962768551</v>
      </c>
      <c r="CB336" s="83">
        <v>91.823509216308594</v>
      </c>
      <c r="CC336" s="83">
        <v>51.507701873779297</v>
      </c>
      <c r="CD336" s="31">
        <v>2470</v>
      </c>
      <c r="CE336" s="82" t="s">
        <v>492</v>
      </c>
    </row>
    <row r="337" spans="1:83" x14ac:dyDescent="0.25">
      <c r="A337" s="41">
        <v>13657</v>
      </c>
      <c r="B337" s="41" t="s">
        <v>1209</v>
      </c>
      <c r="C337" s="41" t="s">
        <v>549</v>
      </c>
      <c r="D337" s="41" t="s">
        <v>550</v>
      </c>
      <c r="E337" s="41" t="s">
        <v>1210</v>
      </c>
      <c r="F337" s="92">
        <v>2</v>
      </c>
      <c r="G337" s="79">
        <v>56.449833333333302</v>
      </c>
      <c r="H337" s="41">
        <v>68.92</v>
      </c>
      <c r="I337" s="41">
        <v>77.569999999999993</v>
      </c>
      <c r="J337" s="41">
        <v>93.58</v>
      </c>
      <c r="K337" s="79">
        <v>57.695631040892771</v>
      </c>
      <c r="L337" s="79">
        <v>51.380262744385853</v>
      </c>
      <c r="M337" s="79">
        <v>56.189011839772341</v>
      </c>
      <c r="N337" s="79">
        <v>53.883699999999997</v>
      </c>
      <c r="O337" s="79">
        <v>74.12995833333332</v>
      </c>
      <c r="P337" s="79">
        <v>54.787151406262744</v>
      </c>
      <c r="Q337" s="79">
        <v>64.458554869798036</v>
      </c>
      <c r="R337" s="79">
        <v>49.274660955558872</v>
      </c>
      <c r="S337" s="78">
        <v>50.725339044441128</v>
      </c>
      <c r="T337" s="79">
        <v>0.55652805139997019</v>
      </c>
      <c r="U337" s="41">
        <v>0</v>
      </c>
      <c r="V337" s="41">
        <v>35.872993937746763</v>
      </c>
      <c r="W337" s="92" t="s">
        <v>2810</v>
      </c>
      <c r="X337" s="41">
        <v>0</v>
      </c>
      <c r="Y337" s="41">
        <v>0</v>
      </c>
      <c r="Z337" s="41">
        <v>0</v>
      </c>
      <c r="AA337" s="41">
        <v>1</v>
      </c>
      <c r="AB337" s="31">
        <v>1</v>
      </c>
      <c r="AC337" s="31" t="s">
        <v>593</v>
      </c>
      <c r="AD337" s="31">
        <v>6</v>
      </c>
      <c r="AE337" s="31" t="s">
        <v>594</v>
      </c>
      <c r="AF337" s="31">
        <v>1</v>
      </c>
      <c r="AG337" s="81" t="s">
        <v>486</v>
      </c>
      <c r="AH337" s="81" t="s">
        <v>485</v>
      </c>
      <c r="AI337" s="82">
        <v>56.2</v>
      </c>
      <c r="AJ337" s="82">
        <v>38.390940923980573</v>
      </c>
      <c r="AK337" s="83">
        <v>33.333333333333336</v>
      </c>
      <c r="AL337" s="31" t="s">
        <v>540</v>
      </c>
      <c r="AM337" s="31">
        <v>1.5703381786198642</v>
      </c>
      <c r="AN337" s="31" t="s">
        <v>488</v>
      </c>
      <c r="AO337" s="84">
        <v>72416.426793000006</v>
      </c>
      <c r="AP337" s="84">
        <v>6623.6231790000002</v>
      </c>
      <c r="AQ337" s="77">
        <v>42048</v>
      </c>
      <c r="AR337" s="85">
        <v>1.72223237236016</v>
      </c>
      <c r="AS337" s="85">
        <v>0.15752528488869863</v>
      </c>
      <c r="AT337" s="83">
        <v>61.758477795066042</v>
      </c>
      <c r="AU337" s="83">
        <v>91.225448528665652</v>
      </c>
      <c r="AV337" s="83">
        <v>12.76067898000173</v>
      </c>
      <c r="AW337" s="83">
        <v>96.503467526316982</v>
      </c>
      <c r="AX337" s="83">
        <v>40.093617628856357</v>
      </c>
      <c r="AY337" s="83">
        <v>65.562018207512594</v>
      </c>
      <c r="AZ337" s="83">
        <v>39.322955595999787</v>
      </c>
      <c r="BA337" s="31">
        <v>12</v>
      </c>
      <c r="BB337" s="31">
        <v>0</v>
      </c>
      <c r="BC337" s="31">
        <v>7</v>
      </c>
      <c r="BD337" s="31">
        <v>63080.722253</v>
      </c>
      <c r="BE337" s="77">
        <v>14394.502586000001</v>
      </c>
      <c r="BF337" s="86">
        <v>0.22819178461951464</v>
      </c>
      <c r="BG337" s="31" t="s">
        <v>497</v>
      </c>
      <c r="BH337" s="87">
        <v>4.1879034268260115E-4</v>
      </c>
      <c r="BI337" s="81">
        <v>30.333366999999999</v>
      </c>
      <c r="BJ337" s="88">
        <v>4.8086587972694626E-4</v>
      </c>
      <c r="BK337" s="81">
        <v>0</v>
      </c>
      <c r="BL337" s="88">
        <v>1.2044332685350686E-6</v>
      </c>
      <c r="BM337" s="77">
        <v>269.91314196299902</v>
      </c>
      <c r="BN337" s="86">
        <v>4.2788530683026934E-3</v>
      </c>
      <c r="BO337" s="81" t="s">
        <v>497</v>
      </c>
      <c r="BP337" s="88">
        <v>1.6926440618043144E-4</v>
      </c>
      <c r="BQ337" s="31">
        <v>0.78258786945865944</v>
      </c>
      <c r="BR337" s="31" t="s">
        <v>504</v>
      </c>
      <c r="BS337" s="31">
        <v>2</v>
      </c>
      <c r="BT337" s="31" t="s">
        <v>511</v>
      </c>
      <c r="BU337" s="31">
        <v>0</v>
      </c>
      <c r="BV337" s="31">
        <v>0</v>
      </c>
      <c r="BW337" s="83">
        <v>48.387504577636719</v>
      </c>
      <c r="BX337" s="83">
        <v>31.69752311706543</v>
      </c>
      <c r="BY337" s="83">
        <v>57.657596588134773</v>
      </c>
      <c r="BZ337" s="83">
        <v>51.431167602539063</v>
      </c>
      <c r="CA337" s="83">
        <v>14.26515579223633</v>
      </c>
      <c r="CB337" s="83">
        <v>86.052848815917969</v>
      </c>
      <c r="CC337" s="83">
        <v>49.220745086669922</v>
      </c>
      <c r="CD337" s="31">
        <v>3683</v>
      </c>
      <c r="CE337" s="82" t="s">
        <v>492</v>
      </c>
    </row>
    <row r="338" spans="1:83" x14ac:dyDescent="0.25">
      <c r="A338" s="41">
        <v>15638</v>
      </c>
      <c r="B338" s="41" t="s">
        <v>1211</v>
      </c>
      <c r="C338" s="41" t="s">
        <v>568</v>
      </c>
      <c r="D338" s="41" t="s">
        <v>569</v>
      </c>
      <c r="E338" s="41" t="s">
        <v>1212</v>
      </c>
      <c r="F338" s="92">
        <v>3</v>
      </c>
      <c r="G338" s="79">
        <v>68.601666666666702</v>
      </c>
      <c r="H338" s="41">
        <v>55.66</v>
      </c>
      <c r="I338" s="41">
        <v>57.33</v>
      </c>
      <c r="J338" s="41">
        <v>40.71</v>
      </c>
      <c r="K338" s="79">
        <v>60.209033814077934</v>
      </c>
      <c r="L338" s="79">
        <v>73.051737029861897</v>
      </c>
      <c r="M338" s="79">
        <v>61.221330679868338</v>
      </c>
      <c r="N338" s="79">
        <v>68.261600000000001</v>
      </c>
      <c r="O338" s="79">
        <v>55.575416666666676</v>
      </c>
      <c r="P338" s="79">
        <v>65.685925380952042</v>
      </c>
      <c r="Q338" s="79">
        <v>60.630671023809356</v>
      </c>
      <c r="R338" s="79">
        <v>49.39916206578355</v>
      </c>
      <c r="S338" s="78">
        <v>50.60083793421645</v>
      </c>
      <c r="T338" s="79">
        <v>0.55540754140794801</v>
      </c>
      <c r="U338" s="41">
        <v>0</v>
      </c>
      <c r="V338" s="41">
        <v>33.674731927248068</v>
      </c>
      <c r="W338" s="92" t="s">
        <v>2809</v>
      </c>
      <c r="X338" s="41">
        <v>0</v>
      </c>
      <c r="Y338" s="41">
        <v>0</v>
      </c>
      <c r="Z338" s="41">
        <v>0</v>
      </c>
      <c r="AA338" s="41">
        <v>0</v>
      </c>
      <c r="AB338" s="31">
        <v>0</v>
      </c>
      <c r="AC338" s="31" t="s">
        <v>593</v>
      </c>
      <c r="AD338" s="31">
        <v>6</v>
      </c>
      <c r="AE338" s="31" t="s">
        <v>594</v>
      </c>
      <c r="AF338" s="31">
        <v>0</v>
      </c>
      <c r="AG338" s="81" t="s">
        <v>486</v>
      </c>
      <c r="AH338" s="81" t="s">
        <v>486</v>
      </c>
      <c r="AI338" s="82">
        <v>23.8</v>
      </c>
      <c r="AJ338" s="82">
        <v>9.0192826041882643</v>
      </c>
      <c r="AK338" s="83">
        <v>12.69303985412868</v>
      </c>
      <c r="AL338" s="31" t="s">
        <v>514</v>
      </c>
      <c r="AM338" s="31">
        <v>0</v>
      </c>
      <c r="AN338" s="31" t="s">
        <v>514</v>
      </c>
      <c r="AO338" s="84">
        <v>15752.461995</v>
      </c>
      <c r="AP338" s="84">
        <v>4393.6984359999997</v>
      </c>
      <c r="AQ338" s="77">
        <v>6250</v>
      </c>
      <c r="AR338" s="85">
        <v>2.5203939192</v>
      </c>
      <c r="AS338" s="85">
        <v>0.7029917497599999</v>
      </c>
      <c r="AT338" s="83">
        <v>69.462528115159685</v>
      </c>
      <c r="AU338" s="83">
        <v>88.681649999999991</v>
      </c>
      <c r="AV338" s="83">
        <v>55.455485937064871</v>
      </c>
      <c r="AW338" s="83">
        <v>91.737532234433544</v>
      </c>
      <c r="AX338" s="83">
        <v>57.649434996152991</v>
      </c>
      <c r="AY338" s="83">
        <v>76.334299071664518</v>
      </c>
      <c r="AZ338" s="83">
        <v>59.198856905633988</v>
      </c>
      <c r="BA338" s="31">
        <v>68</v>
      </c>
      <c r="BB338" s="31">
        <v>0</v>
      </c>
      <c r="BC338" s="31">
        <v>7</v>
      </c>
      <c r="BD338" s="31">
        <v>6382.5221449999999</v>
      </c>
      <c r="BE338" s="77">
        <v>1009.697399</v>
      </c>
      <c r="BF338" s="86">
        <v>0.15819724178959352</v>
      </c>
      <c r="BG338" s="31" t="s">
        <v>497</v>
      </c>
      <c r="BH338" s="87">
        <v>2.9375903558084994E-5</v>
      </c>
      <c r="BI338" s="81">
        <v>0</v>
      </c>
      <c r="BJ338" s="88">
        <v>0</v>
      </c>
      <c r="BK338" s="81">
        <v>0</v>
      </c>
      <c r="BL338" s="88">
        <v>0</v>
      </c>
      <c r="BM338" s="77">
        <v>0</v>
      </c>
      <c r="BN338" s="86">
        <v>0</v>
      </c>
      <c r="BO338" s="81">
        <v>0</v>
      </c>
      <c r="BP338" s="88">
        <v>0</v>
      </c>
      <c r="BQ338" s="31">
        <v>0.80427279037614952</v>
      </c>
      <c r="BR338" s="31" t="s">
        <v>504</v>
      </c>
      <c r="BS338" s="31">
        <v>2</v>
      </c>
      <c r="BT338" s="31" t="s">
        <v>511</v>
      </c>
      <c r="BU338" s="31">
        <v>0</v>
      </c>
      <c r="BV338" s="31">
        <v>0</v>
      </c>
      <c r="BW338" s="83">
        <v>52.191593170166023</v>
      </c>
      <c r="BX338" s="83">
        <v>26.6592903137207</v>
      </c>
      <c r="BY338" s="83">
        <v>51.665401458740227</v>
      </c>
      <c r="BZ338" s="83">
        <v>67.5491943359375</v>
      </c>
      <c r="CA338" s="83">
        <v>58.896446228027337</v>
      </c>
      <c r="CB338" s="83">
        <v>53.628582000732422</v>
      </c>
      <c r="CC338" s="83">
        <v>54.750640869140618</v>
      </c>
      <c r="CD338" s="31">
        <v>54</v>
      </c>
      <c r="CE338" s="82" t="s">
        <v>492</v>
      </c>
    </row>
    <row r="339" spans="1:83" x14ac:dyDescent="0.25">
      <c r="A339" s="41">
        <v>25815</v>
      </c>
      <c r="B339" s="41" t="s">
        <v>1213</v>
      </c>
      <c r="C339" s="41" t="s">
        <v>529</v>
      </c>
      <c r="D339" s="41" t="s">
        <v>530</v>
      </c>
      <c r="E339" s="41" t="s">
        <v>1214</v>
      </c>
      <c r="F339" s="92">
        <v>3</v>
      </c>
      <c r="G339" s="79">
        <v>70.6143</v>
      </c>
      <c r="H339" s="41">
        <v>61.57</v>
      </c>
      <c r="I339" s="41">
        <v>61.1</v>
      </c>
      <c r="J339" s="41">
        <v>58.42</v>
      </c>
      <c r="K339" s="79">
        <v>66.957319659631423</v>
      </c>
      <c r="L339" s="79">
        <v>64.396705819585833</v>
      </c>
      <c r="M339" s="79">
        <v>71.105219200134243</v>
      </c>
      <c r="N339" s="79">
        <v>55.674599999999998</v>
      </c>
      <c r="O339" s="79">
        <v>62.926074999999997</v>
      </c>
      <c r="P339" s="79">
        <v>64.533461169837878</v>
      </c>
      <c r="Q339" s="79">
        <v>63.729768084918938</v>
      </c>
      <c r="R339" s="79">
        <v>50.626091807206677</v>
      </c>
      <c r="S339" s="78">
        <v>49.373908192793323</v>
      </c>
      <c r="T339" s="79">
        <v>0.54436517373513993</v>
      </c>
      <c r="U339" s="41">
        <v>0</v>
      </c>
      <c r="V339" s="41">
        <v>34.692266275647071</v>
      </c>
      <c r="W339" s="92" t="s">
        <v>2809</v>
      </c>
      <c r="X339" s="41">
        <v>0</v>
      </c>
      <c r="Y339" s="41">
        <v>0</v>
      </c>
      <c r="Z339" s="41">
        <v>0</v>
      </c>
      <c r="AA339" s="41">
        <v>0</v>
      </c>
      <c r="AB339" s="31">
        <v>0</v>
      </c>
      <c r="AC339" s="31" t="s">
        <v>593</v>
      </c>
      <c r="AD339" s="31">
        <v>6</v>
      </c>
      <c r="AE339" s="31" t="s">
        <v>594</v>
      </c>
      <c r="AF339" s="31">
        <v>0</v>
      </c>
      <c r="AG339" s="81" t="s">
        <v>486</v>
      </c>
      <c r="AH339" s="81" t="s">
        <v>486</v>
      </c>
      <c r="AI339" s="82">
        <v>24.4</v>
      </c>
      <c r="AJ339" s="82">
        <v>11.171439196727407</v>
      </c>
      <c r="AK339" s="83">
        <v>1.1818141382049245</v>
      </c>
      <c r="AL339" s="31" t="s">
        <v>487</v>
      </c>
      <c r="AM339" s="31">
        <v>1.9101419259897774</v>
      </c>
      <c r="AN339" s="31" t="s">
        <v>488</v>
      </c>
      <c r="AO339" s="84">
        <v>34707.785484</v>
      </c>
      <c r="AP339" s="84">
        <v>11342.459122</v>
      </c>
      <c r="AQ339" s="77">
        <v>16059</v>
      </c>
      <c r="AR339" s="85">
        <v>2.1612669209788904</v>
      </c>
      <c r="AS339" s="85">
        <v>0.70629921676318574</v>
      </c>
      <c r="AT339" s="83">
        <v>52.637518855788727</v>
      </c>
      <c r="AU339" s="83">
        <v>80.740004726114122</v>
      </c>
      <c r="AV339" s="83">
        <v>44.628471949967299</v>
      </c>
      <c r="AW339" s="83">
        <v>85.244565335409163</v>
      </c>
      <c r="AX339" s="83">
        <v>72.093307984844316</v>
      </c>
      <c r="AY339" s="83">
        <v>65.81264021681983</v>
      </c>
      <c r="AZ339" s="83">
        <v>72.629200033716643</v>
      </c>
      <c r="BA339" s="31">
        <v>55</v>
      </c>
      <c r="BB339" s="31">
        <v>0</v>
      </c>
      <c r="BC339" s="31">
        <v>7</v>
      </c>
      <c r="BD339" s="31">
        <v>24558.097679999999</v>
      </c>
      <c r="BE339" s="77">
        <v>9619.447349</v>
      </c>
      <c r="BF339" s="86">
        <v>0.3917016486514765</v>
      </c>
      <c r="BG339" s="31" t="s">
        <v>503</v>
      </c>
      <c r="BH339" s="87">
        <v>2.7986598547858629E-4</v>
      </c>
      <c r="BI339" s="81">
        <v>0</v>
      </c>
      <c r="BJ339" s="88">
        <v>0</v>
      </c>
      <c r="BK339" s="81">
        <v>0</v>
      </c>
      <c r="BL339" s="88">
        <v>0</v>
      </c>
      <c r="BM339" s="77">
        <v>0</v>
      </c>
      <c r="BN339" s="86">
        <v>0</v>
      </c>
      <c r="BO339" s="81">
        <v>0</v>
      </c>
      <c r="BP339" s="88">
        <v>0</v>
      </c>
      <c r="BQ339" s="31">
        <v>0.97836849467778186</v>
      </c>
      <c r="BR339" s="31" t="s">
        <v>490</v>
      </c>
      <c r="BS339" s="31">
        <v>2</v>
      </c>
      <c r="BT339" s="31" t="s">
        <v>511</v>
      </c>
      <c r="BU339" s="31">
        <v>0</v>
      </c>
      <c r="BV339" s="31">
        <v>0</v>
      </c>
      <c r="BW339" s="83">
        <v>50.676990509033203</v>
      </c>
      <c r="BX339" s="83">
        <v>29.877128601074219</v>
      </c>
      <c r="BY339" s="83">
        <v>60.040470123291023</v>
      </c>
      <c r="BZ339" s="83">
        <v>71.606246948242188</v>
      </c>
      <c r="CA339" s="83">
        <v>38.830905914306641</v>
      </c>
      <c r="CB339" s="83">
        <v>58.547008514404297</v>
      </c>
      <c r="CC339" s="83">
        <v>45.160182952880859</v>
      </c>
      <c r="CD339" s="31">
        <v>104</v>
      </c>
      <c r="CE339" s="82" t="s">
        <v>492</v>
      </c>
    </row>
    <row r="340" spans="1:83" x14ac:dyDescent="0.25">
      <c r="A340" s="41">
        <v>47288</v>
      </c>
      <c r="B340" s="41" t="s">
        <v>1215</v>
      </c>
      <c r="C340" s="41" t="s">
        <v>713</v>
      </c>
      <c r="D340" s="41" t="s">
        <v>714</v>
      </c>
      <c r="E340" s="41" t="s">
        <v>1216</v>
      </c>
      <c r="F340" s="92">
        <v>3</v>
      </c>
      <c r="G340" s="79">
        <v>63.101233333333298</v>
      </c>
      <c r="H340" s="41">
        <v>57.53</v>
      </c>
      <c r="I340" s="41">
        <v>59.21</v>
      </c>
      <c r="J340" s="41">
        <v>66.599999999999994</v>
      </c>
      <c r="K340" s="79">
        <v>59.976181320312108</v>
      </c>
      <c r="L340" s="79">
        <v>56.862856340184351</v>
      </c>
      <c r="M340" s="79">
        <v>54.302477282439604</v>
      </c>
      <c r="N340" s="79">
        <v>54.433399999999999</v>
      </c>
      <c r="O340" s="79">
        <v>61.610308333333322</v>
      </c>
      <c r="P340" s="79">
        <v>56.393728735734015</v>
      </c>
      <c r="Q340" s="79">
        <v>59.002018534533669</v>
      </c>
      <c r="R340" s="79">
        <v>49.597114328186471</v>
      </c>
      <c r="S340" s="78">
        <v>50.402885671813529</v>
      </c>
      <c r="T340" s="79">
        <v>0.55362597104632172</v>
      </c>
      <c r="U340" s="41">
        <v>0</v>
      </c>
      <c r="V340" s="41">
        <v>32.665049804874272</v>
      </c>
      <c r="W340" s="92" t="s">
        <v>2810</v>
      </c>
      <c r="X340" s="41">
        <v>0</v>
      </c>
      <c r="Y340" s="41">
        <v>0</v>
      </c>
      <c r="Z340" s="41">
        <v>0</v>
      </c>
      <c r="AA340" s="41">
        <v>1</v>
      </c>
      <c r="AB340" s="31">
        <v>1</v>
      </c>
      <c r="AC340" s="31" t="s">
        <v>593</v>
      </c>
      <c r="AD340" s="31">
        <v>6</v>
      </c>
      <c r="AE340" s="31" t="s">
        <v>594</v>
      </c>
      <c r="AF340" s="31">
        <v>0</v>
      </c>
      <c r="AG340" s="81" t="s">
        <v>486</v>
      </c>
      <c r="AH340" s="81" t="s">
        <v>485</v>
      </c>
      <c r="AI340" s="82">
        <v>43.9</v>
      </c>
      <c r="AJ340" s="82">
        <v>25.233731370915486</v>
      </c>
      <c r="AK340" s="83">
        <v>1.6599381745289996</v>
      </c>
      <c r="AL340" s="31" t="s">
        <v>487</v>
      </c>
      <c r="AM340" s="31">
        <v>2.0395662405823809</v>
      </c>
      <c r="AN340" s="31" t="s">
        <v>488</v>
      </c>
      <c r="AO340" s="84">
        <v>121744.27791600001</v>
      </c>
      <c r="AP340" s="84">
        <v>12660.920995</v>
      </c>
      <c r="AQ340" s="77">
        <v>75360</v>
      </c>
      <c r="AR340" s="85">
        <v>1.6155026262738854</v>
      </c>
      <c r="AS340" s="85">
        <v>0.16800585184447983</v>
      </c>
      <c r="AT340" s="83">
        <v>63.099891395229889</v>
      </c>
      <c r="AU340" s="83">
        <v>95.245967623762382</v>
      </c>
      <c r="AV340" s="83">
        <v>64.4301179941003</v>
      </c>
      <c r="AW340" s="83">
        <v>85.579942880790043</v>
      </c>
      <c r="AX340" s="83">
        <v>47.051504241528953</v>
      </c>
      <c r="AY340" s="83">
        <v>77.088979973470657</v>
      </c>
      <c r="AZ340" s="83">
        <v>49.906417292990419</v>
      </c>
      <c r="BA340" s="31">
        <v>42</v>
      </c>
      <c r="BB340" s="31">
        <v>0</v>
      </c>
      <c r="BC340" s="31">
        <v>6</v>
      </c>
      <c r="BD340" s="31">
        <v>97056.788379000005</v>
      </c>
      <c r="BE340" s="77">
        <v>76675.745280999996</v>
      </c>
      <c r="BF340" s="86">
        <v>0.79000909221915061</v>
      </c>
      <c r="BG340" s="31" t="s">
        <v>489</v>
      </c>
      <c r="BH340" s="87">
        <v>2.2307864721150443E-3</v>
      </c>
      <c r="BI340" s="81">
        <v>39171.608910000003</v>
      </c>
      <c r="BJ340" s="88">
        <v>0.40359473627993536</v>
      </c>
      <c r="BK340" s="81" t="s">
        <v>503</v>
      </c>
      <c r="BL340" s="88">
        <v>1.5553693381037694E-3</v>
      </c>
      <c r="BM340" s="77">
        <v>0</v>
      </c>
      <c r="BN340" s="86">
        <v>0</v>
      </c>
      <c r="BO340" s="81">
        <v>0</v>
      </c>
      <c r="BP340" s="88">
        <v>0</v>
      </c>
      <c r="BQ340" s="31">
        <v>0.94053248074827811</v>
      </c>
      <c r="BR340" s="31" t="s">
        <v>490</v>
      </c>
      <c r="BS340" s="31">
        <v>2</v>
      </c>
      <c r="BT340" s="31" t="s">
        <v>511</v>
      </c>
      <c r="BU340" s="31">
        <v>0</v>
      </c>
      <c r="BV340" s="31">
        <v>0</v>
      </c>
      <c r="BW340" s="83">
        <v>44.330680847167969</v>
      </c>
      <c r="BX340" s="83">
        <v>37.518653869628913</v>
      </c>
      <c r="BY340" s="83">
        <v>49.899410247802727</v>
      </c>
      <c r="BZ340" s="83">
        <v>67.873626708984375</v>
      </c>
      <c r="CA340" s="83">
        <v>23.181577682495121</v>
      </c>
      <c r="CB340" s="83">
        <v>33.279579162597663</v>
      </c>
      <c r="CC340" s="83">
        <v>54.231235504150391</v>
      </c>
      <c r="CD340" s="31">
        <v>8756</v>
      </c>
      <c r="CE340" s="82" t="s">
        <v>492</v>
      </c>
    </row>
    <row r="341" spans="1:83" x14ac:dyDescent="0.25">
      <c r="A341" s="41">
        <v>25178</v>
      </c>
      <c r="B341" s="41" t="s">
        <v>1217</v>
      </c>
      <c r="C341" s="41" t="s">
        <v>529</v>
      </c>
      <c r="D341" s="41" t="s">
        <v>530</v>
      </c>
      <c r="E341" s="41" t="s">
        <v>1218</v>
      </c>
      <c r="F341" s="92">
        <v>2</v>
      </c>
      <c r="G341" s="79">
        <v>79.084766666666695</v>
      </c>
      <c r="H341" s="41">
        <v>97.18</v>
      </c>
      <c r="I341" s="41">
        <v>86.73</v>
      </c>
      <c r="J341" s="41">
        <v>45.27</v>
      </c>
      <c r="K341" s="79">
        <v>77.13940704162107</v>
      </c>
      <c r="L341" s="79">
        <v>79.372124193900703</v>
      </c>
      <c r="M341" s="79">
        <v>79.425877887916869</v>
      </c>
      <c r="N341" s="79">
        <v>58.454500000000003</v>
      </c>
      <c r="O341" s="79">
        <v>77.066191666666668</v>
      </c>
      <c r="P341" s="79">
        <v>73.597977280859666</v>
      </c>
      <c r="Q341" s="79">
        <v>75.33208447376316</v>
      </c>
      <c r="R341" s="79">
        <v>50.566871525987409</v>
      </c>
      <c r="S341" s="78">
        <v>49.433128474012591</v>
      </c>
      <c r="T341" s="79">
        <v>0.54489815626611326</v>
      </c>
      <c r="U341" s="41">
        <v>0</v>
      </c>
      <c r="V341" s="41">
        <v>41.048313937436646</v>
      </c>
      <c r="W341" s="92" t="s">
        <v>2809</v>
      </c>
      <c r="X341" s="41">
        <v>0</v>
      </c>
      <c r="Y341" s="41">
        <v>0</v>
      </c>
      <c r="Z341" s="41">
        <v>0</v>
      </c>
      <c r="AA341" s="41">
        <v>0</v>
      </c>
      <c r="AB341" s="31">
        <v>0</v>
      </c>
      <c r="AC341" s="31" t="s">
        <v>593</v>
      </c>
      <c r="AD341" s="31">
        <v>6</v>
      </c>
      <c r="AE341" s="31" t="s">
        <v>594</v>
      </c>
      <c r="AF341" s="31">
        <v>0</v>
      </c>
      <c r="AG341" s="81" t="s">
        <v>486</v>
      </c>
      <c r="AH341" s="81" t="s">
        <v>486</v>
      </c>
      <c r="AI341" s="82">
        <v>31.1</v>
      </c>
      <c r="AJ341" s="82">
        <v>9.5199443413729128</v>
      </c>
      <c r="AK341" s="83">
        <v>7.5864694894146947</v>
      </c>
      <c r="AL341" s="31" t="s">
        <v>514</v>
      </c>
      <c r="AM341" s="31">
        <v>1.54572712938344</v>
      </c>
      <c r="AN341" s="31" t="s">
        <v>488</v>
      </c>
      <c r="AO341" s="84">
        <v>22376.269500999999</v>
      </c>
      <c r="AP341" s="84">
        <v>4130.7419849999997</v>
      </c>
      <c r="AQ341" s="77">
        <v>10150</v>
      </c>
      <c r="AR341" s="85">
        <v>2.2045585715270937</v>
      </c>
      <c r="AS341" s="85">
        <v>0.40696965369458127</v>
      </c>
      <c r="AT341" s="83">
        <v>54.612946122515247</v>
      </c>
      <c r="AU341" s="83">
        <v>91.566502463054192</v>
      </c>
      <c r="AV341" s="83">
        <v>51.774634513941201</v>
      </c>
      <c r="AW341" s="83">
        <v>89.413490308648718</v>
      </c>
      <c r="AX341" s="83">
        <v>50.728539484981027</v>
      </c>
      <c r="AY341" s="83">
        <v>71.841893352039847</v>
      </c>
      <c r="AZ341" s="83">
        <v>51.614732247397008</v>
      </c>
      <c r="BA341" s="31">
        <v>40</v>
      </c>
      <c r="BB341" s="31">
        <v>0</v>
      </c>
      <c r="BC341" s="31">
        <v>7</v>
      </c>
      <c r="BD341" s="31">
        <v>15036.015829</v>
      </c>
      <c r="BE341" s="77">
        <v>5061.2684090000002</v>
      </c>
      <c r="BF341" s="86">
        <v>0.33660967549916515</v>
      </c>
      <c r="BG341" s="31" t="s">
        <v>503</v>
      </c>
      <c r="BH341" s="87">
        <v>1.4725137730533687E-4</v>
      </c>
      <c r="BI341" s="81">
        <v>0</v>
      </c>
      <c r="BJ341" s="88">
        <v>0</v>
      </c>
      <c r="BK341" s="81">
        <v>0</v>
      </c>
      <c r="BL341" s="88">
        <v>0</v>
      </c>
      <c r="BM341" s="77">
        <v>0</v>
      </c>
      <c r="BN341" s="86">
        <v>0</v>
      </c>
      <c r="BO341" s="81">
        <v>0</v>
      </c>
      <c r="BP341" s="88">
        <v>0</v>
      </c>
      <c r="BQ341" s="31">
        <v>0.93739039432047933</v>
      </c>
      <c r="BR341" s="31" t="s">
        <v>490</v>
      </c>
      <c r="BS341" s="31">
        <v>1</v>
      </c>
      <c r="BT341" s="31" t="s">
        <v>511</v>
      </c>
      <c r="BU341" s="31">
        <v>0</v>
      </c>
      <c r="BV341" s="31">
        <v>0</v>
      </c>
      <c r="BW341" s="83">
        <v>52.701557159423828</v>
      </c>
      <c r="BX341" s="83">
        <v>38.099311828613281</v>
      </c>
      <c r="BY341" s="83">
        <v>47.997295379638672</v>
      </c>
      <c r="BZ341" s="83">
        <v>64.96551513671875</v>
      </c>
      <c r="CA341" s="83">
        <v>68.854255676269531</v>
      </c>
      <c r="CB341" s="83">
        <v>42.025871276855469</v>
      </c>
      <c r="CC341" s="83">
        <v>54.267101287841797</v>
      </c>
      <c r="CD341" s="31">
        <v>77</v>
      </c>
      <c r="CE341" s="82" t="s">
        <v>492</v>
      </c>
    </row>
    <row r="342" spans="1:83" x14ac:dyDescent="0.25">
      <c r="A342" s="41">
        <v>76828</v>
      </c>
      <c r="B342" s="41" t="s">
        <v>1219</v>
      </c>
      <c r="C342" s="41" t="s">
        <v>520</v>
      </c>
      <c r="D342" s="41" t="s">
        <v>521</v>
      </c>
      <c r="E342" s="41" t="s">
        <v>1220</v>
      </c>
      <c r="F342" s="92">
        <v>3</v>
      </c>
      <c r="G342" s="79">
        <v>64.520366666666703</v>
      </c>
      <c r="H342" s="41">
        <v>53.82</v>
      </c>
      <c r="I342" s="41">
        <v>57.38</v>
      </c>
      <c r="J342" s="41">
        <v>52.72</v>
      </c>
      <c r="K342" s="79">
        <v>54.059804333792016</v>
      </c>
      <c r="L342" s="79">
        <v>56.880441478725743</v>
      </c>
      <c r="M342" s="79">
        <v>63.979454242545913</v>
      </c>
      <c r="N342" s="79">
        <v>59.994700000000002</v>
      </c>
      <c r="O342" s="79">
        <v>57.110091666666676</v>
      </c>
      <c r="P342" s="79">
        <v>58.72860001376592</v>
      </c>
      <c r="Q342" s="79">
        <v>57.919345840216295</v>
      </c>
      <c r="R342" s="79">
        <v>49.839714605966073</v>
      </c>
      <c r="S342" s="78">
        <v>50.160285394033927</v>
      </c>
      <c r="T342" s="79">
        <v>0.55144256854630536</v>
      </c>
      <c r="U342" s="41">
        <v>0</v>
      </c>
      <c r="V342" s="41">
        <v>31.939192838650641</v>
      </c>
      <c r="W342" s="92" t="s">
        <v>2810</v>
      </c>
      <c r="X342" s="41">
        <v>0</v>
      </c>
      <c r="Y342" s="41">
        <v>0</v>
      </c>
      <c r="Z342" s="41">
        <v>0</v>
      </c>
      <c r="AA342" s="41">
        <v>0</v>
      </c>
      <c r="AB342" s="31">
        <v>0</v>
      </c>
      <c r="AC342" s="31" t="s">
        <v>593</v>
      </c>
      <c r="AD342" s="31">
        <v>6</v>
      </c>
      <c r="AE342" s="31" t="s">
        <v>594</v>
      </c>
      <c r="AF342" s="31">
        <v>0</v>
      </c>
      <c r="AG342" s="81" t="s">
        <v>486</v>
      </c>
      <c r="AH342" s="81" t="s">
        <v>486</v>
      </c>
      <c r="AI342" s="82">
        <v>34.9</v>
      </c>
      <c r="AJ342" s="82">
        <v>14.952541151027274</v>
      </c>
      <c r="AK342" s="83">
        <v>17.09743764584449</v>
      </c>
      <c r="AL342" s="31" t="s">
        <v>540</v>
      </c>
      <c r="AM342" s="31">
        <v>8.4125683156815594</v>
      </c>
      <c r="AN342" s="31" t="s">
        <v>540</v>
      </c>
      <c r="AO342" s="84">
        <v>40199.371187999997</v>
      </c>
      <c r="AP342" s="84">
        <v>4100.3268470000003</v>
      </c>
      <c r="AQ342" s="77">
        <v>19948</v>
      </c>
      <c r="AR342" s="85">
        <v>2.0152081004611988</v>
      </c>
      <c r="AS342" s="85">
        <v>0.20555077436334471</v>
      </c>
      <c r="AT342" s="83">
        <v>54.757929434400033</v>
      </c>
      <c r="AU342" s="83">
        <v>91.522827974734312</v>
      </c>
      <c r="AV342" s="83">
        <v>49.813349031920438</v>
      </c>
      <c r="AW342" s="83">
        <v>79.852227753529107</v>
      </c>
      <c r="AX342" s="83">
        <v>53.223874121587087</v>
      </c>
      <c r="AY342" s="83">
        <v>68.986583548645967</v>
      </c>
      <c r="AZ342" s="83">
        <v>53.636261838544527</v>
      </c>
      <c r="BA342" s="31">
        <v>66</v>
      </c>
      <c r="BB342" s="31">
        <v>0</v>
      </c>
      <c r="BC342" s="31">
        <v>7</v>
      </c>
      <c r="BD342" s="31">
        <v>30774.167593999999</v>
      </c>
      <c r="BE342" s="77">
        <v>12491.328344</v>
      </c>
      <c r="BF342" s="86">
        <v>0.40590304533323651</v>
      </c>
      <c r="BG342" s="31" t="s">
        <v>503</v>
      </c>
      <c r="BH342" s="87">
        <v>3.6341982965305977E-4</v>
      </c>
      <c r="BI342" s="81">
        <v>200.409909</v>
      </c>
      <c r="BJ342" s="88">
        <v>6.5122771684350501E-3</v>
      </c>
      <c r="BK342" s="81" t="s">
        <v>497</v>
      </c>
      <c r="BL342" s="88">
        <v>7.9575855111529711E-6</v>
      </c>
      <c r="BM342" s="77">
        <v>0</v>
      </c>
      <c r="BN342" s="86">
        <v>0</v>
      </c>
      <c r="BO342" s="81">
        <v>0</v>
      </c>
      <c r="BP342" s="88">
        <v>0</v>
      </c>
      <c r="BQ342" s="31">
        <v>0.96352721023333743</v>
      </c>
      <c r="BR342" s="31" t="s">
        <v>490</v>
      </c>
      <c r="BS342" s="31">
        <v>1</v>
      </c>
      <c r="BT342" s="31" t="s">
        <v>511</v>
      </c>
      <c r="BU342" s="31">
        <v>0</v>
      </c>
      <c r="BV342" s="31">
        <v>0</v>
      </c>
      <c r="BW342" s="83">
        <v>45.147609710693359</v>
      </c>
      <c r="BX342" s="83">
        <v>29.68171501159668</v>
      </c>
      <c r="BY342" s="83">
        <v>57.044742584228523</v>
      </c>
      <c r="BZ342" s="83">
        <v>44.307670593261719</v>
      </c>
      <c r="CA342" s="83">
        <v>43.39947509765625</v>
      </c>
      <c r="CB342" s="83">
        <v>46.844879150390618</v>
      </c>
      <c r="CC342" s="83">
        <v>49.607177734375</v>
      </c>
      <c r="CD342" s="31">
        <v>1071</v>
      </c>
      <c r="CE342" s="82" t="s">
        <v>492</v>
      </c>
    </row>
    <row r="343" spans="1:83" x14ac:dyDescent="0.25">
      <c r="A343" s="41">
        <v>25224</v>
      </c>
      <c r="B343" s="41" t="s">
        <v>1221</v>
      </c>
      <c r="C343" s="41" t="s">
        <v>529</v>
      </c>
      <c r="D343" s="41" t="s">
        <v>530</v>
      </c>
      <c r="E343" s="41" t="s">
        <v>1222</v>
      </c>
      <c r="F343" s="92">
        <v>2</v>
      </c>
      <c r="G343" s="79">
        <v>61.4726</v>
      </c>
      <c r="H343" s="41">
        <v>86.57</v>
      </c>
      <c r="I343" s="41">
        <v>85.11</v>
      </c>
      <c r="J343" s="41">
        <v>88.05</v>
      </c>
      <c r="K343" s="79">
        <v>53.993204340878535</v>
      </c>
      <c r="L343" s="79">
        <v>60.059580986764338</v>
      </c>
      <c r="M343" s="79">
        <v>65.774932410954577</v>
      </c>
      <c r="N343" s="79">
        <v>65.321899999999999</v>
      </c>
      <c r="O343" s="79">
        <v>80.300650000000005</v>
      </c>
      <c r="P343" s="79">
        <v>61.287404434649368</v>
      </c>
      <c r="Q343" s="79">
        <v>70.794027217324683</v>
      </c>
      <c r="R343" s="79">
        <v>50.754222309313626</v>
      </c>
      <c r="S343" s="78">
        <v>49.245777690686374</v>
      </c>
      <c r="T343" s="79">
        <v>0.54321199921617735</v>
      </c>
      <c r="U343" s="41">
        <v>0</v>
      </c>
      <c r="V343" s="41">
        <v>38.456165057287414</v>
      </c>
      <c r="W343" s="92" t="s">
        <v>2809</v>
      </c>
      <c r="X343" s="41">
        <v>0</v>
      </c>
      <c r="Y343" s="41">
        <v>0</v>
      </c>
      <c r="Z343" s="41">
        <v>0</v>
      </c>
      <c r="AA343" s="41">
        <v>0</v>
      </c>
      <c r="AB343" s="31">
        <v>0</v>
      </c>
      <c r="AC343" s="31" t="s">
        <v>1100</v>
      </c>
      <c r="AD343" s="31">
        <v>6</v>
      </c>
      <c r="AE343" s="31" t="s">
        <v>594</v>
      </c>
      <c r="AF343" s="31">
        <v>0</v>
      </c>
      <c r="AG343" s="81" t="s">
        <v>486</v>
      </c>
      <c r="AH343" s="81" t="s">
        <v>485</v>
      </c>
      <c r="AI343" s="82">
        <v>25</v>
      </c>
      <c r="AJ343" s="82">
        <v>11.496715224221651</v>
      </c>
      <c r="AK343" s="83">
        <v>10.505660501829002</v>
      </c>
      <c r="AL343" s="31" t="s">
        <v>514</v>
      </c>
      <c r="AM343" s="31">
        <v>0</v>
      </c>
      <c r="AN343" s="31" t="s">
        <v>514</v>
      </c>
      <c r="AO343" s="84">
        <v>17380.453581999998</v>
      </c>
      <c r="AP343" s="84">
        <v>4608.5213759999997</v>
      </c>
      <c r="AQ343" s="77">
        <v>8234</v>
      </c>
      <c r="AR343" s="85">
        <v>2.1108153487976682</v>
      </c>
      <c r="AS343" s="85">
        <v>0.55969411901870292</v>
      </c>
      <c r="AT343" s="83">
        <v>49.560736897677472</v>
      </c>
      <c r="AU343" s="83">
        <v>87.93417522548782</v>
      </c>
      <c r="AV343" s="83">
        <v>59.812602453667431</v>
      </c>
      <c r="AW343" s="83">
        <v>90.574924029537058</v>
      </c>
      <c r="AX343" s="83">
        <v>64.086968190067481</v>
      </c>
      <c r="AY343" s="83">
        <v>71.97060965159244</v>
      </c>
      <c r="AZ343" s="83">
        <v>65.394297474308061</v>
      </c>
      <c r="BA343" s="31">
        <v>36</v>
      </c>
      <c r="BB343" s="31">
        <v>0</v>
      </c>
      <c r="BC343" s="31">
        <v>7</v>
      </c>
      <c r="BD343" s="31">
        <v>10968.183814</v>
      </c>
      <c r="BE343" s="77">
        <v>3793.7012869999999</v>
      </c>
      <c r="BF343" s="86">
        <v>0.3458823585868106</v>
      </c>
      <c r="BG343" s="31" t="s">
        <v>503</v>
      </c>
      <c r="BH343" s="87">
        <v>1.1037307142265393E-4</v>
      </c>
      <c r="BI343" s="81">
        <v>0</v>
      </c>
      <c r="BJ343" s="88">
        <v>0</v>
      </c>
      <c r="BK343" s="81">
        <v>0</v>
      </c>
      <c r="BL343" s="88">
        <v>0</v>
      </c>
      <c r="BM343" s="77">
        <v>0</v>
      </c>
      <c r="BN343" s="86">
        <v>0</v>
      </c>
      <c r="BO343" s="81">
        <v>0</v>
      </c>
      <c r="BP343" s="88">
        <v>0</v>
      </c>
      <c r="BQ343" s="31">
        <v>0.98553391928008038</v>
      </c>
      <c r="BR343" s="31" t="s">
        <v>490</v>
      </c>
      <c r="BS343" s="31">
        <v>4</v>
      </c>
      <c r="BT343" s="31" t="s">
        <v>491</v>
      </c>
      <c r="BU343" s="31">
        <v>0</v>
      </c>
      <c r="BV343" s="31">
        <v>0</v>
      </c>
      <c r="BW343" s="83">
        <v>51.338550567626953</v>
      </c>
      <c r="BX343" s="83">
        <v>26.856904983520511</v>
      </c>
      <c r="BY343" s="83">
        <v>48.003582000732422</v>
      </c>
      <c r="BZ343" s="83">
        <v>67.873054504394531</v>
      </c>
      <c r="CA343" s="83">
        <v>59.467235565185547</v>
      </c>
      <c r="CB343" s="83">
        <v>41.142913818359382</v>
      </c>
      <c r="CC343" s="83">
        <v>64.687606811523438</v>
      </c>
      <c r="CD343" s="31">
        <v>113</v>
      </c>
      <c r="CE343" s="82" t="s">
        <v>492</v>
      </c>
    </row>
    <row r="344" spans="1:83" x14ac:dyDescent="0.25">
      <c r="A344" s="41">
        <v>20060</v>
      </c>
      <c r="B344" s="41" t="s">
        <v>1223</v>
      </c>
      <c r="C344" s="41" t="s">
        <v>969</v>
      </c>
      <c r="D344" s="41" t="s">
        <v>970</v>
      </c>
      <c r="E344" s="41" t="s">
        <v>1224</v>
      </c>
      <c r="F344" s="92">
        <v>4</v>
      </c>
      <c r="G344" s="79">
        <v>66.872966666666699</v>
      </c>
      <c r="H344" s="79">
        <v>0</v>
      </c>
      <c r="I344" s="41">
        <v>44.52</v>
      </c>
      <c r="J344" s="41">
        <v>53.36</v>
      </c>
      <c r="K344" s="79">
        <v>58.168098411375652</v>
      </c>
      <c r="L344" s="79">
        <v>56.58904919256765</v>
      </c>
      <c r="M344" s="79">
        <v>54.064488150520987</v>
      </c>
      <c r="N344" s="79">
        <v>39.703499999999998</v>
      </c>
      <c r="O344" s="79">
        <v>41.18824166666667</v>
      </c>
      <c r="P344" s="79">
        <v>52.131283938616072</v>
      </c>
      <c r="Q344" s="79">
        <v>46.659762802641367</v>
      </c>
      <c r="R344" s="79">
        <v>49.573556391021263</v>
      </c>
      <c r="S344" s="78">
        <v>50.426443608978737</v>
      </c>
      <c r="T344" s="79">
        <v>0.55383799248080856</v>
      </c>
      <c r="U344" s="41">
        <v>0</v>
      </c>
      <c r="V344" s="41">
        <v>25.8419493602456</v>
      </c>
      <c r="W344" s="92" t="s">
        <v>2810</v>
      </c>
      <c r="X344" s="41">
        <v>0</v>
      </c>
      <c r="Y344" s="41">
        <v>0</v>
      </c>
      <c r="Z344" s="41">
        <v>0</v>
      </c>
      <c r="AA344" s="41">
        <v>0</v>
      </c>
      <c r="AB344" s="31">
        <v>1</v>
      </c>
      <c r="AC344" s="31" t="s">
        <v>593</v>
      </c>
      <c r="AD344" s="31">
        <v>6</v>
      </c>
      <c r="AE344" s="31" t="s">
        <v>594</v>
      </c>
      <c r="AF344" s="31">
        <v>0</v>
      </c>
      <c r="AG344" s="81" t="s">
        <v>486</v>
      </c>
      <c r="AH344" s="81" t="s">
        <v>485</v>
      </c>
      <c r="AI344" s="82">
        <v>43.8</v>
      </c>
      <c r="AJ344" s="82">
        <v>31.771513907037519</v>
      </c>
      <c r="AK344" s="83">
        <v>76.340681196928159</v>
      </c>
      <c r="AL344" s="31" t="s">
        <v>654</v>
      </c>
      <c r="AM344" s="31">
        <v>6.2449033145256019</v>
      </c>
      <c r="AN344" s="31" t="s">
        <v>540</v>
      </c>
      <c r="AO344" s="84">
        <v>56932.960045</v>
      </c>
      <c r="AP344" s="84">
        <v>11149.691128</v>
      </c>
      <c r="AQ344" s="77">
        <v>47690</v>
      </c>
      <c r="AR344" s="85">
        <v>1.1938133790102747</v>
      </c>
      <c r="AS344" s="85">
        <v>0.23379515890123717</v>
      </c>
      <c r="AT344" s="83">
        <v>59.859552053756687</v>
      </c>
      <c r="AU344" s="83">
        <v>98.091375455463037</v>
      </c>
      <c r="AV344" s="83">
        <v>43.895477510782513</v>
      </c>
      <c r="AW344" s="83">
        <v>85.323191414666994</v>
      </c>
      <c r="AX344" s="83">
        <v>49.988921543146773</v>
      </c>
      <c r="AY344" s="83">
        <v>71.792399108667311</v>
      </c>
      <c r="AZ344" s="83">
        <v>51.197090144857739</v>
      </c>
      <c r="BA344" s="31">
        <v>47</v>
      </c>
      <c r="BB344" s="31">
        <v>0</v>
      </c>
      <c r="BC344" s="31">
        <v>6</v>
      </c>
      <c r="BD344" s="31">
        <v>58579.767424999998</v>
      </c>
      <c r="BE344" s="77">
        <v>6331.0297769999997</v>
      </c>
      <c r="BF344" s="86">
        <v>0.10807536552796411</v>
      </c>
      <c r="BG344" s="31" t="s">
        <v>497</v>
      </c>
      <c r="BH344" s="87">
        <v>1.8419352207573264E-4</v>
      </c>
      <c r="BI344" s="81">
        <v>696.80455199999994</v>
      </c>
      <c r="BJ344" s="88">
        <v>1.1894969588128234E-2</v>
      </c>
      <c r="BK344" s="81" t="s">
        <v>497</v>
      </c>
      <c r="BL344" s="88">
        <v>2.7667702833499297E-5</v>
      </c>
      <c r="BM344" s="77">
        <v>0</v>
      </c>
      <c r="BN344" s="86">
        <v>0</v>
      </c>
      <c r="BO344" s="81">
        <v>0</v>
      </c>
      <c r="BP344" s="88">
        <v>0</v>
      </c>
      <c r="BQ344" s="31">
        <v>0.87625714770614482</v>
      </c>
      <c r="BR344" s="31" t="s">
        <v>490</v>
      </c>
      <c r="BS344" s="31">
        <v>1</v>
      </c>
      <c r="BT344" s="31" t="s">
        <v>511</v>
      </c>
      <c r="BU344" s="31">
        <v>0</v>
      </c>
      <c r="BV344" s="31">
        <v>0</v>
      </c>
      <c r="BW344" s="83">
        <v>39.496158599853523</v>
      </c>
      <c r="BX344" s="83">
        <v>36.432632446289063</v>
      </c>
      <c r="BY344" s="83">
        <v>42.414745330810547</v>
      </c>
      <c r="BZ344" s="83">
        <v>53.946292877197273</v>
      </c>
      <c r="CA344" s="83">
        <v>17.676557540893551</v>
      </c>
      <c r="CB344" s="83">
        <v>26.827409744262699</v>
      </c>
      <c r="CC344" s="83">
        <v>59.6793212890625</v>
      </c>
      <c r="CD344" s="31">
        <v>1761</v>
      </c>
      <c r="CE344" s="82" t="s">
        <v>492</v>
      </c>
    </row>
    <row r="345" spans="1:83" x14ac:dyDescent="0.25">
      <c r="A345" s="41">
        <v>5659</v>
      </c>
      <c r="B345" s="41" t="s">
        <v>1225</v>
      </c>
      <c r="C345" s="41" t="s">
        <v>494</v>
      </c>
      <c r="D345" s="41" t="s">
        <v>495</v>
      </c>
      <c r="E345" s="41" t="s">
        <v>1226</v>
      </c>
      <c r="F345" s="92">
        <v>4</v>
      </c>
      <c r="G345" s="79">
        <v>36.544333333333299</v>
      </c>
      <c r="H345" s="41">
        <v>35.53</v>
      </c>
      <c r="I345" s="41">
        <v>39.33</v>
      </c>
      <c r="J345" s="41">
        <v>36.4</v>
      </c>
      <c r="K345" s="79">
        <v>54.898987597569857</v>
      </c>
      <c r="L345" s="79">
        <v>55.3594527002641</v>
      </c>
      <c r="M345" s="79">
        <v>58.949394922004558</v>
      </c>
      <c r="N345" s="79">
        <v>60.6907</v>
      </c>
      <c r="O345" s="79">
        <v>36.951083333333322</v>
      </c>
      <c r="P345" s="79">
        <v>57.474633804959623</v>
      </c>
      <c r="Q345" s="79">
        <v>47.212858569146476</v>
      </c>
      <c r="R345" s="79">
        <v>50.824917807122283</v>
      </c>
      <c r="S345" s="78">
        <v>49.175082192877717</v>
      </c>
      <c r="T345" s="79">
        <v>0.54257573973589945</v>
      </c>
      <c r="U345" s="41">
        <v>0</v>
      </c>
      <c r="V345" s="41">
        <v>25.616551663201047</v>
      </c>
      <c r="W345" s="92" t="s">
        <v>2811</v>
      </c>
      <c r="X345" s="41">
        <v>0</v>
      </c>
      <c r="Y345" s="41">
        <v>0</v>
      </c>
      <c r="Z345" s="41">
        <v>0</v>
      </c>
      <c r="AA345" s="41">
        <v>0</v>
      </c>
      <c r="AB345" s="31">
        <v>0</v>
      </c>
      <c r="AC345" s="31" t="s">
        <v>593</v>
      </c>
      <c r="AD345" s="31">
        <v>6</v>
      </c>
      <c r="AE345" s="31" t="s">
        <v>594</v>
      </c>
      <c r="AF345" s="31">
        <v>1</v>
      </c>
      <c r="AG345" s="81" t="s">
        <v>486</v>
      </c>
      <c r="AH345" s="81" t="s">
        <v>486</v>
      </c>
      <c r="AI345" s="82">
        <v>61.1</v>
      </c>
      <c r="AJ345" s="82">
        <v>59.823929571828728</v>
      </c>
      <c r="AK345" s="83">
        <v>3.1866666666666665</v>
      </c>
      <c r="AL345" s="31" t="s">
        <v>487</v>
      </c>
      <c r="AM345" s="31">
        <v>1.6544507819564604</v>
      </c>
      <c r="AN345" s="31" t="s">
        <v>488</v>
      </c>
      <c r="AO345" s="84">
        <v>63765.760777000003</v>
      </c>
      <c r="AP345" s="84">
        <v>6117.4061590000001</v>
      </c>
      <c r="AQ345" s="77">
        <v>20025</v>
      </c>
      <c r="AR345" s="85">
        <v>3.1843076542821476</v>
      </c>
      <c r="AS345" s="85">
        <v>0.30548844739076153</v>
      </c>
      <c r="AT345" s="83">
        <v>56.233087336832192</v>
      </c>
      <c r="AU345" s="83">
        <v>98.787878787878796</v>
      </c>
      <c r="AV345" s="83">
        <v>34.096666666666671</v>
      </c>
      <c r="AW345" s="83">
        <v>97.472206693573995</v>
      </c>
      <c r="AX345" s="83">
        <v>60.674449497921898</v>
      </c>
      <c r="AY345" s="83">
        <v>71.647459871237913</v>
      </c>
      <c r="AZ345" s="83">
        <v>59.564667692401727</v>
      </c>
      <c r="BA345" s="31">
        <v>35</v>
      </c>
      <c r="BB345" s="31">
        <v>0</v>
      </c>
      <c r="BC345" s="31">
        <v>7</v>
      </c>
      <c r="BD345" s="31">
        <v>25202.597946999998</v>
      </c>
      <c r="BE345" s="77">
        <v>9499.3272859999997</v>
      </c>
      <c r="BF345" s="86">
        <v>0.376918574266696</v>
      </c>
      <c r="BG345" s="31" t="s">
        <v>503</v>
      </c>
      <c r="BH345" s="87">
        <v>2.763712400334917E-4</v>
      </c>
      <c r="BI345" s="81">
        <v>24.830739000000001</v>
      </c>
      <c r="BJ345" s="88">
        <v>9.8524521369654033E-4</v>
      </c>
      <c r="BK345" s="81">
        <v>0</v>
      </c>
      <c r="BL345" s="88">
        <v>9.8594291012637008E-7</v>
      </c>
      <c r="BM345" s="77">
        <v>0</v>
      </c>
      <c r="BN345" s="86">
        <v>0</v>
      </c>
      <c r="BO345" s="81">
        <v>0</v>
      </c>
      <c r="BP345" s="88">
        <v>0</v>
      </c>
      <c r="BQ345" s="31">
        <v>0.89164493610225781</v>
      </c>
      <c r="BR345" s="31" t="s">
        <v>490</v>
      </c>
      <c r="BS345" s="31">
        <v>2</v>
      </c>
      <c r="BT345" s="31" t="s">
        <v>511</v>
      </c>
      <c r="BU345" s="31">
        <v>0</v>
      </c>
      <c r="BV345" s="31">
        <v>0</v>
      </c>
      <c r="BW345" s="83">
        <v>51.574821472167969</v>
      </c>
      <c r="BX345" s="83">
        <v>29.353872299194339</v>
      </c>
      <c r="BY345" s="83">
        <v>56.408561706542969</v>
      </c>
      <c r="BZ345" s="83">
        <v>47.706516265869141</v>
      </c>
      <c r="CA345" s="83">
        <v>26.930147171020511</v>
      </c>
      <c r="CB345" s="83">
        <v>93.1533203125</v>
      </c>
      <c r="CC345" s="83">
        <v>55.896511077880859</v>
      </c>
      <c r="CD345" s="31">
        <v>10676</v>
      </c>
      <c r="CE345" s="82" t="s">
        <v>492</v>
      </c>
    </row>
    <row r="346" spans="1:83" x14ac:dyDescent="0.25">
      <c r="A346" s="41">
        <v>5197</v>
      </c>
      <c r="B346" s="41" t="s">
        <v>1227</v>
      </c>
      <c r="C346" s="41" t="s">
        <v>494</v>
      </c>
      <c r="D346" s="41" t="s">
        <v>495</v>
      </c>
      <c r="E346" s="41" t="s">
        <v>1228</v>
      </c>
      <c r="F346" s="92">
        <v>3</v>
      </c>
      <c r="G346" s="79">
        <v>55.940966666666696</v>
      </c>
      <c r="H346" s="41">
        <v>32.24</v>
      </c>
      <c r="I346" s="41">
        <v>56.29</v>
      </c>
      <c r="J346" s="41">
        <v>68.599999999999994</v>
      </c>
      <c r="K346" s="79">
        <v>55.847238603011668</v>
      </c>
      <c r="L346" s="79">
        <v>52.483672495629605</v>
      </c>
      <c r="M346" s="79">
        <v>54.032578548372328</v>
      </c>
      <c r="N346" s="79">
        <v>53.831899999999997</v>
      </c>
      <c r="O346" s="79">
        <v>53.267741666666673</v>
      </c>
      <c r="P346" s="79">
        <v>54.0488474117534</v>
      </c>
      <c r="Q346" s="79">
        <v>53.658294539210033</v>
      </c>
      <c r="R346" s="79">
        <v>50.280784056417424</v>
      </c>
      <c r="S346" s="78">
        <v>49.719215943582576</v>
      </c>
      <c r="T346" s="79">
        <v>0.54747294349224318</v>
      </c>
      <c r="U346" s="41">
        <v>0</v>
      </c>
      <c r="V346" s="41">
        <v>29.376464454155077</v>
      </c>
      <c r="W346" s="92" t="s">
        <v>2810</v>
      </c>
      <c r="X346" s="41">
        <v>0</v>
      </c>
      <c r="Y346" s="41">
        <v>0</v>
      </c>
      <c r="Z346" s="41">
        <v>0</v>
      </c>
      <c r="AA346" s="41">
        <v>0</v>
      </c>
      <c r="AB346" s="31">
        <v>1</v>
      </c>
      <c r="AC346" s="31" t="s">
        <v>593</v>
      </c>
      <c r="AD346" s="31">
        <v>6</v>
      </c>
      <c r="AE346" s="31" t="s">
        <v>594</v>
      </c>
      <c r="AF346" s="31">
        <v>1</v>
      </c>
      <c r="AG346" s="81" t="s">
        <v>486</v>
      </c>
      <c r="AH346" s="81" t="s">
        <v>485</v>
      </c>
      <c r="AI346" s="82">
        <v>42.9</v>
      </c>
      <c r="AJ346" s="82">
        <v>14.310004760933143</v>
      </c>
      <c r="AK346" s="83">
        <v>28.340914041056241</v>
      </c>
      <c r="AL346" s="31" t="s">
        <v>540</v>
      </c>
      <c r="AM346" s="31">
        <v>2.9566020355292966</v>
      </c>
      <c r="AN346" s="31" t="s">
        <v>488</v>
      </c>
      <c r="AO346" s="84">
        <v>45704.595093999997</v>
      </c>
      <c r="AP346" s="84">
        <v>4519.4578940000001</v>
      </c>
      <c r="AQ346" s="77">
        <v>16062</v>
      </c>
      <c r="AR346" s="85">
        <v>2.8455108388743615</v>
      </c>
      <c r="AS346" s="85">
        <v>0.28137578719960155</v>
      </c>
      <c r="AT346" s="83">
        <v>75.506120899787177</v>
      </c>
      <c r="AU346" s="83">
        <v>95.22848232308138</v>
      </c>
      <c r="AV346" s="83">
        <v>58.768333333333338</v>
      </c>
      <c r="AW346" s="83">
        <v>87.052791122723946</v>
      </c>
      <c r="AX346" s="83">
        <v>48.419773776796497</v>
      </c>
      <c r="AY346" s="83">
        <v>79.138931919731462</v>
      </c>
      <c r="AZ346" s="83">
        <v>49.829584763670297</v>
      </c>
      <c r="BA346" s="31">
        <v>84</v>
      </c>
      <c r="BB346" s="31">
        <v>0</v>
      </c>
      <c r="BC346" s="31">
        <v>7</v>
      </c>
      <c r="BD346" s="31">
        <v>25780.940665999999</v>
      </c>
      <c r="BE346" s="77">
        <v>4904.4591369999998</v>
      </c>
      <c r="BF346" s="86">
        <v>0.1902358490537166</v>
      </c>
      <c r="BG346" s="31" t="s">
        <v>497</v>
      </c>
      <c r="BH346" s="87">
        <v>1.426892044643969E-4</v>
      </c>
      <c r="BI346" s="81">
        <v>0</v>
      </c>
      <c r="BJ346" s="88">
        <v>0</v>
      </c>
      <c r="BK346" s="81">
        <v>0</v>
      </c>
      <c r="BL346" s="88">
        <v>0</v>
      </c>
      <c r="BM346" s="77">
        <v>0</v>
      </c>
      <c r="BN346" s="86">
        <v>0</v>
      </c>
      <c r="BO346" s="81">
        <v>0</v>
      </c>
      <c r="BP346" s="88">
        <v>0</v>
      </c>
      <c r="BQ346" s="31">
        <v>0.7778519502309631</v>
      </c>
      <c r="BR346" s="31" t="s">
        <v>504</v>
      </c>
      <c r="BS346" s="31">
        <v>2</v>
      </c>
      <c r="BT346" s="31" t="s">
        <v>511</v>
      </c>
      <c r="BU346" s="31">
        <v>0</v>
      </c>
      <c r="BV346" s="31">
        <v>0</v>
      </c>
      <c r="BW346" s="83">
        <v>48.503047943115227</v>
      </c>
      <c r="BX346" s="83">
        <v>38.806606292724609</v>
      </c>
      <c r="BY346" s="83">
        <v>51.534652709960938</v>
      </c>
      <c r="BZ346" s="83">
        <v>55.896602630615227</v>
      </c>
      <c r="CA346" s="83">
        <v>39.593959808349609</v>
      </c>
      <c r="CB346" s="83">
        <v>37.991622924804688</v>
      </c>
      <c r="CC346" s="83">
        <v>67.194854736328125</v>
      </c>
      <c r="CD346" s="31">
        <v>187</v>
      </c>
      <c r="CE346" s="82" t="s">
        <v>492</v>
      </c>
    </row>
    <row r="347" spans="1:83" x14ac:dyDescent="0.25">
      <c r="A347" s="41">
        <v>52240</v>
      </c>
      <c r="B347" s="41" t="s">
        <v>1229</v>
      </c>
      <c r="C347" s="41" t="s">
        <v>747</v>
      </c>
      <c r="D347" s="41" t="s">
        <v>748</v>
      </c>
      <c r="E347" s="41" t="s">
        <v>1230</v>
      </c>
      <c r="F347" s="92">
        <v>4</v>
      </c>
      <c r="G347" s="79">
        <v>39.230133333333299</v>
      </c>
      <c r="H347" s="41">
        <v>34.409999999999997</v>
      </c>
      <c r="I347" s="41">
        <v>43.52</v>
      </c>
      <c r="J347" s="41">
        <v>48.29</v>
      </c>
      <c r="K347" s="79">
        <v>46.407200495233383</v>
      </c>
      <c r="L347" s="79">
        <v>63.305002215271216</v>
      </c>
      <c r="M347" s="79">
        <v>63.775170868584411</v>
      </c>
      <c r="N347" s="79">
        <v>56.033499999999997</v>
      </c>
      <c r="O347" s="79">
        <v>41.362533333333324</v>
      </c>
      <c r="P347" s="79">
        <v>57.380218394772257</v>
      </c>
      <c r="Q347" s="79">
        <v>49.371375864052794</v>
      </c>
      <c r="R347" s="79">
        <v>49.605878353529469</v>
      </c>
      <c r="S347" s="78">
        <v>50.394121646470531</v>
      </c>
      <c r="T347" s="79">
        <v>0.55354709481823483</v>
      </c>
      <c r="U347" s="41">
        <v>0</v>
      </c>
      <c r="V347" s="41">
        <v>27.329381676725543</v>
      </c>
      <c r="W347" s="92" t="s">
        <v>2810</v>
      </c>
      <c r="X347" s="41">
        <v>0</v>
      </c>
      <c r="Y347" s="41">
        <v>0</v>
      </c>
      <c r="Z347" s="41">
        <v>0</v>
      </c>
      <c r="AA347" s="41">
        <v>0</v>
      </c>
      <c r="AB347" s="31">
        <v>0</v>
      </c>
      <c r="AC347" s="31" t="s">
        <v>593</v>
      </c>
      <c r="AD347" s="31">
        <v>6</v>
      </c>
      <c r="AE347" s="31" t="s">
        <v>594</v>
      </c>
      <c r="AF347" s="31">
        <v>0</v>
      </c>
      <c r="AG347" s="81" t="s">
        <v>486</v>
      </c>
      <c r="AH347" s="81" t="s">
        <v>485</v>
      </c>
      <c r="AI347" s="82">
        <v>32.200000000000003</v>
      </c>
      <c r="AJ347" s="82">
        <v>18.046451404062474</v>
      </c>
      <c r="AK347" s="83">
        <v>40.400479449440745</v>
      </c>
      <c r="AL347" s="31" t="s">
        <v>654</v>
      </c>
      <c r="AM347" s="31">
        <v>0.6646354126669004</v>
      </c>
      <c r="AN347" s="31" t="s">
        <v>488</v>
      </c>
      <c r="AO347" s="84">
        <v>29544.931371999999</v>
      </c>
      <c r="AP347" s="84">
        <v>5835.9226390000003</v>
      </c>
      <c r="AQ347" s="77">
        <v>16366</v>
      </c>
      <c r="AR347" s="85">
        <v>1.8052628236588049</v>
      </c>
      <c r="AS347" s="85">
        <v>0.35658820964194066</v>
      </c>
      <c r="AT347" s="83">
        <v>62.69539769393166</v>
      </c>
      <c r="AU347" s="83">
        <v>72.722286411394904</v>
      </c>
      <c r="AV347" s="83">
        <v>42.463080965973433</v>
      </c>
      <c r="AW347" s="83">
        <v>87.90985447295013</v>
      </c>
      <c r="AX347" s="83">
        <v>56.229847814961254</v>
      </c>
      <c r="AY347" s="83">
        <v>66.447654886062537</v>
      </c>
      <c r="AZ347" s="83">
        <v>56.013899027833432</v>
      </c>
      <c r="BA347" s="31">
        <v>80</v>
      </c>
      <c r="BB347" s="31">
        <v>0</v>
      </c>
      <c r="BC347" s="31">
        <v>7</v>
      </c>
      <c r="BD347" s="31">
        <v>14639.866848</v>
      </c>
      <c r="BE347" s="77">
        <v>755.622432</v>
      </c>
      <c r="BF347" s="86">
        <v>5.1614023532135338E-2</v>
      </c>
      <c r="BG347" s="31" t="s">
        <v>497</v>
      </c>
      <c r="BH347" s="87">
        <v>2.1983904990486792E-5</v>
      </c>
      <c r="BI347" s="81">
        <v>0</v>
      </c>
      <c r="BJ347" s="88">
        <v>0</v>
      </c>
      <c r="BK347" s="81">
        <v>0</v>
      </c>
      <c r="BL347" s="88">
        <v>0</v>
      </c>
      <c r="BM347" s="77">
        <v>0</v>
      </c>
      <c r="BN347" s="86">
        <v>0</v>
      </c>
      <c r="BO347" s="81">
        <v>0</v>
      </c>
      <c r="BP347" s="88">
        <v>0</v>
      </c>
      <c r="BQ347" s="31">
        <v>0.90429614163651251</v>
      </c>
      <c r="BR347" s="31" t="s">
        <v>490</v>
      </c>
      <c r="BS347" s="31">
        <v>1</v>
      </c>
      <c r="BT347" s="31" t="s">
        <v>511</v>
      </c>
      <c r="BU347" s="31">
        <v>0</v>
      </c>
      <c r="BV347" s="31">
        <v>0</v>
      </c>
      <c r="BW347" s="83">
        <v>51.526039123535163</v>
      </c>
      <c r="BX347" s="83">
        <v>31.512458801269531</v>
      </c>
      <c r="BY347" s="83">
        <v>48.439491271972663</v>
      </c>
      <c r="BZ347" s="83">
        <v>57.030990600585938</v>
      </c>
      <c r="CA347" s="83">
        <v>55.812503814697273</v>
      </c>
      <c r="CB347" s="83">
        <v>64.892562866210938</v>
      </c>
      <c r="CC347" s="83">
        <v>51.468219757080078</v>
      </c>
      <c r="CD347" s="31">
        <v>429</v>
      </c>
      <c r="CE347" s="82" t="s">
        <v>492</v>
      </c>
    </row>
    <row r="348" spans="1:83" x14ac:dyDescent="0.25">
      <c r="A348" s="41">
        <v>68872</v>
      </c>
      <c r="B348" s="41" t="s">
        <v>1231</v>
      </c>
      <c r="C348" s="41" t="s">
        <v>480</v>
      </c>
      <c r="D348" s="41" t="s">
        <v>481</v>
      </c>
      <c r="E348" s="41" t="s">
        <v>796</v>
      </c>
      <c r="F348" s="92">
        <v>3</v>
      </c>
      <c r="G348" s="79">
        <v>67.518533333333295</v>
      </c>
      <c r="H348" s="41">
        <v>57.72</v>
      </c>
      <c r="I348" s="41">
        <v>59.06</v>
      </c>
      <c r="J348" s="41">
        <v>59.79</v>
      </c>
      <c r="K348" s="79">
        <v>53.276336800556571</v>
      </c>
      <c r="L348" s="79">
        <v>62.524683522671168</v>
      </c>
      <c r="M348" s="79">
        <v>57.452440794359688</v>
      </c>
      <c r="N348" s="79">
        <v>61.496699999999997</v>
      </c>
      <c r="O348" s="79">
        <v>61.022133333333322</v>
      </c>
      <c r="P348" s="79">
        <v>58.687540279396856</v>
      </c>
      <c r="Q348" s="79">
        <v>59.854836806365086</v>
      </c>
      <c r="R348" s="79">
        <v>49.502403699311095</v>
      </c>
      <c r="S348" s="78">
        <v>50.497596300688905</v>
      </c>
      <c r="T348" s="79">
        <v>0.55447836670620021</v>
      </c>
      <c r="U348" s="41">
        <v>0</v>
      </c>
      <c r="V348" s="41">
        <v>33.188212151859467</v>
      </c>
      <c r="W348" s="92" t="s">
        <v>2810</v>
      </c>
      <c r="X348" s="41">
        <v>0</v>
      </c>
      <c r="Y348" s="41">
        <v>0</v>
      </c>
      <c r="Z348" s="41">
        <v>0</v>
      </c>
      <c r="AA348" s="41">
        <v>0</v>
      </c>
      <c r="AB348" s="31">
        <v>0</v>
      </c>
      <c r="AC348" s="31" t="s">
        <v>593</v>
      </c>
      <c r="AD348" s="31">
        <v>6</v>
      </c>
      <c r="AE348" s="31" t="s">
        <v>594</v>
      </c>
      <c r="AF348" s="31">
        <v>0</v>
      </c>
      <c r="AG348" s="81" t="s">
        <v>486</v>
      </c>
      <c r="AH348" s="81" t="s">
        <v>485</v>
      </c>
      <c r="AI348" s="82">
        <v>27.5</v>
      </c>
      <c r="AJ348" s="82">
        <v>9.3085501858736066</v>
      </c>
      <c r="AK348" s="83">
        <v>46.112939568055239</v>
      </c>
      <c r="AL348" s="31" t="s">
        <v>654</v>
      </c>
      <c r="AM348" s="31">
        <v>0.97368429185589689</v>
      </c>
      <c r="AN348" s="31" t="s">
        <v>488</v>
      </c>
      <c r="AO348" s="84">
        <v>21043.337134000001</v>
      </c>
      <c r="AP348" s="84">
        <v>2104.3441910000001</v>
      </c>
      <c r="AQ348" s="77">
        <v>8989</v>
      </c>
      <c r="AR348" s="85">
        <v>2.341009804650128</v>
      </c>
      <c r="AS348" s="85">
        <v>0.23410214606741575</v>
      </c>
      <c r="AT348" s="83">
        <v>59.013443134132793</v>
      </c>
      <c r="AU348" s="83">
        <v>93.473504653836173</v>
      </c>
      <c r="AV348" s="83">
        <v>61.00333333333333</v>
      </c>
      <c r="AW348" s="83">
        <v>96.158887492876559</v>
      </c>
      <c r="AX348" s="83">
        <v>39.760897919416138</v>
      </c>
      <c r="AY348" s="83">
        <v>77.412292153544712</v>
      </c>
      <c r="AZ348" s="83">
        <v>40.238913109908239</v>
      </c>
      <c r="BA348" s="31">
        <v>4</v>
      </c>
      <c r="BB348" s="31">
        <v>0</v>
      </c>
      <c r="BC348" s="31">
        <v>7</v>
      </c>
      <c r="BD348" s="31">
        <v>9742.6999360000009</v>
      </c>
      <c r="BE348" s="77">
        <v>856.69080299999996</v>
      </c>
      <c r="BF348" s="86">
        <v>8.7931559898962272E-2</v>
      </c>
      <c r="BG348" s="31" t="s">
        <v>497</v>
      </c>
      <c r="BH348" s="87">
        <v>2.492436489680052E-5</v>
      </c>
      <c r="BI348" s="81">
        <v>0</v>
      </c>
      <c r="BJ348" s="88">
        <v>0</v>
      </c>
      <c r="BK348" s="81">
        <v>0</v>
      </c>
      <c r="BL348" s="88">
        <v>0</v>
      </c>
      <c r="BM348" s="77">
        <v>0</v>
      </c>
      <c r="BN348" s="86">
        <v>0</v>
      </c>
      <c r="BO348" s="81">
        <v>0</v>
      </c>
      <c r="BP348" s="88">
        <v>0</v>
      </c>
      <c r="BQ348" s="31">
        <v>0.96824205642520367</v>
      </c>
      <c r="BR348" s="31" t="s">
        <v>490</v>
      </c>
      <c r="BS348" s="31">
        <v>2</v>
      </c>
      <c r="BT348" s="31" t="s">
        <v>511</v>
      </c>
      <c r="BU348" s="31">
        <v>0</v>
      </c>
      <c r="BV348" s="31">
        <v>0</v>
      </c>
      <c r="BW348" s="83">
        <v>55.559829711914063</v>
      </c>
      <c r="BX348" s="83">
        <v>28.0673713684082</v>
      </c>
      <c r="BY348" s="83">
        <v>61.275337219238281</v>
      </c>
      <c r="BZ348" s="83">
        <v>65.149085998535156</v>
      </c>
      <c r="CA348" s="83">
        <v>33.264442443847663</v>
      </c>
      <c r="CB348" s="83">
        <v>95.861137390136719</v>
      </c>
      <c r="CC348" s="83">
        <v>49.741596221923828</v>
      </c>
      <c r="CD348" s="31">
        <v>97</v>
      </c>
      <c r="CE348" s="82" t="s">
        <v>492</v>
      </c>
    </row>
    <row r="349" spans="1:83" x14ac:dyDescent="0.25">
      <c r="A349" s="41">
        <v>25867</v>
      </c>
      <c r="B349" s="41" t="s">
        <v>1232</v>
      </c>
      <c r="C349" s="41" t="s">
        <v>529</v>
      </c>
      <c r="D349" s="41" t="s">
        <v>530</v>
      </c>
      <c r="E349" s="41" t="s">
        <v>1233</v>
      </c>
      <c r="F349" s="92">
        <v>2</v>
      </c>
      <c r="G349" s="79">
        <v>73.343933333333297</v>
      </c>
      <c r="H349" s="41">
        <v>83.06</v>
      </c>
      <c r="I349" s="41">
        <v>84.5</v>
      </c>
      <c r="J349" s="41">
        <v>88.47</v>
      </c>
      <c r="K349" s="79">
        <v>54.37762694601556</v>
      </c>
      <c r="L349" s="79">
        <v>47.860342849093854</v>
      </c>
      <c r="M349" s="79">
        <v>68.796493553327807</v>
      </c>
      <c r="N349" s="79">
        <v>53.1175</v>
      </c>
      <c r="O349" s="79">
        <v>82.343483333333324</v>
      </c>
      <c r="P349" s="79">
        <v>56.037990837109305</v>
      </c>
      <c r="Q349" s="79">
        <v>69.190737085221315</v>
      </c>
      <c r="R349" s="79">
        <v>50.899867964578782</v>
      </c>
      <c r="S349" s="78">
        <v>49.100132035421218</v>
      </c>
      <c r="T349" s="79">
        <v>0.54190118831879097</v>
      </c>
      <c r="U349" s="41">
        <v>0</v>
      </c>
      <c r="V349" s="41">
        <v>37.494542647134473</v>
      </c>
      <c r="W349" s="92" t="s">
        <v>2809</v>
      </c>
      <c r="X349" s="41">
        <v>0</v>
      </c>
      <c r="Y349" s="41">
        <v>0</v>
      </c>
      <c r="Z349" s="41">
        <v>0</v>
      </c>
      <c r="AA349" s="41">
        <v>0</v>
      </c>
      <c r="AB349" s="31">
        <v>0</v>
      </c>
      <c r="AC349" s="31" t="s">
        <v>593</v>
      </c>
      <c r="AD349" s="31">
        <v>6</v>
      </c>
      <c r="AE349" s="31" t="s">
        <v>594</v>
      </c>
      <c r="AF349" s="31">
        <v>0</v>
      </c>
      <c r="AG349" s="81" t="s">
        <v>486</v>
      </c>
      <c r="AH349" s="81" t="s">
        <v>485</v>
      </c>
      <c r="AI349" s="82">
        <v>31.6</v>
      </c>
      <c r="AJ349" s="82">
        <v>11.744613767735155</v>
      </c>
      <c r="AK349" s="83">
        <v>12.367272727272727</v>
      </c>
      <c r="AL349" s="31" t="s">
        <v>514</v>
      </c>
      <c r="AM349" s="31">
        <v>1.6758567764514631</v>
      </c>
      <c r="AN349" s="31" t="s">
        <v>488</v>
      </c>
      <c r="AO349" s="84">
        <v>12503.848097</v>
      </c>
      <c r="AP349" s="84">
        <v>1044.067681</v>
      </c>
      <c r="AQ349" s="77">
        <v>4624</v>
      </c>
      <c r="AR349" s="85">
        <v>2.7041193981401386</v>
      </c>
      <c r="AS349" s="85">
        <v>0.22579318360726644</v>
      </c>
      <c r="AT349" s="83">
        <v>50.311396502885863</v>
      </c>
      <c r="AU349" s="83">
        <v>86.75584797001153</v>
      </c>
      <c r="AV349" s="83">
        <v>37.244369016536098</v>
      </c>
      <c r="AW349" s="83">
        <v>84.198592919274645</v>
      </c>
      <c r="AX349" s="83">
        <v>58.825436305766509</v>
      </c>
      <c r="AY349" s="83">
        <v>64.627551602177036</v>
      </c>
      <c r="AZ349" s="83">
        <v>59.627752722562512</v>
      </c>
      <c r="BA349" s="31">
        <v>52</v>
      </c>
      <c r="BB349" s="31">
        <v>0</v>
      </c>
      <c r="BC349" s="31">
        <v>7</v>
      </c>
      <c r="BD349" s="31">
        <v>6703.5808919999999</v>
      </c>
      <c r="BE349" s="77">
        <v>2444.4135849999998</v>
      </c>
      <c r="BF349" s="86">
        <v>0.36464296088634413</v>
      </c>
      <c r="BG349" s="31" t="s">
        <v>503</v>
      </c>
      <c r="BH349" s="87">
        <v>7.1117205808542236E-5</v>
      </c>
      <c r="BI349" s="81">
        <v>0</v>
      </c>
      <c r="BJ349" s="88">
        <v>0</v>
      </c>
      <c r="BK349" s="81">
        <v>0</v>
      </c>
      <c r="BL349" s="88">
        <v>0</v>
      </c>
      <c r="BM349" s="77">
        <v>0</v>
      </c>
      <c r="BN349" s="86">
        <v>0</v>
      </c>
      <c r="BO349" s="81">
        <v>0</v>
      </c>
      <c r="BP349" s="88">
        <v>0</v>
      </c>
      <c r="BQ349" s="31">
        <v>0.83886314258156158</v>
      </c>
      <c r="BR349" s="31" t="s">
        <v>504</v>
      </c>
      <c r="BS349" s="31">
        <v>2</v>
      </c>
      <c r="BT349" s="31" t="s">
        <v>511</v>
      </c>
      <c r="BU349" s="31">
        <v>0</v>
      </c>
      <c r="BV349" s="31">
        <v>0</v>
      </c>
      <c r="BW349" s="83">
        <v>49.863792419433587</v>
      </c>
      <c r="BX349" s="83">
        <v>22.600028991699219</v>
      </c>
      <c r="BY349" s="83">
        <v>49.998397827148438</v>
      </c>
      <c r="BZ349" s="83">
        <v>64.948883056640625</v>
      </c>
      <c r="CA349" s="83">
        <v>43.473117828369141</v>
      </c>
      <c r="CB349" s="83">
        <v>71.431968688964844</v>
      </c>
      <c r="CC349" s="83">
        <v>46.730350494384773</v>
      </c>
      <c r="CD349" s="31">
        <v>49</v>
      </c>
      <c r="CE349" s="82" t="s">
        <v>492</v>
      </c>
    </row>
    <row r="350" spans="1:83" x14ac:dyDescent="0.25">
      <c r="A350" s="41">
        <v>19473</v>
      </c>
      <c r="B350" s="41" t="s">
        <v>1234</v>
      </c>
      <c r="C350" s="41" t="s">
        <v>630</v>
      </c>
      <c r="D350" s="41" t="s">
        <v>631</v>
      </c>
      <c r="E350" s="41" t="s">
        <v>1235</v>
      </c>
      <c r="F350" s="92">
        <v>3</v>
      </c>
      <c r="G350" s="79">
        <v>51.843033333333302</v>
      </c>
      <c r="H350" s="41">
        <v>66.02</v>
      </c>
      <c r="I350" s="41">
        <v>63.37</v>
      </c>
      <c r="J350" s="41">
        <v>71.040000000000006</v>
      </c>
      <c r="K350" s="79">
        <v>37.014705204474907</v>
      </c>
      <c r="L350" s="79">
        <v>40.588229930738407</v>
      </c>
      <c r="M350" s="79">
        <v>54.554231757413589</v>
      </c>
      <c r="N350" s="79">
        <v>43.729700000000001</v>
      </c>
      <c r="O350" s="79">
        <v>63.068258333333333</v>
      </c>
      <c r="P350" s="79">
        <v>43.971716723156725</v>
      </c>
      <c r="Q350" s="79">
        <v>53.519987528245025</v>
      </c>
      <c r="R350" s="79">
        <v>49.592791008452103</v>
      </c>
      <c r="S350" s="78">
        <v>50.407208991547897</v>
      </c>
      <c r="T350" s="79">
        <v>0.55366488092393107</v>
      </c>
      <c r="U350" s="41">
        <v>0</v>
      </c>
      <c r="V350" s="41">
        <v>29.632137521876057</v>
      </c>
      <c r="W350" s="92" t="s">
        <v>2810</v>
      </c>
      <c r="X350" s="41">
        <v>0</v>
      </c>
      <c r="Y350" s="41">
        <v>0</v>
      </c>
      <c r="Z350" s="41">
        <v>0</v>
      </c>
      <c r="AA350" s="41">
        <v>1</v>
      </c>
      <c r="AB350" s="31">
        <v>1</v>
      </c>
      <c r="AC350" s="31" t="s">
        <v>1100</v>
      </c>
      <c r="AD350" s="31">
        <v>6</v>
      </c>
      <c r="AE350" s="31" t="s">
        <v>594</v>
      </c>
      <c r="AF350" s="31">
        <v>1</v>
      </c>
      <c r="AG350" s="81" t="s">
        <v>486</v>
      </c>
      <c r="AH350" s="81" t="s">
        <v>486</v>
      </c>
      <c r="AI350" s="82">
        <v>48.7</v>
      </c>
      <c r="AJ350" s="82">
        <v>27.07737835020345</v>
      </c>
      <c r="AK350" s="83">
        <v>2.0699999999999998</v>
      </c>
      <c r="AL350" s="31" t="s">
        <v>487</v>
      </c>
      <c r="AM350" s="31">
        <v>7.6238576938736768</v>
      </c>
      <c r="AN350" s="31" t="s">
        <v>540</v>
      </c>
      <c r="AO350" s="84">
        <v>64149.870967000003</v>
      </c>
      <c r="AP350" s="84">
        <v>3976.0474049999998</v>
      </c>
      <c r="AQ350" s="77">
        <v>44523</v>
      </c>
      <c r="AR350" s="85">
        <v>1.4408254377961953</v>
      </c>
      <c r="AS350" s="85">
        <v>8.9303223165554876E-2</v>
      </c>
      <c r="AT350" s="83">
        <v>54.987593477255132</v>
      </c>
      <c r="AU350" s="83">
        <v>88.165393222753778</v>
      </c>
      <c r="AV350" s="83">
        <v>19.471250873515</v>
      </c>
      <c r="AW350" s="83">
        <v>92.46676814204038</v>
      </c>
      <c r="AX350" s="83">
        <v>47.184445040362007</v>
      </c>
      <c r="AY350" s="83">
        <v>63.77275142889107</v>
      </c>
      <c r="AZ350" s="83">
        <v>47.206426345724019</v>
      </c>
      <c r="BA350" s="31">
        <v>46</v>
      </c>
      <c r="BB350" s="31">
        <v>0</v>
      </c>
      <c r="BC350" s="31">
        <v>7</v>
      </c>
      <c r="BD350" s="31">
        <v>51174.339018999999</v>
      </c>
      <c r="BE350" s="77">
        <v>2497.4866900000002</v>
      </c>
      <c r="BF350" s="86">
        <v>4.88034967891375E-2</v>
      </c>
      <c r="BG350" s="31" t="s">
        <v>497</v>
      </c>
      <c r="BH350" s="87">
        <v>7.266130250083066E-5</v>
      </c>
      <c r="BI350" s="81">
        <v>4226.1368970000003</v>
      </c>
      <c r="BJ350" s="88">
        <v>8.2583126192033882E-2</v>
      </c>
      <c r="BK350" s="81" t="s">
        <v>497</v>
      </c>
      <c r="BL350" s="88">
        <v>1.6780530417643261E-4</v>
      </c>
      <c r="BM350" s="77">
        <v>0</v>
      </c>
      <c r="BN350" s="86">
        <v>0</v>
      </c>
      <c r="BO350" s="81">
        <v>0</v>
      </c>
      <c r="BP350" s="88">
        <v>0</v>
      </c>
      <c r="BQ350" s="31">
        <v>0.94687260723521849</v>
      </c>
      <c r="BR350" s="31" t="s">
        <v>490</v>
      </c>
      <c r="BS350" s="31">
        <v>2</v>
      </c>
      <c r="BT350" s="31" t="s">
        <v>511</v>
      </c>
      <c r="BU350" s="31">
        <v>0</v>
      </c>
      <c r="BV350" s="31">
        <v>0</v>
      </c>
      <c r="BW350" s="83">
        <v>51.222831726074219</v>
      </c>
      <c r="BX350" s="83">
        <v>27.269180297851559</v>
      </c>
      <c r="BY350" s="83">
        <v>56.374904632568359</v>
      </c>
      <c r="BZ350" s="83">
        <v>62.528850555419922</v>
      </c>
      <c r="CA350" s="83">
        <v>45.002655029296882</v>
      </c>
      <c r="CB350" s="83">
        <v>52.988651275634773</v>
      </c>
      <c r="CC350" s="83">
        <v>63.172733306884773</v>
      </c>
      <c r="CD350" s="31">
        <v>23648</v>
      </c>
      <c r="CE350" s="82" t="s">
        <v>492</v>
      </c>
    </row>
    <row r="351" spans="1:83" x14ac:dyDescent="0.25">
      <c r="A351" s="41">
        <v>19130</v>
      </c>
      <c r="B351" s="41" t="s">
        <v>1236</v>
      </c>
      <c r="C351" s="41" t="s">
        <v>630</v>
      </c>
      <c r="D351" s="41" t="s">
        <v>631</v>
      </c>
      <c r="E351" s="41" t="s">
        <v>1237</v>
      </c>
      <c r="F351" s="92">
        <v>3</v>
      </c>
      <c r="G351" s="79">
        <v>68.692233333333306</v>
      </c>
      <c r="H351" s="41">
        <v>56.23</v>
      </c>
      <c r="I351" s="41">
        <v>58.22</v>
      </c>
      <c r="J351" s="41">
        <v>55.62</v>
      </c>
      <c r="K351" s="79">
        <v>56.35053315439832</v>
      </c>
      <c r="L351" s="79">
        <v>55.533983894515352</v>
      </c>
      <c r="M351" s="79">
        <v>53.028153516619028</v>
      </c>
      <c r="N351" s="79">
        <v>52.093400000000003</v>
      </c>
      <c r="O351" s="79">
        <v>59.690558333333328</v>
      </c>
      <c r="P351" s="79">
        <v>54.251517641383174</v>
      </c>
      <c r="Q351" s="79">
        <v>56.971037987358251</v>
      </c>
      <c r="R351" s="79">
        <v>50.039809158061665</v>
      </c>
      <c r="S351" s="78">
        <v>49.960190841938335</v>
      </c>
      <c r="T351" s="79">
        <v>0.54964171757744507</v>
      </c>
      <c r="U351" s="41">
        <v>0</v>
      </c>
      <c r="V351" s="41">
        <v>31.31365917154146</v>
      </c>
      <c r="W351" s="92" t="s">
        <v>2810</v>
      </c>
      <c r="X351" s="41">
        <v>0</v>
      </c>
      <c r="Y351" s="41">
        <v>0</v>
      </c>
      <c r="Z351" s="41">
        <v>0</v>
      </c>
      <c r="AA351" s="41">
        <v>1</v>
      </c>
      <c r="AB351" s="31">
        <v>1</v>
      </c>
      <c r="AC351" s="31" t="s">
        <v>1100</v>
      </c>
      <c r="AD351" s="31">
        <v>6</v>
      </c>
      <c r="AE351" s="31" t="s">
        <v>594</v>
      </c>
      <c r="AF351" s="31">
        <v>1</v>
      </c>
      <c r="AG351" s="81" t="s">
        <v>486</v>
      </c>
      <c r="AH351" s="81" t="s">
        <v>486</v>
      </c>
      <c r="AI351" s="82">
        <v>56.9</v>
      </c>
      <c r="AJ351" s="82">
        <v>23.558244144563364</v>
      </c>
      <c r="AK351" s="83">
        <v>0</v>
      </c>
      <c r="AL351" s="31" t="s">
        <v>487</v>
      </c>
      <c r="AM351" s="31">
        <v>20.916187853476337</v>
      </c>
      <c r="AN351" s="31" t="s">
        <v>654</v>
      </c>
      <c r="AO351" s="84">
        <v>73037.622470999995</v>
      </c>
      <c r="AP351" s="84">
        <v>5664.1290609999996</v>
      </c>
      <c r="AQ351" s="77">
        <v>45786</v>
      </c>
      <c r="AR351" s="85">
        <v>1.5951955285676844</v>
      </c>
      <c r="AS351" s="85">
        <v>0.12370875509981216</v>
      </c>
      <c r="AT351" s="83">
        <v>58.543850084376103</v>
      </c>
      <c r="AU351" s="83">
        <v>85.015160595815317</v>
      </c>
      <c r="AV351" s="83">
        <v>34.410938836859728</v>
      </c>
      <c r="AW351" s="83">
        <v>89.794236978004434</v>
      </c>
      <c r="AX351" s="83">
        <v>50.607790060242117</v>
      </c>
      <c r="AY351" s="83">
        <v>66.941046623763896</v>
      </c>
      <c r="AZ351" s="83">
        <v>51.515451965146198</v>
      </c>
      <c r="BA351" s="31">
        <v>46</v>
      </c>
      <c r="BB351" s="31">
        <v>0</v>
      </c>
      <c r="BC351" s="31">
        <v>7</v>
      </c>
      <c r="BD351" s="31">
        <v>55261.942320000002</v>
      </c>
      <c r="BE351" s="77">
        <v>7809.354077</v>
      </c>
      <c r="BF351" s="86">
        <v>0.14131522977927785</v>
      </c>
      <c r="BG351" s="31" t="s">
        <v>497</v>
      </c>
      <c r="BH351" s="87">
        <v>2.2720354875044085E-4</v>
      </c>
      <c r="BI351" s="81">
        <v>600.98859400000003</v>
      </c>
      <c r="BJ351" s="88">
        <v>1.0875270914654308E-2</v>
      </c>
      <c r="BK351" s="81" t="s">
        <v>497</v>
      </c>
      <c r="BL351" s="88">
        <v>2.386318197461282E-5</v>
      </c>
      <c r="BM351" s="77">
        <v>0</v>
      </c>
      <c r="BN351" s="86">
        <v>0</v>
      </c>
      <c r="BO351" s="81">
        <v>0</v>
      </c>
      <c r="BP351" s="88">
        <v>0</v>
      </c>
      <c r="BQ351" s="31">
        <v>0.95710362920841452</v>
      </c>
      <c r="BR351" s="31" t="s">
        <v>490</v>
      </c>
      <c r="BS351" s="31">
        <v>1</v>
      </c>
      <c r="BT351" s="31" t="s">
        <v>511</v>
      </c>
      <c r="BU351" s="31">
        <v>0</v>
      </c>
      <c r="BV351" s="31">
        <v>0</v>
      </c>
      <c r="BW351" s="83">
        <v>50.453201293945313</v>
      </c>
      <c r="BX351" s="83">
        <v>29.463504791259769</v>
      </c>
      <c r="BY351" s="83">
        <v>44.095451354980469</v>
      </c>
      <c r="BZ351" s="83">
        <v>73.046134948730469</v>
      </c>
      <c r="CA351" s="83">
        <v>51.940921783447273</v>
      </c>
      <c r="CB351" s="83">
        <v>44.208160400390618</v>
      </c>
      <c r="CC351" s="83">
        <v>59.965019226074219</v>
      </c>
      <c r="CD351" s="31">
        <v>7347</v>
      </c>
      <c r="CE351" s="82" t="s">
        <v>492</v>
      </c>
    </row>
    <row r="352" spans="1:83" x14ac:dyDescent="0.25">
      <c r="A352" s="41">
        <v>15189</v>
      </c>
      <c r="B352" s="41" t="s">
        <v>1238</v>
      </c>
      <c r="C352" s="41" t="s">
        <v>568</v>
      </c>
      <c r="D352" s="41" t="s">
        <v>569</v>
      </c>
      <c r="E352" s="41" t="s">
        <v>1239</v>
      </c>
      <c r="F352" s="92">
        <v>3</v>
      </c>
      <c r="G352" s="79">
        <v>60.289766666666701</v>
      </c>
      <c r="H352" s="41">
        <v>74.06</v>
      </c>
      <c r="I352" s="41">
        <v>33.06</v>
      </c>
      <c r="J352" s="41">
        <v>56.31</v>
      </c>
      <c r="K352" s="79">
        <v>45.537216477640385</v>
      </c>
      <c r="L352" s="79">
        <v>48.361658354135471</v>
      </c>
      <c r="M352" s="79">
        <v>66.782269698980869</v>
      </c>
      <c r="N352" s="79">
        <v>57.081099999999999</v>
      </c>
      <c r="O352" s="79">
        <v>55.929941666666679</v>
      </c>
      <c r="P352" s="79">
        <v>54.440561132689183</v>
      </c>
      <c r="Q352" s="79">
        <v>55.185251399677931</v>
      </c>
      <c r="R352" s="79">
        <v>50.892306607970795</v>
      </c>
      <c r="S352" s="78">
        <v>49.107693392029205</v>
      </c>
      <c r="T352" s="79">
        <v>0.5419692405282629</v>
      </c>
      <c r="U352" s="41">
        <v>0</v>
      </c>
      <c r="V352" s="41">
        <v>29.908708789444706</v>
      </c>
      <c r="W352" s="92" t="s">
        <v>2810</v>
      </c>
      <c r="X352" s="41">
        <v>0</v>
      </c>
      <c r="Y352" s="41">
        <v>0</v>
      </c>
      <c r="Z352" s="41">
        <v>0</v>
      </c>
      <c r="AA352" s="41">
        <v>0</v>
      </c>
      <c r="AB352" s="31">
        <v>0</v>
      </c>
      <c r="AC352" s="31" t="s">
        <v>593</v>
      </c>
      <c r="AD352" s="31">
        <v>6</v>
      </c>
      <c r="AE352" s="31" t="s">
        <v>594</v>
      </c>
      <c r="AF352" s="31">
        <v>0</v>
      </c>
      <c r="AG352" s="81" t="s">
        <v>486</v>
      </c>
      <c r="AH352" s="81" t="s">
        <v>486</v>
      </c>
      <c r="AI352" s="82">
        <v>40.5</v>
      </c>
      <c r="AJ352" s="82">
        <v>9.9955476402493328</v>
      </c>
      <c r="AK352" s="83">
        <v>36.826453254080199</v>
      </c>
      <c r="AL352" s="31" t="s">
        <v>654</v>
      </c>
      <c r="AM352" s="31">
        <v>0</v>
      </c>
      <c r="AN352" s="31" t="s">
        <v>514</v>
      </c>
      <c r="AO352" s="84">
        <v>15269.228838000001</v>
      </c>
      <c r="AP352" s="84">
        <v>1335.497646</v>
      </c>
      <c r="AQ352" s="77">
        <v>4535</v>
      </c>
      <c r="AR352" s="85">
        <v>3.3669743854465271</v>
      </c>
      <c r="AS352" s="85">
        <v>0.29448680176405734</v>
      </c>
      <c r="AT352" s="83">
        <v>56.150917395070493</v>
      </c>
      <c r="AU352" s="83">
        <v>88.574221010657837</v>
      </c>
      <c r="AV352" s="83">
        <v>52.011473640514737</v>
      </c>
      <c r="AW352" s="83">
        <v>91.540354650724097</v>
      </c>
      <c r="AX352" s="83">
        <v>62.671215652056347</v>
      </c>
      <c r="AY352" s="83">
        <v>72.069241674241795</v>
      </c>
      <c r="AZ352" s="83">
        <v>62.12996074853001</v>
      </c>
      <c r="BA352" s="31">
        <v>0</v>
      </c>
      <c r="BB352" s="31">
        <v>0</v>
      </c>
      <c r="BC352" s="31">
        <v>7</v>
      </c>
      <c r="BD352" s="31">
        <v>5389.6981690000002</v>
      </c>
      <c r="BE352" s="77">
        <v>3021.998329</v>
      </c>
      <c r="BF352" s="86">
        <v>0.56069899171379733</v>
      </c>
      <c r="BG352" s="31" t="s">
        <v>523</v>
      </c>
      <c r="BH352" s="87">
        <v>8.7921323312627444E-5</v>
      </c>
      <c r="BI352" s="81">
        <v>0</v>
      </c>
      <c r="BJ352" s="88">
        <v>0</v>
      </c>
      <c r="BK352" s="81">
        <v>0</v>
      </c>
      <c r="BL352" s="88">
        <v>0</v>
      </c>
      <c r="BM352" s="77">
        <v>0</v>
      </c>
      <c r="BN352" s="86">
        <v>0</v>
      </c>
      <c r="BO352" s="81">
        <v>0</v>
      </c>
      <c r="BP352" s="88">
        <v>0</v>
      </c>
      <c r="BQ352" s="31">
        <v>0.91772552162081622</v>
      </c>
      <c r="BR352" s="31" t="s">
        <v>490</v>
      </c>
      <c r="BS352" s="31">
        <v>2</v>
      </c>
      <c r="BT352" s="31" t="s">
        <v>511</v>
      </c>
      <c r="BU352" s="31">
        <v>0</v>
      </c>
      <c r="BV352" s="31">
        <v>0</v>
      </c>
      <c r="BW352" s="83">
        <v>56.74530029296875</v>
      </c>
      <c r="BX352" s="83">
        <v>26.2413444519043</v>
      </c>
      <c r="BY352" s="83">
        <v>56.344211578369141</v>
      </c>
      <c r="BZ352" s="83">
        <v>65.084487915039063</v>
      </c>
      <c r="CA352" s="83">
        <v>55.044853210449219</v>
      </c>
      <c r="CB352" s="83">
        <v>75.870460510253906</v>
      </c>
      <c r="CC352" s="83">
        <v>61.886440277099609</v>
      </c>
      <c r="CD352" s="31">
        <v>17</v>
      </c>
      <c r="CE352" s="82" t="s">
        <v>492</v>
      </c>
    </row>
    <row r="353" spans="1:83" x14ac:dyDescent="0.25">
      <c r="A353" s="41">
        <v>73319</v>
      </c>
      <c r="B353" s="41" t="s">
        <v>1240</v>
      </c>
      <c r="C353" s="41" t="s">
        <v>670</v>
      </c>
      <c r="D353" s="41" t="s">
        <v>671</v>
      </c>
      <c r="E353" s="41" t="s">
        <v>1241</v>
      </c>
      <c r="F353" s="92">
        <v>3</v>
      </c>
      <c r="G353" s="79">
        <v>69.783933333333295</v>
      </c>
      <c r="H353" s="41">
        <v>57.41</v>
      </c>
      <c r="I353" s="41">
        <v>56.89</v>
      </c>
      <c r="J353" s="41">
        <v>65.260000000000005</v>
      </c>
      <c r="K353" s="79">
        <v>58.277053416847963</v>
      </c>
      <c r="L353" s="79">
        <v>61.162308232442754</v>
      </c>
      <c r="M353" s="79">
        <v>63.661949279102892</v>
      </c>
      <c r="N353" s="79">
        <v>62.754600000000003</v>
      </c>
      <c r="O353" s="79">
        <v>62.335983333333317</v>
      </c>
      <c r="P353" s="79">
        <v>61.463977732098407</v>
      </c>
      <c r="Q353" s="79">
        <v>61.899980532715858</v>
      </c>
      <c r="R353" s="79">
        <v>50.210347929949727</v>
      </c>
      <c r="S353" s="78">
        <v>49.789652070050273</v>
      </c>
      <c r="T353" s="79">
        <v>0.54810686863045244</v>
      </c>
      <c r="U353" s="41">
        <v>0</v>
      </c>
      <c r="V353" s="41">
        <v>33.927804498072852</v>
      </c>
      <c r="W353" s="92" t="s">
        <v>2810</v>
      </c>
      <c r="X353" s="41">
        <v>0</v>
      </c>
      <c r="Y353" s="41">
        <v>0</v>
      </c>
      <c r="Z353" s="41">
        <v>0</v>
      </c>
      <c r="AA353" s="41">
        <v>0</v>
      </c>
      <c r="AB353" s="31">
        <v>0</v>
      </c>
      <c r="AC353" s="31" t="s">
        <v>593</v>
      </c>
      <c r="AD353" s="31">
        <v>6</v>
      </c>
      <c r="AE353" s="31" t="s">
        <v>594</v>
      </c>
      <c r="AF353" s="31">
        <v>0</v>
      </c>
      <c r="AG353" s="81" t="s">
        <v>486</v>
      </c>
      <c r="AH353" s="81" t="s">
        <v>486</v>
      </c>
      <c r="AI353" s="82">
        <v>32.200000000000003</v>
      </c>
      <c r="AJ353" s="82">
        <v>14.342642603082599</v>
      </c>
      <c r="AK353" s="83">
        <v>14.479030661516175</v>
      </c>
      <c r="AL353" s="31" t="s">
        <v>540</v>
      </c>
      <c r="AM353" s="31">
        <v>3.2751178208465181</v>
      </c>
      <c r="AN353" s="31" t="s">
        <v>488</v>
      </c>
      <c r="AO353" s="84">
        <v>69246.069858000003</v>
      </c>
      <c r="AP353" s="84">
        <v>16849.230528</v>
      </c>
      <c r="AQ353" s="77">
        <v>33796</v>
      </c>
      <c r="AR353" s="85">
        <v>2.0489427700911351</v>
      </c>
      <c r="AS353" s="85">
        <v>0.49855694543732987</v>
      </c>
      <c r="AT353" s="83">
        <v>62.114594311903168</v>
      </c>
      <c r="AU353" s="83">
        <v>91.874778080246188</v>
      </c>
      <c r="AV353" s="83">
        <v>54.40107696383626</v>
      </c>
      <c r="AW353" s="83">
        <v>80.301438537409624</v>
      </c>
      <c r="AX353" s="83">
        <v>63.173000662907249</v>
      </c>
      <c r="AY353" s="83">
        <v>72.172971973348808</v>
      </c>
      <c r="AZ353" s="83">
        <v>63.647049520536022</v>
      </c>
      <c r="BA353" s="31">
        <v>6</v>
      </c>
      <c r="BB353" s="31">
        <v>0</v>
      </c>
      <c r="BC353" s="31">
        <v>6</v>
      </c>
      <c r="BD353" s="31">
        <v>50531.285865999998</v>
      </c>
      <c r="BE353" s="77">
        <v>582.77412100000004</v>
      </c>
      <c r="BF353" s="86">
        <v>1.153293669481148E-2</v>
      </c>
      <c r="BG353" s="31" t="s">
        <v>497</v>
      </c>
      <c r="BH353" s="87">
        <v>1.695509604322924E-5</v>
      </c>
      <c r="BI353" s="81">
        <v>136.81071600000001</v>
      </c>
      <c r="BJ353" s="88">
        <v>2.7074457666246164E-3</v>
      </c>
      <c r="BK353" s="81" t="s">
        <v>497</v>
      </c>
      <c r="BL353" s="88">
        <v>5.4322811523858539E-6</v>
      </c>
      <c r="BM353" s="77">
        <v>0</v>
      </c>
      <c r="BN353" s="86">
        <v>0</v>
      </c>
      <c r="BO353" s="81">
        <v>0</v>
      </c>
      <c r="BP353" s="88">
        <v>0</v>
      </c>
      <c r="BQ353" s="31">
        <v>0.86493441263113113</v>
      </c>
      <c r="BR353" s="31" t="s">
        <v>490</v>
      </c>
      <c r="BS353" s="31">
        <v>4</v>
      </c>
      <c r="BT353" s="31" t="s">
        <v>491</v>
      </c>
      <c r="BU353" s="31">
        <v>0</v>
      </c>
      <c r="BV353" s="31">
        <v>0</v>
      </c>
      <c r="BW353" s="83">
        <v>41.748329162597663</v>
      </c>
      <c r="BX353" s="83">
        <v>33.415950775146477</v>
      </c>
      <c r="BY353" s="83">
        <v>53.263710021972663</v>
      </c>
      <c r="BZ353" s="83">
        <v>56.802097320556641</v>
      </c>
      <c r="CA353" s="83">
        <v>44.668453216552727</v>
      </c>
      <c r="CB353" s="83">
        <v>14.30475521087646</v>
      </c>
      <c r="CC353" s="83">
        <v>48.035007476806641</v>
      </c>
      <c r="CD353" s="31">
        <v>576</v>
      </c>
      <c r="CE353" s="82" t="s">
        <v>492</v>
      </c>
    </row>
    <row r="354" spans="1:83" x14ac:dyDescent="0.25">
      <c r="A354" s="41">
        <v>44001</v>
      </c>
      <c r="B354" s="41" t="s">
        <v>1242</v>
      </c>
      <c r="C354" s="41" t="s">
        <v>1010</v>
      </c>
      <c r="D354" s="41" t="s">
        <v>1011</v>
      </c>
      <c r="E354" s="41" t="s">
        <v>1243</v>
      </c>
      <c r="F354" s="92">
        <v>3</v>
      </c>
      <c r="G354" s="79">
        <v>59.009399999999999</v>
      </c>
      <c r="H354" s="41">
        <v>62.89</v>
      </c>
      <c r="I354" s="41">
        <v>60.46</v>
      </c>
      <c r="J354" s="41">
        <v>58.81</v>
      </c>
      <c r="K354" s="79">
        <v>54.181192413250635</v>
      </c>
      <c r="L354" s="79">
        <v>50.366792257412108</v>
      </c>
      <c r="M354" s="79">
        <v>51.361662247054156</v>
      </c>
      <c r="N354" s="79">
        <v>51.029299999999999</v>
      </c>
      <c r="O354" s="79">
        <v>60.292349999999999</v>
      </c>
      <c r="P354" s="79">
        <v>51.734736729429223</v>
      </c>
      <c r="Q354" s="79">
        <v>56.013543364714607</v>
      </c>
      <c r="R354" s="79">
        <v>51.03269251974568</v>
      </c>
      <c r="S354" s="78">
        <v>48.96730748025432</v>
      </c>
      <c r="T354" s="79">
        <v>0.54070576732228892</v>
      </c>
      <c r="U354" s="41">
        <v>0</v>
      </c>
      <c r="V354" s="41">
        <v>30.286845945458317</v>
      </c>
      <c r="W354" s="92" t="s">
        <v>2810</v>
      </c>
      <c r="X354" s="41">
        <v>1</v>
      </c>
      <c r="Y354" s="41">
        <v>0</v>
      </c>
      <c r="Z354" s="41">
        <v>1</v>
      </c>
      <c r="AA354" s="41">
        <v>0</v>
      </c>
      <c r="AB354" s="31">
        <v>1</v>
      </c>
      <c r="AC354" s="31" t="s">
        <v>483</v>
      </c>
      <c r="AD354" s="31">
        <v>3</v>
      </c>
      <c r="AE354" s="31" t="s">
        <v>566</v>
      </c>
      <c r="AF354" s="31">
        <v>0</v>
      </c>
      <c r="AG354" s="81" t="s">
        <v>485</v>
      </c>
      <c r="AH354" s="81" t="s">
        <v>486</v>
      </c>
      <c r="AI354" s="82">
        <v>45.1</v>
      </c>
      <c r="AJ354" s="82">
        <v>36.272125770514052</v>
      </c>
      <c r="AK354" s="83">
        <v>11.084069310035241</v>
      </c>
      <c r="AL354" s="31" t="s">
        <v>514</v>
      </c>
      <c r="AM354" s="31">
        <v>3.9232422466869967</v>
      </c>
      <c r="AN354" s="31" t="s">
        <v>488</v>
      </c>
      <c r="AO354" s="84">
        <v>738466.308968</v>
      </c>
      <c r="AP354" s="84">
        <v>60295.009915000002</v>
      </c>
      <c r="AQ354" s="77">
        <v>209292</v>
      </c>
      <c r="AR354" s="85">
        <v>3.5284019884563196</v>
      </c>
      <c r="AS354" s="85">
        <v>0.28809037094107753</v>
      </c>
      <c r="AT354" s="83">
        <v>81.641119024931058</v>
      </c>
      <c r="AU354" s="83">
        <v>96.729093487387559</v>
      </c>
      <c r="AV354" s="83">
        <v>50.217863785609872</v>
      </c>
      <c r="AW354" s="83">
        <v>85.324285088115417</v>
      </c>
      <c r="AX354" s="83">
        <v>31.267268257225091</v>
      </c>
      <c r="AY354" s="83">
        <v>78.478090346510982</v>
      </c>
      <c r="AZ354" s="83">
        <v>32.113900538823202</v>
      </c>
      <c r="BA354" s="31">
        <v>76</v>
      </c>
      <c r="BB354" s="31">
        <v>1</v>
      </c>
      <c r="BC354" s="31">
        <v>3</v>
      </c>
      <c r="BD354" s="31">
        <v>308241.09467800002</v>
      </c>
      <c r="BE354" s="77">
        <v>69207.900206000006</v>
      </c>
      <c r="BF354" s="86">
        <v>0.22452522198020716</v>
      </c>
      <c r="BG354" s="31" t="s">
        <v>497</v>
      </c>
      <c r="BH354" s="87">
        <v>2.0135187076073934E-3</v>
      </c>
      <c r="BI354" s="81">
        <v>100056.46255900001</v>
      </c>
      <c r="BJ354" s="88">
        <v>0.32460455236678504</v>
      </c>
      <c r="BK354" s="81" t="s">
        <v>503</v>
      </c>
      <c r="BL354" s="88">
        <v>3.9728966533122776E-3</v>
      </c>
      <c r="BM354" s="77">
        <v>0</v>
      </c>
      <c r="BN354" s="86">
        <v>0</v>
      </c>
      <c r="BO354" s="81">
        <v>0</v>
      </c>
      <c r="BP354" s="88">
        <v>0</v>
      </c>
      <c r="BQ354" s="31">
        <v>0.88534933276078442</v>
      </c>
      <c r="BR354" s="31" t="s">
        <v>490</v>
      </c>
      <c r="BS354" s="31">
        <v>1</v>
      </c>
      <c r="BT354" s="31" t="s">
        <v>511</v>
      </c>
      <c r="BU354" s="31">
        <v>1</v>
      </c>
      <c r="BV354" s="31" t="s">
        <v>590</v>
      </c>
      <c r="BW354" s="83">
        <v>44.05810546875</v>
      </c>
      <c r="BX354" s="83">
        <v>48.489707946777337</v>
      </c>
      <c r="BY354" s="83">
        <v>39.759860992431641</v>
      </c>
      <c r="BZ354" s="83">
        <v>50.565132141113281</v>
      </c>
      <c r="CA354" s="83">
        <v>58.804248809814453</v>
      </c>
      <c r="CB354" s="83">
        <v>22.922067642211911</v>
      </c>
      <c r="CC354" s="83">
        <v>43.807613372802727</v>
      </c>
      <c r="CD354" s="31">
        <v>86646</v>
      </c>
      <c r="CE354" s="82">
        <v>4.2277462648742326</v>
      </c>
    </row>
    <row r="355" spans="1:83" x14ac:dyDescent="0.25">
      <c r="A355" s="41">
        <v>25183</v>
      </c>
      <c r="B355" s="41" t="s">
        <v>1244</v>
      </c>
      <c r="C355" s="41" t="s">
        <v>529</v>
      </c>
      <c r="D355" s="41" t="s">
        <v>530</v>
      </c>
      <c r="E355" s="41" t="s">
        <v>1245</v>
      </c>
      <c r="F355" s="92">
        <v>3</v>
      </c>
      <c r="G355" s="79">
        <v>68.416633333333294</v>
      </c>
      <c r="H355" s="41">
        <v>52.41</v>
      </c>
      <c r="I355" s="41">
        <v>62.38</v>
      </c>
      <c r="J355" s="41">
        <v>79.33</v>
      </c>
      <c r="K355" s="79">
        <v>58.122547183671216</v>
      </c>
      <c r="L355" s="79">
        <v>55.65158076900407</v>
      </c>
      <c r="M355" s="79">
        <v>60.006437492502805</v>
      </c>
      <c r="N355" s="79">
        <v>58.3018</v>
      </c>
      <c r="O355" s="79">
        <v>65.634158333333318</v>
      </c>
      <c r="P355" s="79">
        <v>58.020591361294521</v>
      </c>
      <c r="Q355" s="79">
        <v>61.827374847313919</v>
      </c>
      <c r="R355" s="79">
        <v>51.048051009313454</v>
      </c>
      <c r="S355" s="78">
        <v>48.951948990686546</v>
      </c>
      <c r="T355" s="79">
        <v>0.54056754091617887</v>
      </c>
      <c r="U355" s="41">
        <v>0</v>
      </c>
      <c r="V355" s="41">
        <v>33.421871982515299</v>
      </c>
      <c r="W355" s="92" t="s">
        <v>2810</v>
      </c>
      <c r="X355" s="41">
        <v>0</v>
      </c>
      <c r="Y355" s="41">
        <v>0</v>
      </c>
      <c r="Z355" s="41">
        <v>0</v>
      </c>
      <c r="AA355" s="41">
        <v>0</v>
      </c>
      <c r="AB355" s="31">
        <v>0</v>
      </c>
      <c r="AC355" s="31" t="s">
        <v>593</v>
      </c>
      <c r="AD355" s="31">
        <v>6</v>
      </c>
      <c r="AE355" s="31" t="s">
        <v>594</v>
      </c>
      <c r="AF355" s="31">
        <v>0</v>
      </c>
      <c r="AG355" s="81" t="s">
        <v>486</v>
      </c>
      <c r="AH355" s="81" t="s">
        <v>486</v>
      </c>
      <c r="AI355" s="82">
        <v>27.5</v>
      </c>
      <c r="AJ355" s="82">
        <v>7.7609504869715975</v>
      </c>
      <c r="AK355" s="83">
        <v>0.96842105263157885</v>
      </c>
      <c r="AL355" s="31" t="s">
        <v>487</v>
      </c>
      <c r="AM355" s="31">
        <v>1.0574056549230284</v>
      </c>
      <c r="AN355" s="31" t="s">
        <v>488</v>
      </c>
      <c r="AO355" s="84">
        <v>38460.485703999999</v>
      </c>
      <c r="AP355" s="84">
        <v>9142.9812559999991</v>
      </c>
      <c r="AQ355" s="77">
        <v>21836</v>
      </c>
      <c r="AR355" s="85">
        <v>1.7613338387983146</v>
      </c>
      <c r="AS355" s="85">
        <v>0.41871135995603587</v>
      </c>
      <c r="AT355" s="83">
        <v>61.064866935546583</v>
      </c>
      <c r="AU355" s="83">
        <v>94.911638413628864</v>
      </c>
      <c r="AV355" s="83">
        <v>51.473580107857167</v>
      </c>
      <c r="AW355" s="83">
        <v>93.685426563449482</v>
      </c>
      <c r="AX355" s="83">
        <v>49.573410288907979</v>
      </c>
      <c r="AY355" s="83">
        <v>75.283878005120528</v>
      </c>
      <c r="AZ355" s="83">
        <v>50.712807776408397</v>
      </c>
      <c r="BA355" s="31">
        <v>96</v>
      </c>
      <c r="BB355" s="31">
        <v>0</v>
      </c>
      <c r="BC355" s="31">
        <v>6</v>
      </c>
      <c r="BD355" s="31">
        <v>29965.600373000001</v>
      </c>
      <c r="BE355" s="77">
        <v>17043.836293</v>
      </c>
      <c r="BF355" s="86">
        <v>0.56878007050901813</v>
      </c>
      <c r="BG355" s="31" t="s">
        <v>523</v>
      </c>
      <c r="BH355" s="87">
        <v>4.958694473203816E-4</v>
      </c>
      <c r="BI355" s="81">
        <v>2.5421680000000002</v>
      </c>
      <c r="BJ355" s="88">
        <v>8.4836211133970061E-5</v>
      </c>
      <c r="BK355" s="81">
        <v>0</v>
      </c>
      <c r="BL355" s="88">
        <v>1.0094071368355708E-7</v>
      </c>
      <c r="BM355" s="77">
        <v>0</v>
      </c>
      <c r="BN355" s="86">
        <v>0</v>
      </c>
      <c r="BO355" s="81">
        <v>0</v>
      </c>
      <c r="BP355" s="88">
        <v>0</v>
      </c>
      <c r="BQ355" s="31">
        <v>0.97539467288741699</v>
      </c>
      <c r="BR355" s="31" t="s">
        <v>490</v>
      </c>
      <c r="BS355" s="31">
        <v>2</v>
      </c>
      <c r="BT355" s="31" t="s">
        <v>511</v>
      </c>
      <c r="BU355" s="31">
        <v>0</v>
      </c>
      <c r="BV355" s="31">
        <v>0</v>
      </c>
      <c r="BW355" s="83">
        <v>51.356845855712891</v>
      </c>
      <c r="BX355" s="83">
        <v>35.064598083496087</v>
      </c>
      <c r="BY355" s="83">
        <v>43.292232513427727</v>
      </c>
      <c r="BZ355" s="83">
        <v>77.217742919921875</v>
      </c>
      <c r="CA355" s="83">
        <v>53.590301513671882</v>
      </c>
      <c r="CB355" s="83">
        <v>43.846210479736328</v>
      </c>
      <c r="CC355" s="83">
        <v>55.129985809326172</v>
      </c>
      <c r="CD355" s="31">
        <v>114</v>
      </c>
      <c r="CE355" s="82" t="s">
        <v>492</v>
      </c>
    </row>
    <row r="356" spans="1:83" x14ac:dyDescent="0.25">
      <c r="A356" s="41">
        <v>17433</v>
      </c>
      <c r="B356" s="41" t="s">
        <v>1246</v>
      </c>
      <c r="C356" s="41" t="s">
        <v>576</v>
      </c>
      <c r="D356" s="41" t="s">
        <v>577</v>
      </c>
      <c r="E356" s="41" t="s">
        <v>1247</v>
      </c>
      <c r="F356" s="92">
        <v>3</v>
      </c>
      <c r="G356" s="79">
        <v>60.613833333333297</v>
      </c>
      <c r="H356" s="41">
        <v>54.54</v>
      </c>
      <c r="I356" s="41">
        <v>71.22</v>
      </c>
      <c r="J356" s="41">
        <v>77.67</v>
      </c>
      <c r="K356" s="79">
        <v>53.244350243798344</v>
      </c>
      <c r="L356" s="79">
        <v>51.030349751041058</v>
      </c>
      <c r="M356" s="79">
        <v>50.485834864090108</v>
      </c>
      <c r="N356" s="79">
        <v>58.515999999999998</v>
      </c>
      <c r="O356" s="79">
        <v>66.010958333333321</v>
      </c>
      <c r="P356" s="79">
        <v>53.319133714732381</v>
      </c>
      <c r="Q356" s="79">
        <v>59.665046024032847</v>
      </c>
      <c r="R356" s="79">
        <v>50.878391941470703</v>
      </c>
      <c r="S356" s="78">
        <v>49.121608058529297</v>
      </c>
      <c r="T356" s="79">
        <v>0.54209447252676368</v>
      </c>
      <c r="U356" s="41">
        <v>0</v>
      </c>
      <c r="V356" s="41">
        <v>32.344091652683161</v>
      </c>
      <c r="W356" s="92" t="s">
        <v>2810</v>
      </c>
      <c r="X356" s="41">
        <v>0</v>
      </c>
      <c r="Y356" s="41">
        <v>0</v>
      </c>
      <c r="Z356" s="41">
        <v>0</v>
      </c>
      <c r="AA356" s="41">
        <v>0</v>
      </c>
      <c r="AB356" s="31">
        <v>0</v>
      </c>
      <c r="AC356" s="31" t="s">
        <v>593</v>
      </c>
      <c r="AD356" s="31">
        <v>6</v>
      </c>
      <c r="AE356" s="31" t="s">
        <v>594</v>
      </c>
      <c r="AF356" s="31">
        <v>0</v>
      </c>
      <c r="AG356" s="81" t="s">
        <v>486</v>
      </c>
      <c r="AH356" s="81" t="s">
        <v>485</v>
      </c>
      <c r="AI356" s="82">
        <v>37.5</v>
      </c>
      <c r="AJ356" s="82">
        <v>17.137316688886195</v>
      </c>
      <c r="AK356" s="83">
        <v>23.814706521546295</v>
      </c>
      <c r="AL356" s="31" t="s">
        <v>540</v>
      </c>
      <c r="AM356" s="31">
        <v>1.9632838788195914</v>
      </c>
      <c r="AN356" s="31" t="s">
        <v>488</v>
      </c>
      <c r="AO356" s="84">
        <v>34926.980773000003</v>
      </c>
      <c r="AP356" s="84">
        <v>3559.8553189999998</v>
      </c>
      <c r="AQ356" s="77">
        <v>18375</v>
      </c>
      <c r="AR356" s="85">
        <v>1.9007880692789116</v>
      </c>
      <c r="AS356" s="85">
        <v>0.19373362280272108</v>
      </c>
      <c r="AT356" s="83">
        <v>58.645707334028486</v>
      </c>
      <c r="AU356" s="83">
        <v>93.813713446712015</v>
      </c>
      <c r="AV356" s="83">
        <v>42.21223722920567</v>
      </c>
      <c r="AW356" s="83">
        <v>95.685651248367307</v>
      </c>
      <c r="AX356" s="83">
        <v>64.480086557707367</v>
      </c>
      <c r="AY356" s="83">
        <v>72.58932731457837</v>
      </c>
      <c r="AZ356" s="83">
        <v>65.272645440115966</v>
      </c>
      <c r="BA356" s="31">
        <v>13</v>
      </c>
      <c r="BB356" s="31">
        <v>0</v>
      </c>
      <c r="BC356" s="31">
        <v>6</v>
      </c>
      <c r="BD356" s="31">
        <v>19780.451559000001</v>
      </c>
      <c r="BE356" s="77">
        <v>13321.138288</v>
      </c>
      <c r="BF356" s="86">
        <v>0.67344965549782676</v>
      </c>
      <c r="BG356" s="31" t="s">
        <v>523</v>
      </c>
      <c r="BH356" s="87">
        <v>3.8756212902971084E-4</v>
      </c>
      <c r="BI356" s="81">
        <v>0</v>
      </c>
      <c r="BJ356" s="88">
        <v>0</v>
      </c>
      <c r="BK356" s="81">
        <v>0</v>
      </c>
      <c r="BL356" s="88">
        <v>0</v>
      </c>
      <c r="BM356" s="77">
        <v>0</v>
      </c>
      <c r="BN356" s="86">
        <v>0</v>
      </c>
      <c r="BO356" s="81">
        <v>0</v>
      </c>
      <c r="BP356" s="88">
        <v>0</v>
      </c>
      <c r="BQ356" s="31">
        <v>0.96440249489454266</v>
      </c>
      <c r="BR356" s="31" t="s">
        <v>490</v>
      </c>
      <c r="BS356" s="31">
        <v>3</v>
      </c>
      <c r="BT356" s="31" t="s">
        <v>491</v>
      </c>
      <c r="BU356" s="31">
        <v>0</v>
      </c>
      <c r="BV356" s="31">
        <v>0</v>
      </c>
      <c r="BW356" s="83">
        <v>49.616809844970703</v>
      </c>
      <c r="BX356" s="83">
        <v>26.252748489379879</v>
      </c>
      <c r="BY356" s="83">
        <v>50.113136291503913</v>
      </c>
      <c r="BZ356" s="83">
        <v>48.866172790527337</v>
      </c>
      <c r="CA356" s="83">
        <v>29.702663421630859</v>
      </c>
      <c r="CB356" s="83">
        <v>84.822425842285156</v>
      </c>
      <c r="CC356" s="83">
        <v>57.943714141845703</v>
      </c>
      <c r="CD356" s="31">
        <v>268</v>
      </c>
      <c r="CE356" s="82" t="s">
        <v>492</v>
      </c>
    </row>
    <row r="357" spans="1:83" x14ac:dyDescent="0.25">
      <c r="A357" s="41">
        <v>23678</v>
      </c>
      <c r="B357" s="41" t="s">
        <v>1248</v>
      </c>
      <c r="C357" s="41" t="s">
        <v>641</v>
      </c>
      <c r="D357" s="41" t="s">
        <v>642</v>
      </c>
      <c r="E357" s="41" t="s">
        <v>1249</v>
      </c>
      <c r="F357" s="92">
        <v>4</v>
      </c>
      <c r="G357" s="79">
        <v>47.596299999999999</v>
      </c>
      <c r="H357" s="41">
        <v>47.58</v>
      </c>
      <c r="I357" s="41">
        <v>49.14</v>
      </c>
      <c r="J357" s="41">
        <v>64.66</v>
      </c>
      <c r="K357" s="79">
        <v>45.436085419611928</v>
      </c>
      <c r="L357" s="79">
        <v>46.817887415543616</v>
      </c>
      <c r="M357" s="79">
        <v>40.868181109607349</v>
      </c>
      <c r="N357" s="79">
        <v>56.738999999999997</v>
      </c>
      <c r="O357" s="79">
        <v>52.244075000000002</v>
      </c>
      <c r="P357" s="79">
        <v>47.465288486190722</v>
      </c>
      <c r="Q357" s="79">
        <v>49.854681743095362</v>
      </c>
      <c r="R357" s="79">
        <v>50.15222790293695</v>
      </c>
      <c r="S357" s="78">
        <v>49.84777209706305</v>
      </c>
      <c r="T357" s="79">
        <v>0.54862994887356742</v>
      </c>
      <c r="U357" s="41">
        <v>0</v>
      </c>
      <c r="V357" s="41">
        <v>27.351771495822383</v>
      </c>
      <c r="W357" s="92" t="s">
        <v>2811</v>
      </c>
      <c r="X357" s="41">
        <v>0</v>
      </c>
      <c r="Y357" s="41">
        <v>0</v>
      </c>
      <c r="Z357" s="41">
        <v>0</v>
      </c>
      <c r="AA357" s="41">
        <v>0</v>
      </c>
      <c r="AB357" s="31">
        <v>0</v>
      </c>
      <c r="AC357" s="31" t="s">
        <v>1100</v>
      </c>
      <c r="AD357" s="31">
        <v>6</v>
      </c>
      <c r="AE357" s="31" t="s">
        <v>594</v>
      </c>
      <c r="AF357" s="31">
        <v>1</v>
      </c>
      <c r="AG357" s="81" t="s">
        <v>486</v>
      </c>
      <c r="AH357" s="81" t="s">
        <v>486</v>
      </c>
      <c r="AI357" s="82">
        <v>58</v>
      </c>
      <c r="AJ357" s="82">
        <v>38.60275369709332</v>
      </c>
      <c r="AK357" s="83">
        <v>0</v>
      </c>
      <c r="AL357" s="31" t="s">
        <v>487</v>
      </c>
      <c r="AM357" s="31">
        <v>6.2899008250235156</v>
      </c>
      <c r="AN357" s="31" t="s">
        <v>540</v>
      </c>
      <c r="AO357" s="84">
        <v>61374.497448000002</v>
      </c>
      <c r="AP357" s="84">
        <v>3802.2942659999999</v>
      </c>
      <c r="AQ357" s="77">
        <v>28745</v>
      </c>
      <c r="AR357" s="85">
        <v>2.135136456705514</v>
      </c>
      <c r="AS357" s="85">
        <v>0.13227671824665158</v>
      </c>
      <c r="AT357" s="83">
        <v>51.166496192976119</v>
      </c>
      <c r="AU357" s="83">
        <v>85.719319725169598</v>
      </c>
      <c r="AV357" s="83">
        <v>22.728783959274828</v>
      </c>
      <c r="AW357" s="83">
        <v>93.977617949364472</v>
      </c>
      <c r="AX357" s="83">
        <v>55.186775364713569</v>
      </c>
      <c r="AY357" s="83">
        <v>63.398054456696258</v>
      </c>
      <c r="AZ357" s="83">
        <v>54.718837703146633</v>
      </c>
      <c r="BA357" s="31">
        <v>10</v>
      </c>
      <c r="BB357" s="31">
        <v>0</v>
      </c>
      <c r="BC357" s="31">
        <v>7</v>
      </c>
      <c r="BD357" s="31">
        <v>44643.970652999997</v>
      </c>
      <c r="BE357" s="77">
        <v>486.44541299999997</v>
      </c>
      <c r="BF357" s="86">
        <v>1.0896105473703238E-2</v>
      </c>
      <c r="BG357" s="31" t="s">
        <v>497</v>
      </c>
      <c r="BH357" s="87">
        <v>1.415253080052831E-5</v>
      </c>
      <c r="BI357" s="81">
        <v>0</v>
      </c>
      <c r="BJ357" s="88">
        <v>0</v>
      </c>
      <c r="BK357" s="81">
        <v>0</v>
      </c>
      <c r="BL357" s="88">
        <v>0</v>
      </c>
      <c r="BM357" s="77">
        <v>0</v>
      </c>
      <c r="BN357" s="86">
        <v>0</v>
      </c>
      <c r="BO357" s="81">
        <v>0</v>
      </c>
      <c r="BP357" s="88">
        <v>0</v>
      </c>
      <c r="BQ357" s="31">
        <v>0.96505245393394934</v>
      </c>
      <c r="BR357" s="31" t="s">
        <v>490</v>
      </c>
      <c r="BS357" s="31">
        <v>2</v>
      </c>
      <c r="BT357" s="31" t="s">
        <v>511</v>
      </c>
      <c r="BU357" s="31">
        <v>0</v>
      </c>
      <c r="BV357" s="31">
        <v>0</v>
      </c>
      <c r="BW357" s="83">
        <v>53.150047302246087</v>
      </c>
      <c r="BX357" s="83">
        <v>29.927455902099609</v>
      </c>
      <c r="BY357" s="83">
        <v>67.722099304199219</v>
      </c>
      <c r="BZ357" s="83">
        <v>61.052211761474609</v>
      </c>
      <c r="CA357" s="83">
        <v>28.468730926513668</v>
      </c>
      <c r="CB357" s="83">
        <v>71.7025146484375</v>
      </c>
      <c r="CC357" s="83">
        <v>60.027275085449219</v>
      </c>
      <c r="CD357" s="31">
        <v>393</v>
      </c>
      <c r="CE357" s="82" t="s">
        <v>492</v>
      </c>
    </row>
    <row r="358" spans="1:83" x14ac:dyDescent="0.25">
      <c r="A358" s="41">
        <v>15299</v>
      </c>
      <c r="B358" s="41" t="s">
        <v>1250</v>
      </c>
      <c r="C358" s="41" t="s">
        <v>568</v>
      </c>
      <c r="D358" s="41" t="s">
        <v>569</v>
      </c>
      <c r="E358" s="41" t="s">
        <v>1251</v>
      </c>
      <c r="F358" s="92">
        <v>2</v>
      </c>
      <c r="G358" s="79">
        <v>65.395133333333305</v>
      </c>
      <c r="H358" s="41">
        <v>60.07</v>
      </c>
      <c r="I358" s="41">
        <v>86.36</v>
      </c>
      <c r="J358" s="41">
        <v>86.4</v>
      </c>
      <c r="K358" s="79">
        <v>65.42412333885828</v>
      </c>
      <c r="L358" s="79">
        <v>56.76746447400533</v>
      </c>
      <c r="M358" s="79">
        <v>64.097436246040417</v>
      </c>
      <c r="N358" s="79">
        <v>52.541400000000003</v>
      </c>
      <c r="O358" s="79">
        <v>74.55628333333334</v>
      </c>
      <c r="P358" s="79">
        <v>59.707606014726011</v>
      </c>
      <c r="Q358" s="79">
        <v>67.131944674029683</v>
      </c>
      <c r="R358" s="79">
        <v>50.11564036854125</v>
      </c>
      <c r="S358" s="78">
        <v>49.88435963145875</v>
      </c>
      <c r="T358" s="79">
        <v>0.54895923668312874</v>
      </c>
      <c r="U358" s="41">
        <v>0</v>
      </c>
      <c r="V358" s="41">
        <v>36.852701105309364</v>
      </c>
      <c r="W358" s="92" t="s">
        <v>2809</v>
      </c>
      <c r="X358" s="41">
        <v>0</v>
      </c>
      <c r="Y358" s="41">
        <v>0</v>
      </c>
      <c r="Z358" s="41">
        <v>0</v>
      </c>
      <c r="AA358" s="41">
        <v>0</v>
      </c>
      <c r="AB358" s="31">
        <v>0</v>
      </c>
      <c r="AC358" s="31" t="s">
        <v>593</v>
      </c>
      <c r="AD358" s="31">
        <v>6</v>
      </c>
      <c r="AE358" s="31" t="s">
        <v>594</v>
      </c>
      <c r="AF358" s="31">
        <v>0</v>
      </c>
      <c r="AG358" s="81" t="s">
        <v>486</v>
      </c>
      <c r="AH358" s="81" t="s">
        <v>486</v>
      </c>
      <c r="AI358" s="82">
        <v>20.3</v>
      </c>
      <c r="AJ358" s="82">
        <v>7.3120125921156189</v>
      </c>
      <c r="AK358" s="83">
        <v>15.771397115632242</v>
      </c>
      <c r="AL358" s="31" t="s">
        <v>540</v>
      </c>
      <c r="AM358" s="31">
        <v>0.51033578034512828</v>
      </c>
      <c r="AN358" s="31" t="s">
        <v>488</v>
      </c>
      <c r="AO358" s="84">
        <v>36753.230138999999</v>
      </c>
      <c r="AP358" s="84">
        <v>5730.8242719999998</v>
      </c>
      <c r="AQ358" s="77">
        <v>19295</v>
      </c>
      <c r="AR358" s="85">
        <v>1.904805915470329</v>
      </c>
      <c r="AS358" s="85">
        <v>0.29701084591863175</v>
      </c>
      <c r="AT358" s="83">
        <v>62.61009825072157</v>
      </c>
      <c r="AU358" s="83">
        <v>92.103256017102879</v>
      </c>
      <c r="AV358" s="83">
        <v>60.006230158730133</v>
      </c>
      <c r="AW358" s="83">
        <v>89.101125595346844</v>
      </c>
      <c r="AX358" s="83">
        <v>58.894349519688248</v>
      </c>
      <c r="AY358" s="83">
        <v>75.955177505475348</v>
      </c>
      <c r="AZ358" s="83">
        <v>61.464750913806419</v>
      </c>
      <c r="BA358" s="31">
        <v>98</v>
      </c>
      <c r="BB358" s="31">
        <v>1</v>
      </c>
      <c r="BC358" s="31">
        <v>6</v>
      </c>
      <c r="BD358" s="31">
        <v>19317.456870999999</v>
      </c>
      <c r="BE358" s="77">
        <v>9512.0850589999991</v>
      </c>
      <c r="BF358" s="86">
        <v>0.49240876387201121</v>
      </c>
      <c r="BG358" s="31" t="s">
        <v>503</v>
      </c>
      <c r="BH358" s="87">
        <v>2.7674241174259495E-4</v>
      </c>
      <c r="BI358" s="81">
        <v>0</v>
      </c>
      <c r="BJ358" s="88">
        <v>0</v>
      </c>
      <c r="BK358" s="81">
        <v>0</v>
      </c>
      <c r="BL358" s="88">
        <v>0</v>
      </c>
      <c r="BM358" s="77">
        <v>0</v>
      </c>
      <c r="BN358" s="86">
        <v>0</v>
      </c>
      <c r="BO358" s="81">
        <v>0</v>
      </c>
      <c r="BP358" s="88">
        <v>0</v>
      </c>
      <c r="BQ358" s="31">
        <v>0.98471027156793145</v>
      </c>
      <c r="BR358" s="31" t="s">
        <v>490</v>
      </c>
      <c r="BS358" s="31">
        <v>3</v>
      </c>
      <c r="BT358" s="31" t="s">
        <v>491</v>
      </c>
      <c r="BU358" s="31">
        <v>0</v>
      </c>
      <c r="BV358" s="31">
        <v>0</v>
      </c>
      <c r="BW358" s="83">
        <v>53.964122772216797</v>
      </c>
      <c r="BX358" s="83">
        <v>26.743501663208011</v>
      </c>
      <c r="BY358" s="83">
        <v>44.637065887451172</v>
      </c>
      <c r="BZ358" s="83">
        <v>70.073081970214844</v>
      </c>
      <c r="CA358" s="83">
        <v>55.844074249267578</v>
      </c>
      <c r="CB358" s="83">
        <v>69.657173156738281</v>
      </c>
      <c r="CC358" s="83">
        <v>56.829830169677727</v>
      </c>
      <c r="CD358" s="31">
        <v>233</v>
      </c>
      <c r="CE358" s="82" t="s">
        <v>492</v>
      </c>
    </row>
    <row r="359" spans="1:83" x14ac:dyDescent="0.25">
      <c r="A359" s="41">
        <v>47245</v>
      </c>
      <c r="B359" s="41" t="s">
        <v>1252</v>
      </c>
      <c r="C359" s="41" t="s">
        <v>713</v>
      </c>
      <c r="D359" s="41" t="s">
        <v>714</v>
      </c>
      <c r="E359" s="41" t="s">
        <v>1253</v>
      </c>
      <c r="F359" s="92">
        <v>3</v>
      </c>
      <c r="G359" s="79">
        <v>63.216933333333301</v>
      </c>
      <c r="H359" s="41">
        <v>50.82</v>
      </c>
      <c r="I359" s="41">
        <v>65.58</v>
      </c>
      <c r="J359" s="41">
        <v>71.02</v>
      </c>
      <c r="K359" s="79">
        <v>44.89173538567897</v>
      </c>
      <c r="L359" s="79">
        <v>48.176367456555035</v>
      </c>
      <c r="M359" s="79">
        <v>41.514050299338379</v>
      </c>
      <c r="N359" s="79">
        <v>50.866199999999999</v>
      </c>
      <c r="O359" s="79">
        <v>62.659233333333319</v>
      </c>
      <c r="P359" s="79">
        <v>46.362088285393092</v>
      </c>
      <c r="Q359" s="79">
        <v>54.510660809363202</v>
      </c>
      <c r="R359" s="79">
        <v>49.976720977370292</v>
      </c>
      <c r="S359" s="78">
        <v>50.023279022629708</v>
      </c>
      <c r="T359" s="79">
        <v>0.55020951120366735</v>
      </c>
      <c r="U359" s="41">
        <v>0</v>
      </c>
      <c r="V359" s="41">
        <v>29.992284039308633</v>
      </c>
      <c r="W359" s="92" t="s">
        <v>2810</v>
      </c>
      <c r="X359" s="41">
        <v>0</v>
      </c>
      <c r="Y359" s="41">
        <v>0</v>
      </c>
      <c r="Z359" s="41">
        <v>0</v>
      </c>
      <c r="AA359" s="41">
        <v>0</v>
      </c>
      <c r="AB359" s="31">
        <v>0</v>
      </c>
      <c r="AC359" s="31" t="s">
        <v>593</v>
      </c>
      <c r="AD359" s="31">
        <v>6</v>
      </c>
      <c r="AE359" s="31" t="s">
        <v>594</v>
      </c>
      <c r="AF359" s="31">
        <v>0</v>
      </c>
      <c r="AG359" s="81" t="s">
        <v>486</v>
      </c>
      <c r="AH359" s="81" t="s">
        <v>486</v>
      </c>
      <c r="AI359" s="82">
        <v>54.7</v>
      </c>
      <c r="AJ359" s="82">
        <v>32.174865229110509</v>
      </c>
      <c r="AK359" s="83">
        <v>11.184210526315789</v>
      </c>
      <c r="AL359" s="31" t="s">
        <v>514</v>
      </c>
      <c r="AM359" s="31">
        <v>3.7425147664789589</v>
      </c>
      <c r="AN359" s="31" t="s">
        <v>488</v>
      </c>
      <c r="AO359" s="84">
        <v>113626.279562</v>
      </c>
      <c r="AP359" s="84">
        <v>8323.1314160000002</v>
      </c>
      <c r="AQ359" s="77">
        <v>75024</v>
      </c>
      <c r="AR359" s="85">
        <v>1.5145324104553208</v>
      </c>
      <c r="AS359" s="85">
        <v>0.11093958487950523</v>
      </c>
      <c r="AT359" s="83">
        <v>60.02015694714013</v>
      </c>
      <c r="AU359" s="83">
        <v>92.791419882547885</v>
      </c>
      <c r="AV359" s="83">
        <v>26.576819214123461</v>
      </c>
      <c r="AW359" s="83">
        <v>94.126771289976261</v>
      </c>
      <c r="AX359" s="83">
        <v>44.862115044963161</v>
      </c>
      <c r="AY359" s="83">
        <v>68.37879183344694</v>
      </c>
      <c r="AZ359" s="83">
        <v>45.544201721949086</v>
      </c>
      <c r="BA359" s="31">
        <v>92</v>
      </c>
      <c r="BB359" s="31">
        <v>1</v>
      </c>
      <c r="BC359" s="31">
        <v>6</v>
      </c>
      <c r="BD359" s="31">
        <v>81404.520558999997</v>
      </c>
      <c r="BE359" s="77">
        <v>35926.222794000001</v>
      </c>
      <c r="BF359" s="86">
        <v>0.44132957908598647</v>
      </c>
      <c r="BG359" s="31" t="s">
        <v>503</v>
      </c>
      <c r="BH359" s="87">
        <v>1.0452292509102708E-3</v>
      </c>
      <c r="BI359" s="81">
        <v>0</v>
      </c>
      <c r="BJ359" s="88">
        <v>0</v>
      </c>
      <c r="BK359" s="81">
        <v>0</v>
      </c>
      <c r="BL359" s="88">
        <v>0</v>
      </c>
      <c r="BM359" s="77">
        <v>0</v>
      </c>
      <c r="BN359" s="86">
        <v>0</v>
      </c>
      <c r="BO359" s="81">
        <v>0</v>
      </c>
      <c r="BP359" s="88">
        <v>0</v>
      </c>
      <c r="BQ359" s="31">
        <v>0.91386089446437402</v>
      </c>
      <c r="BR359" s="31" t="s">
        <v>490</v>
      </c>
      <c r="BS359" s="31">
        <v>2</v>
      </c>
      <c r="BT359" s="31" t="s">
        <v>511</v>
      </c>
      <c r="BU359" s="31">
        <v>0</v>
      </c>
      <c r="BV359" s="31">
        <v>0</v>
      </c>
      <c r="BW359" s="83">
        <v>41.209869384765618</v>
      </c>
      <c r="BX359" s="83">
        <v>26.13483810424805</v>
      </c>
      <c r="BY359" s="83">
        <v>50.911045074462891</v>
      </c>
      <c r="BZ359" s="83">
        <v>48.020679473876953</v>
      </c>
      <c r="CA359" s="83">
        <v>8.0122814178466797</v>
      </c>
      <c r="CB359" s="83">
        <v>63.305789947509773</v>
      </c>
      <c r="CC359" s="83">
        <v>50.874580383300781</v>
      </c>
      <c r="CD359" s="31">
        <v>27054</v>
      </c>
      <c r="CE359" s="82" t="s">
        <v>492</v>
      </c>
    </row>
    <row r="360" spans="1:83" x14ac:dyDescent="0.25">
      <c r="A360" s="41">
        <v>5172</v>
      </c>
      <c r="B360" s="41" t="s">
        <v>1254</v>
      </c>
      <c r="C360" s="41" t="s">
        <v>494</v>
      </c>
      <c r="D360" s="41" t="s">
        <v>495</v>
      </c>
      <c r="E360" s="41" t="s">
        <v>1255</v>
      </c>
      <c r="F360" s="92">
        <v>3</v>
      </c>
      <c r="G360" s="79">
        <v>73.254766666666697</v>
      </c>
      <c r="H360" s="41">
        <v>83.14</v>
      </c>
      <c r="I360" s="41">
        <v>54.1</v>
      </c>
      <c r="J360" s="41">
        <v>53.24</v>
      </c>
      <c r="K360" s="79">
        <v>54.825910872418611</v>
      </c>
      <c r="L360" s="79">
        <v>58.048613409852251</v>
      </c>
      <c r="M360" s="79">
        <v>62.429025349067153</v>
      </c>
      <c r="N360" s="79">
        <v>62.004100000000001</v>
      </c>
      <c r="O360" s="79">
        <v>65.933691666666675</v>
      </c>
      <c r="P360" s="79">
        <v>59.326912407834506</v>
      </c>
      <c r="Q360" s="79">
        <v>62.630302037250587</v>
      </c>
      <c r="R360" s="79">
        <v>50.854942340673681</v>
      </c>
      <c r="S360" s="78">
        <v>49.145057659326319</v>
      </c>
      <c r="T360" s="79">
        <v>0.54230551893393686</v>
      </c>
      <c r="U360" s="41">
        <v>0</v>
      </c>
      <c r="V360" s="41">
        <v>33.964758447300383</v>
      </c>
      <c r="W360" s="92" t="s">
        <v>2810</v>
      </c>
      <c r="X360" s="41">
        <v>0</v>
      </c>
      <c r="Y360" s="41">
        <v>0</v>
      </c>
      <c r="Z360" s="41">
        <v>0</v>
      </c>
      <c r="AA360" s="41">
        <v>1</v>
      </c>
      <c r="AB360" s="31">
        <v>1</v>
      </c>
      <c r="AC360" s="31" t="s">
        <v>593</v>
      </c>
      <c r="AD360" s="31">
        <v>6</v>
      </c>
      <c r="AE360" s="31" t="s">
        <v>594</v>
      </c>
      <c r="AF360" s="31">
        <v>1</v>
      </c>
      <c r="AG360" s="81" t="s">
        <v>486</v>
      </c>
      <c r="AH360" s="81" t="s">
        <v>485</v>
      </c>
      <c r="AI360" s="82">
        <v>37.700000000000003</v>
      </c>
      <c r="AJ360" s="82">
        <v>21.194067461031715</v>
      </c>
      <c r="AK360" s="83">
        <v>7.0531136146292539</v>
      </c>
      <c r="AL360" s="31" t="s">
        <v>514</v>
      </c>
      <c r="AM360" s="31">
        <v>5.4263600590195704</v>
      </c>
      <c r="AN360" s="31" t="s">
        <v>488</v>
      </c>
      <c r="AO360" s="84">
        <v>116289.51031899999</v>
      </c>
      <c r="AP360" s="84">
        <v>19788.224295</v>
      </c>
      <c r="AQ360" s="77">
        <v>56758</v>
      </c>
      <c r="AR360" s="85">
        <v>2.0488655399943618</v>
      </c>
      <c r="AS360" s="85">
        <v>0.34864202922935972</v>
      </c>
      <c r="AT360" s="83">
        <v>67.602503931074708</v>
      </c>
      <c r="AU360" s="83">
        <v>95.443259789335073</v>
      </c>
      <c r="AV360" s="83">
        <v>61.63</v>
      </c>
      <c r="AW360" s="83">
        <v>90.448160819132283</v>
      </c>
      <c r="AX360" s="83">
        <v>50.290910996778443</v>
      </c>
      <c r="AY360" s="83">
        <v>78.780981134885508</v>
      </c>
      <c r="AZ360" s="83">
        <v>51.147127699848838</v>
      </c>
      <c r="BA360" s="31">
        <v>35</v>
      </c>
      <c r="BB360" s="31">
        <v>0</v>
      </c>
      <c r="BC360" s="31">
        <v>7</v>
      </c>
      <c r="BD360" s="31">
        <v>72198.166696999993</v>
      </c>
      <c r="BE360" s="77">
        <v>14958.960743</v>
      </c>
      <c r="BF360" s="86">
        <v>0.20719308297369246</v>
      </c>
      <c r="BG360" s="31" t="s">
        <v>497</v>
      </c>
      <c r="BH360" s="87">
        <v>4.3521255828801774E-4</v>
      </c>
      <c r="BI360" s="81">
        <v>12684.550585000001</v>
      </c>
      <c r="BJ360" s="88">
        <v>0.17569075733230599</v>
      </c>
      <c r="BK360" s="81" t="s">
        <v>497</v>
      </c>
      <c r="BL360" s="88">
        <v>5.0365970652021478E-4</v>
      </c>
      <c r="BM360" s="77">
        <v>0</v>
      </c>
      <c r="BN360" s="86">
        <v>0</v>
      </c>
      <c r="BO360" s="81">
        <v>0</v>
      </c>
      <c r="BP360" s="88">
        <v>0</v>
      </c>
      <c r="BQ360" s="31">
        <v>0.87647392842108451</v>
      </c>
      <c r="BR360" s="31" t="s">
        <v>490</v>
      </c>
      <c r="BS360" s="31">
        <v>2</v>
      </c>
      <c r="BT360" s="31" t="s">
        <v>511</v>
      </c>
      <c r="BU360" s="31">
        <v>0</v>
      </c>
      <c r="BV360" s="31">
        <v>0</v>
      </c>
      <c r="BW360" s="83">
        <v>47.651081085205078</v>
      </c>
      <c r="BX360" s="83">
        <v>41.241355895996087</v>
      </c>
      <c r="BY360" s="83">
        <v>52.983482360839837</v>
      </c>
      <c r="BZ360" s="83">
        <v>58.908119201660163</v>
      </c>
      <c r="CA360" s="83">
        <v>32.868247985839837</v>
      </c>
      <c r="CB360" s="83">
        <v>51.806106567382813</v>
      </c>
      <c r="CC360" s="83">
        <v>48.099166870117188</v>
      </c>
      <c r="CD360" s="31">
        <v>31638</v>
      </c>
      <c r="CE360" s="82" t="s">
        <v>492</v>
      </c>
    </row>
    <row r="361" spans="1:83" x14ac:dyDescent="0.25">
      <c r="A361" s="41">
        <v>50006</v>
      </c>
      <c r="B361" s="41" t="s">
        <v>1256</v>
      </c>
      <c r="C361" s="41" t="s">
        <v>680</v>
      </c>
      <c r="D361" s="41" t="s">
        <v>681</v>
      </c>
      <c r="E361" s="41" t="s">
        <v>1257</v>
      </c>
      <c r="F361" s="92">
        <v>2</v>
      </c>
      <c r="G361" s="79">
        <v>87.364900000000006</v>
      </c>
      <c r="H361" s="41">
        <v>78.39</v>
      </c>
      <c r="I361" s="41">
        <v>81.650000000000006</v>
      </c>
      <c r="J361" s="41">
        <v>82.57</v>
      </c>
      <c r="K361" s="79">
        <v>48.650736029465655</v>
      </c>
      <c r="L361" s="79">
        <v>57.958102363490624</v>
      </c>
      <c r="M361" s="79">
        <v>54.37655432427043</v>
      </c>
      <c r="N361" s="79">
        <v>62.128300000000003</v>
      </c>
      <c r="O361" s="79">
        <v>82.493725000000012</v>
      </c>
      <c r="P361" s="79">
        <v>55.778423179306678</v>
      </c>
      <c r="Q361" s="79">
        <v>69.136074089653349</v>
      </c>
      <c r="R361" s="79">
        <v>50.777350831625647</v>
      </c>
      <c r="S361" s="78">
        <v>49.222649168374353</v>
      </c>
      <c r="T361" s="79">
        <v>0.54300384251536926</v>
      </c>
      <c r="U361" s="41">
        <v>0</v>
      </c>
      <c r="V361" s="41">
        <v>37.541153887109026</v>
      </c>
      <c r="W361" s="92" t="s">
        <v>2809</v>
      </c>
      <c r="X361" s="41">
        <v>0</v>
      </c>
      <c r="Y361" s="41">
        <v>1</v>
      </c>
      <c r="Z361" s="41">
        <v>0</v>
      </c>
      <c r="AA361" s="41">
        <v>0</v>
      </c>
      <c r="AB361" s="31">
        <v>0</v>
      </c>
      <c r="AC361" s="31" t="s">
        <v>593</v>
      </c>
      <c r="AD361" s="31">
        <v>3</v>
      </c>
      <c r="AE361" s="31" t="s">
        <v>594</v>
      </c>
      <c r="AF361" s="31">
        <v>0</v>
      </c>
      <c r="AG361" s="81" t="s">
        <v>486</v>
      </c>
      <c r="AH361" s="81" t="s">
        <v>485</v>
      </c>
      <c r="AI361" s="82">
        <v>19.2</v>
      </c>
      <c r="AJ361" s="82">
        <v>6.3415623943185659</v>
      </c>
      <c r="AK361" s="83">
        <v>2.777173839582344</v>
      </c>
      <c r="AL361" s="31" t="s">
        <v>487</v>
      </c>
      <c r="AM361" s="31">
        <v>4.2909035264209541</v>
      </c>
      <c r="AN361" s="31" t="s">
        <v>488</v>
      </c>
      <c r="AO361" s="84">
        <v>266722.04666200001</v>
      </c>
      <c r="AP361" s="84">
        <v>86204.625121000005</v>
      </c>
      <c r="AQ361" s="77">
        <v>102025</v>
      </c>
      <c r="AR361" s="85">
        <v>2.6142812708845873</v>
      </c>
      <c r="AS361" s="85">
        <v>0.84493629131095327</v>
      </c>
      <c r="AT361" s="83">
        <v>76.139900821528201</v>
      </c>
      <c r="AU361" s="83">
        <v>93.867560303030302</v>
      </c>
      <c r="AV361" s="83">
        <v>71.24666666666667</v>
      </c>
      <c r="AW361" s="83">
        <v>85.381198484400258</v>
      </c>
      <c r="AX361" s="83">
        <v>62.406359996341827</v>
      </c>
      <c r="AY361" s="83">
        <v>81.658831568906365</v>
      </c>
      <c r="AZ361" s="83">
        <v>63.595561475061132</v>
      </c>
      <c r="BA361" s="31">
        <v>88</v>
      </c>
      <c r="BB361" s="31">
        <v>0</v>
      </c>
      <c r="BC361" s="31">
        <v>5</v>
      </c>
      <c r="BD361" s="31">
        <v>112191.99729</v>
      </c>
      <c r="BE361" s="77">
        <v>22890.948776000001</v>
      </c>
      <c r="BF361" s="86">
        <v>0.20403370408702348</v>
      </c>
      <c r="BG361" s="31" t="s">
        <v>497</v>
      </c>
      <c r="BH361" s="87">
        <v>6.6598399110745824E-4</v>
      </c>
      <c r="BI361" s="81">
        <v>0</v>
      </c>
      <c r="BJ361" s="88">
        <v>0</v>
      </c>
      <c r="BK361" s="81">
        <v>0</v>
      </c>
      <c r="BL361" s="88">
        <v>0</v>
      </c>
      <c r="BM361" s="77">
        <v>0</v>
      </c>
      <c r="BN361" s="86">
        <v>0</v>
      </c>
      <c r="BO361" s="81">
        <v>0</v>
      </c>
      <c r="BP361" s="88">
        <v>0</v>
      </c>
      <c r="BQ361" s="31">
        <v>0.96934036545440438</v>
      </c>
      <c r="BR361" s="31" t="s">
        <v>490</v>
      </c>
      <c r="BS361" s="31">
        <v>4</v>
      </c>
      <c r="BT361" s="31" t="s">
        <v>491</v>
      </c>
      <c r="BU361" s="31">
        <v>0</v>
      </c>
      <c r="BV361" s="31">
        <v>0</v>
      </c>
      <c r="BW361" s="83">
        <v>52.7177734375</v>
      </c>
      <c r="BX361" s="83">
        <v>48.262725830078118</v>
      </c>
      <c r="BY361" s="83">
        <v>47.753440856933587</v>
      </c>
      <c r="BZ361" s="83">
        <v>74.115524291992188</v>
      </c>
      <c r="CA361" s="83">
        <v>54.445423126220703</v>
      </c>
      <c r="CB361" s="83">
        <v>23.93062782287598</v>
      </c>
      <c r="CC361" s="83">
        <v>67.79888916015625</v>
      </c>
      <c r="CD361" s="31">
        <v>1345</v>
      </c>
      <c r="CE361" s="82" t="s">
        <v>492</v>
      </c>
    </row>
    <row r="362" spans="1:83" x14ac:dyDescent="0.25">
      <c r="A362" s="41">
        <v>52320</v>
      </c>
      <c r="B362" s="41" t="s">
        <v>1258</v>
      </c>
      <c r="C362" s="41" t="s">
        <v>747</v>
      </c>
      <c r="D362" s="41" t="s">
        <v>748</v>
      </c>
      <c r="E362" s="41" t="s">
        <v>1259</v>
      </c>
      <c r="F362" s="92">
        <v>3</v>
      </c>
      <c r="G362" s="79">
        <v>72.620166666666705</v>
      </c>
      <c r="H362" s="41">
        <v>63.62</v>
      </c>
      <c r="I362" s="41">
        <v>53.17</v>
      </c>
      <c r="J362" s="41">
        <v>50.26</v>
      </c>
      <c r="K362" s="79">
        <v>34.358944833002752</v>
      </c>
      <c r="L362" s="79">
        <v>51.373062997202204</v>
      </c>
      <c r="M362" s="79">
        <v>58.654143972545775</v>
      </c>
      <c r="N362" s="79">
        <v>62.845700000000001</v>
      </c>
      <c r="O362" s="79">
        <v>59.917541666666679</v>
      </c>
      <c r="P362" s="79">
        <v>51.807962950687681</v>
      </c>
      <c r="Q362" s="79">
        <v>55.86275230867718</v>
      </c>
      <c r="R362" s="79">
        <v>50.570351170400315</v>
      </c>
      <c r="S362" s="78">
        <v>49.429648829599685</v>
      </c>
      <c r="T362" s="79">
        <v>0.54486683946639725</v>
      </c>
      <c r="U362" s="41">
        <v>0</v>
      </c>
      <c r="V362" s="41">
        <v>30.437761294323121</v>
      </c>
      <c r="W362" s="92" t="s">
        <v>2810</v>
      </c>
      <c r="X362" s="41">
        <v>0</v>
      </c>
      <c r="Y362" s="41">
        <v>0</v>
      </c>
      <c r="Z362" s="41">
        <v>0</v>
      </c>
      <c r="AA362" s="41">
        <v>0</v>
      </c>
      <c r="AB362" s="31">
        <v>0</v>
      </c>
      <c r="AC362" s="31" t="s">
        <v>593</v>
      </c>
      <c r="AD362" s="31">
        <v>6</v>
      </c>
      <c r="AE362" s="31" t="s">
        <v>594</v>
      </c>
      <c r="AF362" s="31">
        <v>0</v>
      </c>
      <c r="AG362" s="81" t="s">
        <v>486</v>
      </c>
      <c r="AH362" s="81" t="s">
        <v>485</v>
      </c>
      <c r="AI362" s="82">
        <v>33.6</v>
      </c>
      <c r="AJ362" s="82">
        <v>14.098756265082606</v>
      </c>
      <c r="AK362" s="83">
        <v>44.04535693324685</v>
      </c>
      <c r="AL362" s="31" t="s">
        <v>654</v>
      </c>
      <c r="AM362" s="31">
        <v>0.26331674340392813</v>
      </c>
      <c r="AN362" s="31" t="s">
        <v>488</v>
      </c>
      <c r="AO362" s="84">
        <v>25087.772782</v>
      </c>
      <c r="AP362" s="84">
        <v>2014.3933159999999</v>
      </c>
      <c r="AQ362" s="77">
        <v>11604</v>
      </c>
      <c r="AR362" s="85">
        <v>2.1619935179248535</v>
      </c>
      <c r="AS362" s="85">
        <v>0.17359473595311961</v>
      </c>
      <c r="AT362" s="83">
        <v>56.021931386514723</v>
      </c>
      <c r="AU362" s="83">
        <v>90.605349164655877</v>
      </c>
      <c r="AV362" s="83">
        <v>49.871297117516598</v>
      </c>
      <c r="AW362" s="83">
        <v>95.724915801035891</v>
      </c>
      <c r="AX362" s="83">
        <v>43.762721351022932</v>
      </c>
      <c r="AY362" s="83">
        <v>73.055873367430777</v>
      </c>
      <c r="AZ362" s="83">
        <v>43.900409531413359</v>
      </c>
      <c r="BA362" s="31">
        <v>70</v>
      </c>
      <c r="BB362" s="31">
        <v>0</v>
      </c>
      <c r="BC362" s="31">
        <v>7</v>
      </c>
      <c r="BD362" s="31">
        <v>11686.13385</v>
      </c>
      <c r="BE362" s="77">
        <v>1149.237482</v>
      </c>
      <c r="BF362" s="86">
        <v>9.834197492098723E-2</v>
      </c>
      <c r="BG362" s="31" t="s">
        <v>497</v>
      </c>
      <c r="BH362" s="87">
        <v>3.3435650591953677E-5</v>
      </c>
      <c r="BI362" s="81">
        <v>0</v>
      </c>
      <c r="BJ362" s="88">
        <v>0</v>
      </c>
      <c r="BK362" s="81">
        <v>0</v>
      </c>
      <c r="BL362" s="88">
        <v>0</v>
      </c>
      <c r="BM362" s="77">
        <v>0</v>
      </c>
      <c r="BN362" s="86">
        <v>0</v>
      </c>
      <c r="BO362" s="81">
        <v>0</v>
      </c>
      <c r="BP362" s="88">
        <v>0</v>
      </c>
      <c r="BQ362" s="31">
        <v>0.94721711345277304</v>
      </c>
      <c r="BR362" s="31" t="s">
        <v>490</v>
      </c>
      <c r="BS362" s="31">
        <v>2</v>
      </c>
      <c r="BT362" s="31" t="s">
        <v>511</v>
      </c>
      <c r="BU362" s="31">
        <v>0</v>
      </c>
      <c r="BV362" s="31">
        <v>0</v>
      </c>
      <c r="BW362" s="83">
        <v>55.000823974609382</v>
      </c>
      <c r="BX362" s="83">
        <v>26.350498199462891</v>
      </c>
      <c r="BY362" s="83">
        <v>46.8204345703125</v>
      </c>
      <c r="BZ362" s="83">
        <v>67.564765930175781</v>
      </c>
      <c r="CA362" s="83">
        <v>55.220317840576172</v>
      </c>
      <c r="CB362" s="83">
        <v>80.332748413085938</v>
      </c>
      <c r="CC362" s="83">
        <v>53.7161865234375</v>
      </c>
      <c r="CD362" s="31">
        <v>1503</v>
      </c>
      <c r="CE362" s="82" t="s">
        <v>492</v>
      </c>
    </row>
    <row r="363" spans="1:83" x14ac:dyDescent="0.25">
      <c r="A363" s="41">
        <v>17388</v>
      </c>
      <c r="B363" s="41" t="s">
        <v>1260</v>
      </c>
      <c r="C363" s="41" t="s">
        <v>576</v>
      </c>
      <c r="D363" s="41" t="s">
        <v>577</v>
      </c>
      <c r="E363" s="41" t="s">
        <v>1261</v>
      </c>
      <c r="F363" s="92">
        <v>3</v>
      </c>
      <c r="G363" s="79">
        <v>67.508300000000006</v>
      </c>
      <c r="H363" s="41">
        <v>66.650000000000006</v>
      </c>
      <c r="I363" s="41">
        <v>65.599999999999994</v>
      </c>
      <c r="J363" s="41">
        <v>58.95</v>
      </c>
      <c r="K363" s="79">
        <v>52.181992522014497</v>
      </c>
      <c r="L363" s="79">
        <v>50.311158060611</v>
      </c>
      <c r="M363" s="79">
        <v>55.310497457685187</v>
      </c>
      <c r="N363" s="79">
        <v>52.367199999999997</v>
      </c>
      <c r="O363" s="79">
        <v>64.677075000000002</v>
      </c>
      <c r="P363" s="79">
        <v>52.542712010077672</v>
      </c>
      <c r="Q363" s="79">
        <v>58.609893505038841</v>
      </c>
      <c r="R363" s="79">
        <v>50.928382103515659</v>
      </c>
      <c r="S363" s="78">
        <v>49.071617896484341</v>
      </c>
      <c r="T363" s="79">
        <v>0.54164456106835912</v>
      </c>
      <c r="U363" s="41">
        <v>0</v>
      </c>
      <c r="V363" s="41">
        <v>31.745730041800034</v>
      </c>
      <c r="W363" s="92" t="s">
        <v>2810</v>
      </c>
      <c r="X363" s="41">
        <v>0</v>
      </c>
      <c r="Y363" s="41">
        <v>0</v>
      </c>
      <c r="Z363" s="41">
        <v>0</v>
      </c>
      <c r="AA363" s="41">
        <v>0</v>
      </c>
      <c r="AB363" s="31">
        <v>0</v>
      </c>
      <c r="AC363" s="31" t="s">
        <v>593</v>
      </c>
      <c r="AD363" s="31">
        <v>6</v>
      </c>
      <c r="AE363" s="31" t="s">
        <v>594</v>
      </c>
      <c r="AF363" s="31">
        <v>1</v>
      </c>
      <c r="AG363" s="81" t="s">
        <v>486</v>
      </c>
      <c r="AH363" s="81" t="s">
        <v>486</v>
      </c>
      <c r="AI363" s="82">
        <v>34.5</v>
      </c>
      <c r="AJ363" s="82">
        <v>12.246431254695718</v>
      </c>
      <c r="AK363" s="83">
        <v>41.51208812260537</v>
      </c>
      <c r="AL363" s="31" t="s">
        <v>654</v>
      </c>
      <c r="AM363" s="31">
        <v>1.3576899666273983</v>
      </c>
      <c r="AN363" s="31" t="s">
        <v>488</v>
      </c>
      <c r="AO363" s="84">
        <v>13050.876947000001</v>
      </c>
      <c r="AP363" s="84">
        <v>1032.486463</v>
      </c>
      <c r="AQ363" s="77">
        <v>5844</v>
      </c>
      <c r="AR363" s="85">
        <v>2.2332096076317591</v>
      </c>
      <c r="AS363" s="85">
        <v>0.17667461721423683</v>
      </c>
      <c r="AT363" s="83">
        <v>62.258340508340503</v>
      </c>
      <c r="AU363" s="83">
        <v>90.438626511521804</v>
      </c>
      <c r="AV363" s="83">
        <v>35.291824023727138</v>
      </c>
      <c r="AW363" s="83">
        <v>96.858444473150897</v>
      </c>
      <c r="AX363" s="83">
        <v>32.612481700212193</v>
      </c>
      <c r="AY363" s="83">
        <v>71.211808879185085</v>
      </c>
      <c r="AZ363" s="83">
        <v>32.903292415444291</v>
      </c>
      <c r="BA363" s="31">
        <v>19</v>
      </c>
      <c r="BB363" s="31">
        <v>0</v>
      </c>
      <c r="BC363" s="31">
        <v>7</v>
      </c>
      <c r="BD363" s="31">
        <v>8857.7382319999997</v>
      </c>
      <c r="BE363" s="77">
        <v>192.13529600000001</v>
      </c>
      <c r="BF363" s="86">
        <v>2.1691236630348869E-2</v>
      </c>
      <c r="BG363" s="31" t="s">
        <v>497</v>
      </c>
      <c r="BH363" s="87">
        <v>5.5899400463842466E-6</v>
      </c>
      <c r="BI363" s="81">
        <v>0</v>
      </c>
      <c r="BJ363" s="88">
        <v>0</v>
      </c>
      <c r="BK363" s="81">
        <v>0</v>
      </c>
      <c r="BL363" s="88">
        <v>0</v>
      </c>
      <c r="BM363" s="77">
        <v>0</v>
      </c>
      <c r="BN363" s="86">
        <v>0</v>
      </c>
      <c r="BO363" s="81">
        <v>0</v>
      </c>
      <c r="BP363" s="88">
        <v>0</v>
      </c>
      <c r="BQ363" s="31">
        <v>0.94297512598078914</v>
      </c>
      <c r="BR363" s="31" t="s">
        <v>490</v>
      </c>
      <c r="BS363" s="31">
        <v>1</v>
      </c>
      <c r="BT363" s="31" t="s">
        <v>511</v>
      </c>
      <c r="BU363" s="31">
        <v>0</v>
      </c>
      <c r="BV363" s="31">
        <v>0</v>
      </c>
      <c r="BW363" s="83">
        <v>53.061450958251953</v>
      </c>
      <c r="BX363" s="83">
        <v>24.73665809631348</v>
      </c>
      <c r="BY363" s="83">
        <v>44.125675201416023</v>
      </c>
      <c r="BZ363" s="83">
        <v>59.4456787109375</v>
      </c>
      <c r="CA363" s="83">
        <v>46.801826477050781</v>
      </c>
      <c r="CB363" s="83">
        <v>89.727851867675781</v>
      </c>
      <c r="CC363" s="83">
        <v>53.531005859375</v>
      </c>
      <c r="CD363" s="31">
        <v>60</v>
      </c>
      <c r="CE363" s="82" t="s">
        <v>492</v>
      </c>
    </row>
    <row r="364" spans="1:83" x14ac:dyDescent="0.25">
      <c r="A364" s="41">
        <v>19821</v>
      </c>
      <c r="B364" s="41" t="s">
        <v>1262</v>
      </c>
      <c r="C364" s="41" t="s">
        <v>630</v>
      </c>
      <c r="D364" s="41" t="s">
        <v>631</v>
      </c>
      <c r="E364" s="41" t="s">
        <v>1263</v>
      </c>
      <c r="F364" s="92">
        <v>3</v>
      </c>
      <c r="G364" s="79">
        <v>55.8021666666667</v>
      </c>
      <c r="H364" s="41">
        <v>43.55</v>
      </c>
      <c r="I364" s="41">
        <v>60.9</v>
      </c>
      <c r="J364" s="41">
        <v>53.29</v>
      </c>
      <c r="K364" s="79">
        <v>53.970655326461831</v>
      </c>
      <c r="L364" s="79">
        <v>57.674007635797089</v>
      </c>
      <c r="M364" s="79">
        <v>59.044995586982623</v>
      </c>
      <c r="N364" s="79">
        <v>56.4039</v>
      </c>
      <c r="O364" s="79">
        <v>53.385541666666676</v>
      </c>
      <c r="P364" s="79">
        <v>56.77338963731038</v>
      </c>
      <c r="Q364" s="79">
        <v>55.079465651988528</v>
      </c>
      <c r="R364" s="79">
        <v>49.933244001516428</v>
      </c>
      <c r="S364" s="78">
        <v>50.066755998483572</v>
      </c>
      <c r="T364" s="79">
        <v>0.55060080398635214</v>
      </c>
      <c r="U364" s="41">
        <v>0</v>
      </c>
      <c r="V364" s="41">
        <v>30.326798071123552</v>
      </c>
      <c r="W364" s="92" t="s">
        <v>2810</v>
      </c>
      <c r="X364" s="41">
        <v>0</v>
      </c>
      <c r="Y364" s="41">
        <v>0</v>
      </c>
      <c r="Z364" s="41">
        <v>0</v>
      </c>
      <c r="AA364" s="41">
        <v>1</v>
      </c>
      <c r="AB364" s="31">
        <v>1</v>
      </c>
      <c r="AC364" s="31" t="s">
        <v>1100</v>
      </c>
      <c r="AD364" s="31">
        <v>6</v>
      </c>
      <c r="AE364" s="31" t="s">
        <v>594</v>
      </c>
      <c r="AF364" s="31">
        <v>1</v>
      </c>
      <c r="AG364" s="81" t="s">
        <v>486</v>
      </c>
      <c r="AH364" s="81" t="s">
        <v>486</v>
      </c>
      <c r="AI364" s="82">
        <v>45.1</v>
      </c>
      <c r="AJ364" s="82">
        <v>22.506035101454948</v>
      </c>
      <c r="AK364" s="83">
        <v>0</v>
      </c>
      <c r="AL364" s="31" t="s">
        <v>487</v>
      </c>
      <c r="AM364" s="31">
        <v>31.740137323489183</v>
      </c>
      <c r="AN364" s="31" t="s">
        <v>786</v>
      </c>
      <c r="AO364" s="84">
        <v>59814.438555000001</v>
      </c>
      <c r="AP364" s="84">
        <v>2970.77349</v>
      </c>
      <c r="AQ364" s="77">
        <v>39282</v>
      </c>
      <c r="AR364" s="85">
        <v>1.5226933087673744</v>
      </c>
      <c r="AS364" s="85">
        <v>7.562683901023369E-2</v>
      </c>
      <c r="AT364" s="83">
        <v>58.560006077241063</v>
      </c>
      <c r="AU364" s="83">
        <v>91.788084809157723</v>
      </c>
      <c r="AV364" s="83">
        <v>49.208131803197098</v>
      </c>
      <c r="AW364" s="83">
        <v>92.10356100820168</v>
      </c>
      <c r="AX364" s="83">
        <v>43.288331863219902</v>
      </c>
      <c r="AY364" s="83">
        <v>72.914945924449384</v>
      </c>
      <c r="AZ364" s="83">
        <v>43.916172429497458</v>
      </c>
      <c r="BA364" s="31">
        <v>32</v>
      </c>
      <c r="BB364" s="31">
        <v>0</v>
      </c>
      <c r="BC364" s="31">
        <v>7</v>
      </c>
      <c r="BD364" s="31">
        <v>49221.838294000001</v>
      </c>
      <c r="BE364" s="77">
        <v>35725.466613999997</v>
      </c>
      <c r="BF364" s="86">
        <v>0.72580520866801568</v>
      </c>
      <c r="BG364" s="31" t="s">
        <v>489</v>
      </c>
      <c r="BH364" s="87">
        <v>1.0393884968504798E-3</v>
      </c>
      <c r="BI364" s="81">
        <v>0</v>
      </c>
      <c r="BJ364" s="88">
        <v>0</v>
      </c>
      <c r="BK364" s="81">
        <v>0</v>
      </c>
      <c r="BL364" s="88">
        <v>0</v>
      </c>
      <c r="BM364" s="77">
        <v>0</v>
      </c>
      <c r="BN364" s="86">
        <v>0</v>
      </c>
      <c r="BO364" s="81">
        <v>0</v>
      </c>
      <c r="BP364" s="88">
        <v>0</v>
      </c>
      <c r="BQ364" s="31">
        <v>0.9680778846475141</v>
      </c>
      <c r="BR364" s="31" t="s">
        <v>490</v>
      </c>
      <c r="BS364" s="31">
        <v>1</v>
      </c>
      <c r="BT364" s="31" t="s">
        <v>511</v>
      </c>
      <c r="BU364" s="31">
        <v>0</v>
      </c>
      <c r="BV364" s="31">
        <v>0</v>
      </c>
      <c r="BW364" s="83">
        <v>46.486793518066413</v>
      </c>
      <c r="BX364" s="83">
        <v>20.90273284912109</v>
      </c>
      <c r="BY364" s="83">
        <v>50.506935119628913</v>
      </c>
      <c r="BZ364" s="83">
        <v>68.270431518554688</v>
      </c>
      <c r="CA364" s="83">
        <v>25.075504302978519</v>
      </c>
      <c r="CB364" s="83">
        <v>51.846778869628913</v>
      </c>
      <c r="CC364" s="83">
        <v>62.318378448486328</v>
      </c>
      <c r="CD364" s="31">
        <v>34655</v>
      </c>
      <c r="CE364" s="82" t="s">
        <v>492</v>
      </c>
    </row>
    <row r="365" spans="1:83" x14ac:dyDescent="0.25">
      <c r="A365" s="41">
        <v>17050</v>
      </c>
      <c r="B365" s="41" t="s">
        <v>1264</v>
      </c>
      <c r="C365" s="41" t="s">
        <v>576</v>
      </c>
      <c r="D365" s="41" t="s">
        <v>577</v>
      </c>
      <c r="E365" s="41" t="s">
        <v>1265</v>
      </c>
      <c r="F365" s="92">
        <v>3</v>
      </c>
      <c r="G365" s="79">
        <v>65.190366666666705</v>
      </c>
      <c r="H365" s="41">
        <v>54.92</v>
      </c>
      <c r="I365" s="41">
        <v>50.64</v>
      </c>
      <c r="J365" s="41">
        <v>54.24</v>
      </c>
      <c r="K365" s="79">
        <v>47.415292010877238</v>
      </c>
      <c r="L365" s="79">
        <v>53.437954058906293</v>
      </c>
      <c r="M365" s="79">
        <v>60.46316299706217</v>
      </c>
      <c r="N365" s="79">
        <v>51.746299999999998</v>
      </c>
      <c r="O365" s="79">
        <v>56.247591666666679</v>
      </c>
      <c r="P365" s="79">
        <v>53.265677266711421</v>
      </c>
      <c r="Q365" s="79">
        <v>54.75663446668905</v>
      </c>
      <c r="R365" s="79">
        <v>50.357063788097619</v>
      </c>
      <c r="S365" s="78">
        <v>49.642936211902381</v>
      </c>
      <c r="T365" s="79">
        <v>0.54678642590712145</v>
      </c>
      <c r="U365" s="41">
        <v>0</v>
      </c>
      <c r="V365" s="41">
        <v>29.940184454743605</v>
      </c>
      <c r="W365" s="92" t="s">
        <v>2810</v>
      </c>
      <c r="X365" s="41">
        <v>0</v>
      </c>
      <c r="Y365" s="41">
        <v>0</v>
      </c>
      <c r="Z365" s="41">
        <v>0</v>
      </c>
      <c r="AA365" s="41">
        <v>0</v>
      </c>
      <c r="AB365" s="31">
        <v>0</v>
      </c>
      <c r="AC365" s="31" t="s">
        <v>593</v>
      </c>
      <c r="AD365" s="31">
        <v>6</v>
      </c>
      <c r="AE365" s="31" t="s">
        <v>594</v>
      </c>
      <c r="AF365" s="31">
        <v>0</v>
      </c>
      <c r="AG365" s="81" t="s">
        <v>486</v>
      </c>
      <c r="AH365" s="81" t="s">
        <v>486</v>
      </c>
      <c r="AI365" s="82">
        <v>32.1</v>
      </c>
      <c r="AJ365" s="82">
        <v>9.8335701238075917</v>
      </c>
      <c r="AK365" s="83">
        <v>19.893600317591826</v>
      </c>
      <c r="AL365" s="31" t="s">
        <v>540</v>
      </c>
      <c r="AM365" s="31">
        <v>0.87409522617265667</v>
      </c>
      <c r="AN365" s="31" t="s">
        <v>488</v>
      </c>
      <c r="AO365" s="84">
        <v>17953.823990000001</v>
      </c>
      <c r="AP365" s="84">
        <v>2738.4100119999998</v>
      </c>
      <c r="AQ365" s="77">
        <v>10820</v>
      </c>
      <c r="AR365" s="85">
        <v>1.6593182985212569</v>
      </c>
      <c r="AS365" s="85">
        <v>0.25308780147874305</v>
      </c>
      <c r="AT365" s="83">
        <v>70.801448851157318</v>
      </c>
      <c r="AU365" s="83">
        <v>100</v>
      </c>
      <c r="AV365" s="83">
        <v>47.326009202932433</v>
      </c>
      <c r="AW365" s="83">
        <v>97.392891649046021</v>
      </c>
      <c r="AX365" s="83">
        <v>56.166236220821759</v>
      </c>
      <c r="AY365" s="83">
        <v>78.880087425783941</v>
      </c>
      <c r="AZ365" s="83">
        <v>56.916123022744479</v>
      </c>
      <c r="BA365" s="31">
        <v>19</v>
      </c>
      <c r="BB365" s="31">
        <v>0</v>
      </c>
      <c r="BC365" s="31">
        <v>7</v>
      </c>
      <c r="BD365" s="31">
        <v>14952.95746</v>
      </c>
      <c r="BE365" s="77">
        <v>1264.2272579999999</v>
      </c>
      <c r="BF365" s="86">
        <v>8.4546970817102815E-2</v>
      </c>
      <c r="BG365" s="31" t="s">
        <v>497</v>
      </c>
      <c r="BH365" s="87">
        <v>3.678113664875374E-5</v>
      </c>
      <c r="BI365" s="81">
        <v>0</v>
      </c>
      <c r="BJ365" s="88">
        <v>0</v>
      </c>
      <c r="BK365" s="81">
        <v>0</v>
      </c>
      <c r="BL365" s="88">
        <v>0</v>
      </c>
      <c r="BM365" s="77">
        <v>0</v>
      </c>
      <c r="BN365" s="86">
        <v>0</v>
      </c>
      <c r="BO365" s="81">
        <v>0</v>
      </c>
      <c r="BP365" s="88">
        <v>0</v>
      </c>
      <c r="BQ365" s="31">
        <v>0.86053211592926726</v>
      </c>
      <c r="BR365" s="31" t="s">
        <v>490</v>
      </c>
      <c r="BS365" s="31">
        <v>1</v>
      </c>
      <c r="BT365" s="31" t="s">
        <v>511</v>
      </c>
      <c r="BU365" s="31">
        <v>0</v>
      </c>
      <c r="BV365" s="31">
        <v>0</v>
      </c>
      <c r="BW365" s="83">
        <v>54.394603729248047</v>
      </c>
      <c r="BX365" s="83">
        <v>31.666913986206051</v>
      </c>
      <c r="BY365" s="83">
        <v>49.664878845214837</v>
      </c>
      <c r="BZ365" s="83">
        <v>62.202651977539063</v>
      </c>
      <c r="CA365" s="83">
        <v>47.4088134765625</v>
      </c>
      <c r="CB365" s="83">
        <v>88.556907653808594</v>
      </c>
      <c r="CC365" s="83">
        <v>46.867458343505859</v>
      </c>
      <c r="CD365" s="31">
        <v>70</v>
      </c>
      <c r="CE365" s="82" t="s">
        <v>492</v>
      </c>
    </row>
    <row r="366" spans="1:83" x14ac:dyDescent="0.25">
      <c r="A366" s="41">
        <v>52354</v>
      </c>
      <c r="B366" s="41" t="s">
        <v>1266</v>
      </c>
      <c r="C366" s="41" t="s">
        <v>747</v>
      </c>
      <c r="D366" s="41" t="s">
        <v>748</v>
      </c>
      <c r="E366" s="41" t="s">
        <v>1267</v>
      </c>
      <c r="F366" s="92">
        <v>3</v>
      </c>
      <c r="G366" s="79">
        <v>67.516800000000003</v>
      </c>
      <c r="H366" s="41">
        <v>57.18</v>
      </c>
      <c r="I366" s="41">
        <v>49.02</v>
      </c>
      <c r="J366" s="41">
        <v>68.91</v>
      </c>
      <c r="K366" s="79">
        <v>54.110272238028855</v>
      </c>
      <c r="L366" s="79">
        <v>58.672716339546426</v>
      </c>
      <c r="M366" s="79">
        <v>76.569346204624651</v>
      </c>
      <c r="N366" s="79">
        <v>46.8551</v>
      </c>
      <c r="O366" s="79">
        <v>60.656700000000001</v>
      </c>
      <c r="P366" s="79">
        <v>59.051858695549981</v>
      </c>
      <c r="Q366" s="79">
        <v>59.854279347774991</v>
      </c>
      <c r="R366" s="79">
        <v>50.591854772748299</v>
      </c>
      <c r="S366" s="78">
        <v>49.408145227251701</v>
      </c>
      <c r="T366" s="79">
        <v>0.54467330704526529</v>
      </c>
      <c r="U366" s="41">
        <v>0</v>
      </c>
      <c r="V366" s="41">
        <v>32.601028273163728</v>
      </c>
      <c r="W366" s="92" t="s">
        <v>2810</v>
      </c>
      <c r="X366" s="41">
        <v>0</v>
      </c>
      <c r="Y366" s="41">
        <v>0</v>
      </c>
      <c r="Z366" s="41">
        <v>0</v>
      </c>
      <c r="AA366" s="41">
        <v>0</v>
      </c>
      <c r="AB366" s="31">
        <v>0</v>
      </c>
      <c r="AC366" s="31" t="s">
        <v>1100</v>
      </c>
      <c r="AD366" s="31">
        <v>6</v>
      </c>
      <c r="AE366" s="31" t="s">
        <v>594</v>
      </c>
      <c r="AF366" s="31">
        <v>0</v>
      </c>
      <c r="AG366" s="81" t="s">
        <v>486</v>
      </c>
      <c r="AH366" s="81" t="s">
        <v>485</v>
      </c>
      <c r="AI366" s="82">
        <v>40.200000000000003</v>
      </c>
      <c r="AJ366" s="82">
        <v>14.643363249881908</v>
      </c>
      <c r="AK366" s="83">
        <v>53.272788758235336</v>
      </c>
      <c r="AL366" s="31" t="s">
        <v>654</v>
      </c>
      <c r="AM366" s="31">
        <v>0</v>
      </c>
      <c r="AN366" s="31" t="s">
        <v>514</v>
      </c>
      <c r="AO366" s="84">
        <v>17923.79463</v>
      </c>
      <c r="AP366" s="84">
        <v>2634.4446899999998</v>
      </c>
      <c r="AQ366" s="77">
        <v>7836</v>
      </c>
      <c r="AR366" s="85">
        <v>2.2873653177641655</v>
      </c>
      <c r="AS366" s="85">
        <v>0.33619763782542111</v>
      </c>
      <c r="AT366" s="83">
        <v>63.4184759626024</v>
      </c>
      <c r="AU366" s="83">
        <v>86.887300406670079</v>
      </c>
      <c r="AV366" s="83">
        <v>38.361457318173599</v>
      </c>
      <c r="AW366" s="83">
        <v>93.147296735762325</v>
      </c>
      <c r="AX366" s="83">
        <v>52.021045368513057</v>
      </c>
      <c r="AY366" s="83">
        <v>70.453632605802099</v>
      </c>
      <c r="AZ366" s="83">
        <v>52.551207448621312</v>
      </c>
      <c r="BA366" s="31">
        <v>70</v>
      </c>
      <c r="BB366" s="31">
        <v>0</v>
      </c>
      <c r="BC366" s="31">
        <v>7</v>
      </c>
      <c r="BD366" s="31">
        <v>8179.2115670000003</v>
      </c>
      <c r="BE366" s="77">
        <v>75.593509999999995</v>
      </c>
      <c r="BF366" s="86">
        <v>9.2421512001219022E-3</v>
      </c>
      <c r="BG366" s="31" t="s">
        <v>497</v>
      </c>
      <c r="BH366" s="87">
        <v>2.1993001681260479E-6</v>
      </c>
      <c r="BI366" s="81">
        <v>0</v>
      </c>
      <c r="BJ366" s="88">
        <v>0</v>
      </c>
      <c r="BK366" s="81">
        <v>0</v>
      </c>
      <c r="BL366" s="88">
        <v>0</v>
      </c>
      <c r="BM366" s="77">
        <v>0</v>
      </c>
      <c r="BN366" s="86">
        <v>0</v>
      </c>
      <c r="BO366" s="81">
        <v>0</v>
      </c>
      <c r="BP366" s="88">
        <v>0</v>
      </c>
      <c r="BQ366" s="31">
        <v>0.92705545017961188</v>
      </c>
      <c r="BR366" s="31" t="s">
        <v>490</v>
      </c>
      <c r="BS366" s="31">
        <v>2</v>
      </c>
      <c r="BT366" s="31" t="s">
        <v>511</v>
      </c>
      <c r="BU366" s="31">
        <v>0</v>
      </c>
      <c r="BV366" s="31">
        <v>0</v>
      </c>
      <c r="BW366" s="83">
        <v>56.02960205078125</v>
      </c>
      <c r="BX366" s="83">
        <v>24.832828521728519</v>
      </c>
      <c r="BY366" s="83">
        <v>50.096935272216797</v>
      </c>
      <c r="BZ366" s="83">
        <v>63.254695892333977</v>
      </c>
      <c r="CA366" s="83">
        <v>64.614418029785156</v>
      </c>
      <c r="CB366" s="83">
        <v>79.879867553710938</v>
      </c>
      <c r="CC366" s="83">
        <v>53.498878479003913</v>
      </c>
      <c r="CD366" s="31">
        <v>819</v>
      </c>
      <c r="CE366" s="82" t="s">
        <v>492</v>
      </c>
    </row>
    <row r="367" spans="1:83" x14ac:dyDescent="0.25">
      <c r="A367" s="41">
        <v>15599</v>
      </c>
      <c r="B367" s="41" t="s">
        <v>1268</v>
      </c>
      <c r="C367" s="41" t="s">
        <v>568</v>
      </c>
      <c r="D367" s="41" t="s">
        <v>569</v>
      </c>
      <c r="E367" s="41" t="s">
        <v>1269</v>
      </c>
      <c r="F367" s="92">
        <v>4</v>
      </c>
      <c r="G367" s="79">
        <v>36.253866666666703</v>
      </c>
      <c r="H367" s="41">
        <v>40.840000000000003</v>
      </c>
      <c r="I367" s="41">
        <v>45.52</v>
      </c>
      <c r="J367" s="41">
        <v>64.62</v>
      </c>
      <c r="K367" s="79">
        <v>51.135753840412036</v>
      </c>
      <c r="L367" s="79">
        <v>52.660565182834951</v>
      </c>
      <c r="M367" s="79">
        <v>56.985725164157188</v>
      </c>
      <c r="N367" s="79">
        <v>55.819800000000001</v>
      </c>
      <c r="O367" s="79">
        <v>46.808466666666682</v>
      </c>
      <c r="P367" s="79">
        <v>54.150461046851035</v>
      </c>
      <c r="Q367" s="79">
        <v>50.479463856758855</v>
      </c>
      <c r="R367" s="79">
        <v>51.024191065157574</v>
      </c>
      <c r="S367" s="78">
        <v>48.975808934842426</v>
      </c>
      <c r="T367" s="79">
        <v>0.54078228041358178</v>
      </c>
      <c r="U367" s="41">
        <v>0</v>
      </c>
      <c r="V367" s="41">
        <v>27.298399578513035</v>
      </c>
      <c r="W367" s="92" t="s">
        <v>2811</v>
      </c>
      <c r="X367" s="41">
        <v>0</v>
      </c>
      <c r="Y367" s="41">
        <v>0</v>
      </c>
      <c r="Z367" s="41">
        <v>0</v>
      </c>
      <c r="AA367" s="41">
        <v>0</v>
      </c>
      <c r="AB367" s="31">
        <v>0</v>
      </c>
      <c r="AC367" s="31" t="s">
        <v>593</v>
      </c>
      <c r="AD367" s="31">
        <v>6</v>
      </c>
      <c r="AE367" s="31" t="s">
        <v>594</v>
      </c>
      <c r="AF367" s="31">
        <v>0</v>
      </c>
      <c r="AG367" s="81" t="s">
        <v>486</v>
      </c>
      <c r="AH367" s="81" t="s">
        <v>486</v>
      </c>
      <c r="AI367" s="82">
        <v>31.4</v>
      </c>
      <c r="AJ367" s="82">
        <v>12.220943613348677</v>
      </c>
      <c r="AK367" s="83">
        <v>23.92597618028589</v>
      </c>
      <c r="AL367" s="31" t="s">
        <v>540</v>
      </c>
      <c r="AM367" s="31">
        <v>0</v>
      </c>
      <c r="AN367" s="31" t="s">
        <v>514</v>
      </c>
      <c r="AO367" s="84">
        <v>25970.035646</v>
      </c>
      <c r="AP367" s="84">
        <v>6578.7917850000003</v>
      </c>
      <c r="AQ367" s="77">
        <v>10131</v>
      </c>
      <c r="AR367" s="85">
        <v>2.5634227268778997</v>
      </c>
      <c r="AS367" s="85">
        <v>0.64937240005922425</v>
      </c>
      <c r="AT367" s="83">
        <v>70.577655865288833</v>
      </c>
      <c r="AU367" s="83">
        <v>93.108269033330046</v>
      </c>
      <c r="AV367" s="83">
        <v>55.154994846423399</v>
      </c>
      <c r="AW367" s="83">
        <v>85.979449569728331</v>
      </c>
      <c r="AX367" s="83">
        <v>61.273429489673703</v>
      </c>
      <c r="AY367" s="83">
        <v>76.205092328692643</v>
      </c>
      <c r="AZ367" s="83">
        <v>64.284348769699065</v>
      </c>
      <c r="BA367" s="31">
        <v>0</v>
      </c>
      <c r="BB367" s="31">
        <v>1</v>
      </c>
      <c r="BC367" s="31">
        <v>6</v>
      </c>
      <c r="BD367" s="31">
        <v>12542.156317999999</v>
      </c>
      <c r="BE367" s="77">
        <v>6889.5119770000001</v>
      </c>
      <c r="BF367" s="86">
        <v>0.54930841255043594</v>
      </c>
      <c r="BG367" s="31" t="s">
        <v>523</v>
      </c>
      <c r="BH367" s="87">
        <v>2.00441874564662E-4</v>
      </c>
      <c r="BI367" s="81">
        <v>0</v>
      </c>
      <c r="BJ367" s="88">
        <v>0</v>
      </c>
      <c r="BK367" s="81">
        <v>0</v>
      </c>
      <c r="BL367" s="88">
        <v>0</v>
      </c>
      <c r="BM367" s="77">
        <v>0</v>
      </c>
      <c r="BN367" s="86">
        <v>0</v>
      </c>
      <c r="BO367" s="81">
        <v>0</v>
      </c>
      <c r="BP367" s="88">
        <v>0</v>
      </c>
      <c r="BQ367" s="31">
        <v>0.94563899453781874</v>
      </c>
      <c r="BR367" s="31" t="s">
        <v>490</v>
      </c>
      <c r="BS367" s="31">
        <v>3</v>
      </c>
      <c r="BT367" s="31" t="s">
        <v>491</v>
      </c>
      <c r="BU367" s="31">
        <v>0</v>
      </c>
      <c r="BV367" s="31">
        <v>0</v>
      </c>
      <c r="BW367" s="83">
        <v>53.242137908935547</v>
      </c>
      <c r="BX367" s="83">
        <v>29.038993835449219</v>
      </c>
      <c r="BY367" s="83">
        <v>46.935127258300781</v>
      </c>
      <c r="BZ367" s="83">
        <v>67.138992309570313</v>
      </c>
      <c r="CA367" s="83">
        <v>64.461700439453125</v>
      </c>
      <c r="CB367" s="83">
        <v>55.900352478027337</v>
      </c>
      <c r="CC367" s="83">
        <v>55.9776611328125</v>
      </c>
      <c r="CD367" s="31">
        <v>47</v>
      </c>
      <c r="CE367" s="82" t="s">
        <v>492</v>
      </c>
    </row>
    <row r="368" spans="1:83" x14ac:dyDescent="0.25">
      <c r="A368" s="41">
        <v>20443</v>
      </c>
      <c r="B368" s="41" t="s">
        <v>1270</v>
      </c>
      <c r="C368" s="41" t="s">
        <v>969</v>
      </c>
      <c r="D368" s="41" t="s">
        <v>970</v>
      </c>
      <c r="E368" s="41" t="s">
        <v>1271</v>
      </c>
      <c r="F368" s="92">
        <v>4</v>
      </c>
      <c r="G368" s="79">
        <v>60.518366666666701</v>
      </c>
      <c r="H368" s="41">
        <v>47.01</v>
      </c>
      <c r="I368" s="41">
        <v>27.11</v>
      </c>
      <c r="J368" s="41">
        <v>67.98</v>
      </c>
      <c r="K368" s="79">
        <v>39.129579925283288</v>
      </c>
      <c r="L368" s="79">
        <v>49.004062230245971</v>
      </c>
      <c r="M368" s="79">
        <v>64.144072731714104</v>
      </c>
      <c r="N368" s="79">
        <v>57.008000000000003</v>
      </c>
      <c r="O368" s="79">
        <v>50.654591666666676</v>
      </c>
      <c r="P368" s="79">
        <v>52.32142872181084</v>
      </c>
      <c r="Q368" s="79">
        <v>51.488010194238754</v>
      </c>
      <c r="R368" s="79">
        <v>50.368755669217016</v>
      </c>
      <c r="S368" s="78">
        <v>49.631244330782984</v>
      </c>
      <c r="T368" s="79">
        <v>0.54668119897704692</v>
      </c>
      <c r="U368" s="41">
        <v>0</v>
      </c>
      <c r="V368" s="41">
        <v>28.147527145928855</v>
      </c>
      <c r="W368" s="92" t="s">
        <v>2811</v>
      </c>
      <c r="X368" s="41">
        <v>0</v>
      </c>
      <c r="Y368" s="41">
        <v>0</v>
      </c>
      <c r="Z368" s="41">
        <v>0</v>
      </c>
      <c r="AA368" s="41">
        <v>1</v>
      </c>
      <c r="AB368" s="31">
        <v>1</v>
      </c>
      <c r="AC368" s="31" t="s">
        <v>593</v>
      </c>
      <c r="AD368" s="31">
        <v>6</v>
      </c>
      <c r="AE368" s="31" t="s">
        <v>594</v>
      </c>
      <c r="AF368" s="31">
        <v>1</v>
      </c>
      <c r="AG368" s="81" t="s">
        <v>486</v>
      </c>
      <c r="AH368" s="81" t="s">
        <v>485</v>
      </c>
      <c r="AI368" s="82">
        <v>41.2</v>
      </c>
      <c r="AJ368" s="82">
        <v>27.585465491292194</v>
      </c>
      <c r="AK368" s="83">
        <v>64.309090909090912</v>
      </c>
      <c r="AL368" s="31" t="s">
        <v>654</v>
      </c>
      <c r="AM368" s="31">
        <v>7.9747341283128131E-2</v>
      </c>
      <c r="AN368" s="31" t="s">
        <v>514</v>
      </c>
      <c r="AO368" s="84">
        <v>52257.729264000001</v>
      </c>
      <c r="AP368" s="84">
        <v>3006.753052</v>
      </c>
      <c r="AQ368" s="77">
        <v>11548</v>
      </c>
      <c r="AR368" s="85">
        <v>4.5252623193626604</v>
      </c>
      <c r="AS368" s="85">
        <v>0.26037002528576375</v>
      </c>
      <c r="AT368" s="83">
        <v>61.912725804496041</v>
      </c>
      <c r="AU368" s="83">
        <v>92.638137395219943</v>
      </c>
      <c r="AV368" s="83">
        <v>60.408007518796971</v>
      </c>
      <c r="AW368" s="83">
        <v>93.660199052723286</v>
      </c>
      <c r="AX368" s="83">
        <v>48.684254811684617</v>
      </c>
      <c r="AY368" s="83">
        <v>77.15476744280906</v>
      </c>
      <c r="AZ368" s="83">
        <v>49.890321146578962</v>
      </c>
      <c r="BA368" s="31">
        <v>47</v>
      </c>
      <c r="BB368" s="31">
        <v>0</v>
      </c>
      <c r="BC368" s="31">
        <v>7</v>
      </c>
      <c r="BD368" s="31">
        <v>13664.818885999999</v>
      </c>
      <c r="BE368" s="77">
        <v>11805.006758</v>
      </c>
      <c r="BF368" s="86">
        <v>0.86389778426515185</v>
      </c>
      <c r="BG368" s="31" t="s">
        <v>489</v>
      </c>
      <c r="BH368" s="87">
        <v>3.4345214751370232E-4</v>
      </c>
      <c r="BI368" s="81">
        <v>0</v>
      </c>
      <c r="BJ368" s="88">
        <v>0</v>
      </c>
      <c r="BK368" s="81">
        <v>0</v>
      </c>
      <c r="BL368" s="88">
        <v>0</v>
      </c>
      <c r="BM368" s="77">
        <v>0</v>
      </c>
      <c r="BN368" s="86">
        <v>0</v>
      </c>
      <c r="BO368" s="81">
        <v>0</v>
      </c>
      <c r="BP368" s="88">
        <v>0</v>
      </c>
      <c r="BQ368" s="31">
        <v>0.8953859253016252</v>
      </c>
      <c r="BR368" s="31" t="s">
        <v>490</v>
      </c>
      <c r="BS368" s="31">
        <v>2</v>
      </c>
      <c r="BT368" s="31" t="s">
        <v>511</v>
      </c>
      <c r="BU368" s="31">
        <v>1</v>
      </c>
      <c r="BV368" s="31" t="s">
        <v>590</v>
      </c>
      <c r="BW368" s="83">
        <v>46.490390777587891</v>
      </c>
      <c r="BX368" s="83">
        <v>26.97469520568848</v>
      </c>
      <c r="BY368" s="83">
        <v>51.231773376464837</v>
      </c>
      <c r="BZ368" s="83">
        <v>54.507793426513672</v>
      </c>
      <c r="CA368" s="83">
        <v>33.896553039550781</v>
      </c>
      <c r="CB368" s="83">
        <v>51.480945587158203</v>
      </c>
      <c r="CC368" s="83">
        <v>60.850589752197273</v>
      </c>
      <c r="CD368" s="31">
        <v>810</v>
      </c>
      <c r="CE368" s="82" t="s">
        <v>492</v>
      </c>
    </row>
    <row r="369" spans="1:83" x14ac:dyDescent="0.25">
      <c r="A369" s="41">
        <v>52352</v>
      </c>
      <c r="B369" s="41" t="s">
        <v>1272</v>
      </c>
      <c r="C369" s="41" t="s">
        <v>747</v>
      </c>
      <c r="D369" s="41" t="s">
        <v>748</v>
      </c>
      <c r="E369" s="41" t="s">
        <v>1273</v>
      </c>
      <c r="F369" s="92">
        <v>3</v>
      </c>
      <c r="G369" s="79">
        <v>56.4838666666667</v>
      </c>
      <c r="H369" s="41">
        <v>40.729999999999997</v>
      </c>
      <c r="I369" s="41">
        <v>56.26</v>
      </c>
      <c r="J369" s="41">
        <v>55.34</v>
      </c>
      <c r="K369" s="79">
        <v>64.013198349070507</v>
      </c>
      <c r="L369" s="79">
        <v>54.781812642626612</v>
      </c>
      <c r="M369" s="79">
        <v>63.020219198785817</v>
      </c>
      <c r="N369" s="79">
        <v>54.619500000000002</v>
      </c>
      <c r="O369" s="79">
        <v>52.203466666666671</v>
      </c>
      <c r="P369" s="79">
        <v>59.108682547620731</v>
      </c>
      <c r="Q369" s="79">
        <v>55.656074607143701</v>
      </c>
      <c r="R369" s="79">
        <v>50.860271286971745</v>
      </c>
      <c r="S369" s="78">
        <v>49.139728713028255</v>
      </c>
      <c r="T369" s="79">
        <v>0.54225755841725432</v>
      </c>
      <c r="U369" s="41">
        <v>0</v>
      </c>
      <c r="V369" s="41">
        <v>30.17992712755829</v>
      </c>
      <c r="W369" s="92" t="s">
        <v>2810</v>
      </c>
      <c r="X369" s="41">
        <v>0</v>
      </c>
      <c r="Y369" s="41">
        <v>0</v>
      </c>
      <c r="Z369" s="41">
        <v>0</v>
      </c>
      <c r="AA369" s="41">
        <v>0</v>
      </c>
      <c r="AB369" s="31">
        <v>0</v>
      </c>
      <c r="AC369" s="31" t="s">
        <v>1100</v>
      </c>
      <c r="AD369" s="31">
        <v>6</v>
      </c>
      <c r="AE369" s="31" t="s">
        <v>594</v>
      </c>
      <c r="AF369" s="31">
        <v>0</v>
      </c>
      <c r="AG369" s="81" t="s">
        <v>486</v>
      </c>
      <c r="AH369" s="81" t="s">
        <v>485</v>
      </c>
      <c r="AI369" s="82">
        <v>43.6</v>
      </c>
      <c r="AJ369" s="82">
        <v>27.165354330708663</v>
      </c>
      <c r="AK369" s="83">
        <v>57.676397159600413</v>
      </c>
      <c r="AL369" s="31" t="s">
        <v>654</v>
      </c>
      <c r="AM369" s="31">
        <v>1.2091881663140878</v>
      </c>
      <c r="AN369" s="31" t="s">
        <v>488</v>
      </c>
      <c r="AO369" s="84">
        <v>22643.868957999999</v>
      </c>
      <c r="AP369" s="84">
        <v>2430.9858370000002</v>
      </c>
      <c r="AQ369" s="77">
        <v>7678</v>
      </c>
      <c r="AR369" s="85">
        <v>2.9491884550664236</v>
      </c>
      <c r="AS369" s="85">
        <v>0.31661706655379007</v>
      </c>
      <c r="AT369" s="83">
        <v>57.07556162843462</v>
      </c>
      <c r="AU369" s="83">
        <v>94.206235978987593</v>
      </c>
      <c r="AV369" s="83">
        <v>55.845086114101171</v>
      </c>
      <c r="AW369" s="83">
        <v>94.835407477814769</v>
      </c>
      <c r="AX369" s="83">
        <v>44.090656644233462</v>
      </c>
      <c r="AY369" s="83">
        <v>75.490572799834538</v>
      </c>
      <c r="AZ369" s="83">
        <v>44.197276433434389</v>
      </c>
      <c r="BA369" s="31">
        <v>28</v>
      </c>
      <c r="BB369" s="31">
        <v>0</v>
      </c>
      <c r="BC369" s="31">
        <v>7</v>
      </c>
      <c r="BD369" s="31">
        <v>8063.7702440000003</v>
      </c>
      <c r="BE369" s="77">
        <v>1416.9512810000001</v>
      </c>
      <c r="BF369" s="86">
        <v>0.17571821097634935</v>
      </c>
      <c r="BG369" s="31" t="s">
        <v>497</v>
      </c>
      <c r="BH369" s="87">
        <v>4.1224454196262608E-5</v>
      </c>
      <c r="BI369" s="81">
        <v>66.162144999999995</v>
      </c>
      <c r="BJ369" s="88">
        <v>8.2048648458491469E-3</v>
      </c>
      <c r="BK369" s="81" t="s">
        <v>497</v>
      </c>
      <c r="BL369" s="88">
        <v>2.6270703333276896E-6</v>
      </c>
      <c r="BM369" s="77">
        <v>0</v>
      </c>
      <c r="BN369" s="86">
        <v>0</v>
      </c>
      <c r="BO369" s="81">
        <v>0</v>
      </c>
      <c r="BP369" s="88">
        <v>0</v>
      </c>
      <c r="BQ369" s="31">
        <v>0.93452604349832646</v>
      </c>
      <c r="BR369" s="31" t="s">
        <v>490</v>
      </c>
      <c r="BS369" s="31">
        <v>1</v>
      </c>
      <c r="BT369" s="31" t="s">
        <v>511</v>
      </c>
      <c r="BU369" s="31">
        <v>0</v>
      </c>
      <c r="BV369" s="31">
        <v>0</v>
      </c>
      <c r="BW369" s="83">
        <v>52.315650939941413</v>
      </c>
      <c r="BX369" s="83">
        <v>24.445930480957031</v>
      </c>
      <c r="BY369" s="83">
        <v>49.039604187011719</v>
      </c>
      <c r="BZ369" s="83">
        <v>60.043285369873047</v>
      </c>
      <c r="CA369" s="83">
        <v>50.054248809814453</v>
      </c>
      <c r="CB369" s="83">
        <v>79.822166442871094</v>
      </c>
      <c r="CC369" s="83">
        <v>50.488670349121087</v>
      </c>
      <c r="CD369" s="31">
        <v>1516</v>
      </c>
      <c r="CE369" s="82" t="s">
        <v>492</v>
      </c>
    </row>
    <row r="370" spans="1:83" x14ac:dyDescent="0.25">
      <c r="A370" s="41">
        <v>66687</v>
      </c>
      <c r="B370" s="41" t="s">
        <v>1274</v>
      </c>
      <c r="C370" s="41" t="s">
        <v>535</v>
      </c>
      <c r="D370" s="41" t="s">
        <v>536</v>
      </c>
      <c r="E370" s="41" t="s">
        <v>1275</v>
      </c>
      <c r="F370" s="92">
        <v>3</v>
      </c>
      <c r="G370" s="79">
        <v>59.532600000000002</v>
      </c>
      <c r="H370" s="41">
        <v>64.53</v>
      </c>
      <c r="I370" s="41">
        <v>65.2</v>
      </c>
      <c r="J370" s="41">
        <v>72.900000000000006</v>
      </c>
      <c r="K370" s="79">
        <v>57.227129776998936</v>
      </c>
      <c r="L370" s="79">
        <v>56.608032764489636</v>
      </c>
      <c r="M370" s="79">
        <v>63.165060102942917</v>
      </c>
      <c r="N370" s="79">
        <v>56.704099999999997</v>
      </c>
      <c r="O370" s="79">
        <v>65.540649999999999</v>
      </c>
      <c r="P370" s="79">
        <v>58.426080661107875</v>
      </c>
      <c r="Q370" s="79">
        <v>61.983365330553937</v>
      </c>
      <c r="R370" s="79">
        <v>50.757691518823023</v>
      </c>
      <c r="S370" s="78">
        <v>49.242308481176977</v>
      </c>
      <c r="T370" s="79">
        <v>0.54318077633059281</v>
      </c>
      <c r="U370" s="41">
        <v>0</v>
      </c>
      <c r="V370" s="41">
        <v>33.668172499833041</v>
      </c>
      <c r="W370" s="92" t="s">
        <v>2810</v>
      </c>
      <c r="X370" s="41">
        <v>0</v>
      </c>
      <c r="Y370" s="41">
        <v>0</v>
      </c>
      <c r="Z370" s="41">
        <v>0</v>
      </c>
      <c r="AA370" s="41">
        <v>0</v>
      </c>
      <c r="AB370" s="31">
        <v>0</v>
      </c>
      <c r="AC370" s="31" t="s">
        <v>593</v>
      </c>
      <c r="AD370" s="31">
        <v>6</v>
      </c>
      <c r="AE370" s="31" t="s">
        <v>594</v>
      </c>
      <c r="AF370" s="31">
        <v>1</v>
      </c>
      <c r="AG370" s="81" t="s">
        <v>486</v>
      </c>
      <c r="AH370" s="81" t="s">
        <v>486</v>
      </c>
      <c r="AI370" s="82">
        <v>39.9</v>
      </c>
      <c r="AJ370" s="82">
        <v>10.337480824953127</v>
      </c>
      <c r="AK370" s="83">
        <v>23.505727726126604</v>
      </c>
      <c r="AL370" s="31" t="s">
        <v>540</v>
      </c>
      <c r="AM370" s="31">
        <v>3.9809764747328211</v>
      </c>
      <c r="AN370" s="31" t="s">
        <v>488</v>
      </c>
      <c r="AO370" s="84">
        <v>24336.813803000001</v>
      </c>
      <c r="AP370" s="84">
        <v>4170.7077760000002</v>
      </c>
      <c r="AQ370" s="77">
        <v>13026</v>
      </c>
      <c r="AR370" s="85">
        <v>1.868325948334101</v>
      </c>
      <c r="AS370" s="85">
        <v>0.32018330846000309</v>
      </c>
      <c r="AT370" s="83">
        <v>62.044020358434089</v>
      </c>
      <c r="AU370" s="83">
        <v>94.224371769281944</v>
      </c>
      <c r="AV370" s="83">
        <v>47.26781175912754</v>
      </c>
      <c r="AW370" s="83">
        <v>83.963308642276033</v>
      </c>
      <c r="AX370" s="83">
        <v>58.236263953104853</v>
      </c>
      <c r="AY370" s="83">
        <v>71.874878132279903</v>
      </c>
      <c r="AZ370" s="83">
        <v>58.958920477580783</v>
      </c>
      <c r="BA370" s="31">
        <v>49</v>
      </c>
      <c r="BB370" s="31">
        <v>0</v>
      </c>
      <c r="BC370" s="31">
        <v>6</v>
      </c>
      <c r="BD370" s="31">
        <v>19085.961481999999</v>
      </c>
      <c r="BE370" s="77">
        <v>4811.088992</v>
      </c>
      <c r="BF370" s="86">
        <v>0.25207475120063222</v>
      </c>
      <c r="BG370" s="31" t="s">
        <v>497</v>
      </c>
      <c r="BH370" s="87">
        <v>1.3997271497215804E-4</v>
      </c>
      <c r="BI370" s="81">
        <v>0</v>
      </c>
      <c r="BJ370" s="88">
        <v>0</v>
      </c>
      <c r="BK370" s="81">
        <v>0</v>
      </c>
      <c r="BL370" s="88">
        <v>0</v>
      </c>
      <c r="BM370" s="77">
        <v>0</v>
      </c>
      <c r="BN370" s="86">
        <v>0</v>
      </c>
      <c r="BO370" s="81">
        <v>0</v>
      </c>
      <c r="BP370" s="88">
        <v>0</v>
      </c>
      <c r="BQ370" s="31">
        <v>0.96427560361195841</v>
      </c>
      <c r="BR370" s="31" t="s">
        <v>490</v>
      </c>
      <c r="BS370" s="31">
        <v>2</v>
      </c>
      <c r="BT370" s="31" t="s">
        <v>511</v>
      </c>
      <c r="BU370" s="31">
        <v>0</v>
      </c>
      <c r="BV370" s="31">
        <v>0</v>
      </c>
      <c r="BW370" s="83">
        <v>51.287700653076172</v>
      </c>
      <c r="BX370" s="83">
        <v>29.034908294677731</v>
      </c>
      <c r="BY370" s="83">
        <v>51.818321228027337</v>
      </c>
      <c r="BZ370" s="83">
        <v>59.770427703857422</v>
      </c>
      <c r="CA370" s="83">
        <v>55.887828826904297</v>
      </c>
      <c r="CB370" s="83">
        <v>57.425510406494141</v>
      </c>
      <c r="CC370" s="83">
        <v>53.789196014404297</v>
      </c>
      <c r="CD370" s="31">
        <v>306</v>
      </c>
      <c r="CE370" s="82" t="s">
        <v>492</v>
      </c>
    </row>
    <row r="371" spans="1:83" x14ac:dyDescent="0.25">
      <c r="A371" s="41">
        <v>15835</v>
      </c>
      <c r="B371" s="41" t="s">
        <v>1276</v>
      </c>
      <c r="C371" s="41" t="s">
        <v>568</v>
      </c>
      <c r="D371" s="41" t="s">
        <v>569</v>
      </c>
      <c r="E371" s="41" t="s">
        <v>1277</v>
      </c>
      <c r="F371" s="92">
        <v>4</v>
      </c>
      <c r="G371" s="79">
        <v>55.332933333333301</v>
      </c>
      <c r="H371" s="41">
        <v>42.07</v>
      </c>
      <c r="I371" s="41">
        <v>41.57</v>
      </c>
      <c r="J371" s="41">
        <v>51.16</v>
      </c>
      <c r="K371" s="79">
        <v>47.942355634746725</v>
      </c>
      <c r="L371" s="79">
        <v>56.603329530309978</v>
      </c>
      <c r="M371" s="79">
        <v>59.517546901002888</v>
      </c>
      <c r="N371" s="79">
        <v>59.538600000000002</v>
      </c>
      <c r="O371" s="79">
        <v>47.533233333333321</v>
      </c>
      <c r="P371" s="79">
        <v>55.900458016514897</v>
      </c>
      <c r="Q371" s="79">
        <v>51.716845674924109</v>
      </c>
      <c r="R371" s="79">
        <v>51.650497713507107</v>
      </c>
      <c r="S371" s="78">
        <v>48.349502286492893</v>
      </c>
      <c r="T371" s="79">
        <v>0.53514552057843601</v>
      </c>
      <c r="U371" s="41">
        <v>0</v>
      </c>
      <c r="V371" s="41">
        <v>27.676038301381897</v>
      </c>
      <c r="W371" s="92" t="s">
        <v>2810</v>
      </c>
      <c r="X371" s="41">
        <v>0</v>
      </c>
      <c r="Y371" s="41">
        <v>0</v>
      </c>
      <c r="Z371" s="41">
        <v>0</v>
      </c>
      <c r="AA371" s="41">
        <v>0</v>
      </c>
      <c r="AB371" s="31">
        <v>0</v>
      </c>
      <c r="AC371" s="31" t="s">
        <v>593</v>
      </c>
      <c r="AD371" s="31">
        <v>6</v>
      </c>
      <c r="AE371" s="31" t="s">
        <v>594</v>
      </c>
      <c r="AF371" s="31">
        <v>0</v>
      </c>
      <c r="AG371" s="81" t="s">
        <v>486</v>
      </c>
      <c r="AH371" s="81" t="s">
        <v>486</v>
      </c>
      <c r="AI371" s="82">
        <v>45.1</v>
      </c>
      <c r="AJ371" s="82">
        <v>12.133676092544988</v>
      </c>
      <c r="AK371" s="83">
        <v>40.547311253561254</v>
      </c>
      <c r="AL371" s="31" t="s">
        <v>654</v>
      </c>
      <c r="AM371" s="31">
        <v>0</v>
      </c>
      <c r="AN371" s="31" t="s">
        <v>514</v>
      </c>
      <c r="AO371" s="84">
        <v>16371.533643999999</v>
      </c>
      <c r="AP371" s="84">
        <v>1409.9052819999999</v>
      </c>
      <c r="AQ371" s="77">
        <v>5756</v>
      </c>
      <c r="AR371" s="85">
        <v>2.8442553238359971</v>
      </c>
      <c r="AS371" s="85">
        <v>0.24494532348853371</v>
      </c>
      <c r="AT371" s="83">
        <v>62.743175919932391</v>
      </c>
      <c r="AU371" s="83">
        <v>86.054676807968505</v>
      </c>
      <c r="AV371" s="83">
        <v>52.669999999999987</v>
      </c>
      <c r="AW371" s="83">
        <v>90.683001966052402</v>
      </c>
      <c r="AX371" s="83">
        <v>59.804231259728269</v>
      </c>
      <c r="AY371" s="83">
        <v>73.037713673488327</v>
      </c>
      <c r="AZ371" s="83">
        <v>60.313516587742242</v>
      </c>
      <c r="BA371" s="31">
        <v>0</v>
      </c>
      <c r="BB371" s="31">
        <v>0</v>
      </c>
      <c r="BC371" s="31">
        <v>7</v>
      </c>
      <c r="BD371" s="31">
        <v>7957.7576570000001</v>
      </c>
      <c r="BE371" s="77">
        <v>1931.1981490000001</v>
      </c>
      <c r="BF371" s="86">
        <v>0.24268119641733896</v>
      </c>
      <c r="BG371" s="31" t="s">
        <v>497</v>
      </c>
      <c r="BH371" s="87">
        <v>5.6185834124919097E-5</v>
      </c>
      <c r="BI371" s="81">
        <v>0</v>
      </c>
      <c r="BJ371" s="88">
        <v>0</v>
      </c>
      <c r="BK371" s="81">
        <v>0</v>
      </c>
      <c r="BL371" s="88">
        <v>0</v>
      </c>
      <c r="BM371" s="77">
        <v>0</v>
      </c>
      <c r="BN371" s="86">
        <v>0</v>
      </c>
      <c r="BO371" s="81">
        <v>0</v>
      </c>
      <c r="BP371" s="88">
        <v>0</v>
      </c>
      <c r="BQ371" s="31">
        <v>0.95488569075719698</v>
      </c>
      <c r="BR371" s="31" t="s">
        <v>490</v>
      </c>
      <c r="BS371" s="31">
        <v>2</v>
      </c>
      <c r="BT371" s="31" t="s">
        <v>511</v>
      </c>
      <c r="BU371" s="31">
        <v>0</v>
      </c>
      <c r="BV371" s="31">
        <v>0</v>
      </c>
      <c r="BW371" s="83">
        <v>57.350582122802727</v>
      </c>
      <c r="BX371" s="83">
        <v>26.361562728881839</v>
      </c>
      <c r="BY371" s="83">
        <v>52.578563690185547</v>
      </c>
      <c r="BZ371" s="83">
        <v>67.4617919921875</v>
      </c>
      <c r="CA371" s="83">
        <v>54.71392822265625</v>
      </c>
      <c r="CB371" s="83">
        <v>89.942771911621094</v>
      </c>
      <c r="CC371" s="83">
        <v>53.044868469238281</v>
      </c>
      <c r="CD371" s="31">
        <v>21</v>
      </c>
      <c r="CE371" s="82" t="s">
        <v>492</v>
      </c>
    </row>
    <row r="372" spans="1:83" x14ac:dyDescent="0.25">
      <c r="A372" s="41">
        <v>76890</v>
      </c>
      <c r="B372" s="41" t="s">
        <v>1278</v>
      </c>
      <c r="C372" s="41" t="s">
        <v>520</v>
      </c>
      <c r="D372" s="41" t="s">
        <v>521</v>
      </c>
      <c r="E372" s="41" t="s">
        <v>1279</v>
      </c>
      <c r="F372" s="92">
        <v>3</v>
      </c>
      <c r="G372" s="79">
        <v>69.653933333333299</v>
      </c>
      <c r="H372" s="41">
        <v>52.56</v>
      </c>
      <c r="I372" s="41">
        <v>69.180000000000007</v>
      </c>
      <c r="J372" s="41">
        <v>56.31</v>
      </c>
      <c r="K372" s="79">
        <v>55.675529082885554</v>
      </c>
      <c r="L372" s="79">
        <v>75.311075543247156</v>
      </c>
      <c r="M372" s="79">
        <v>69.091354746722189</v>
      </c>
      <c r="N372" s="79">
        <v>72.132900000000006</v>
      </c>
      <c r="O372" s="79">
        <v>61.925983333333328</v>
      </c>
      <c r="P372" s="79">
        <v>68.052714843213721</v>
      </c>
      <c r="Q372" s="79">
        <v>64.989349088273528</v>
      </c>
      <c r="R372" s="79">
        <v>50.752046758510559</v>
      </c>
      <c r="S372" s="78">
        <v>49.247953241489441</v>
      </c>
      <c r="T372" s="79">
        <v>0.54323157917340492</v>
      </c>
      <c r="U372" s="41">
        <v>0</v>
      </c>
      <c r="V372" s="41">
        <v>35.304266734674513</v>
      </c>
      <c r="W372" s="92" t="s">
        <v>2809</v>
      </c>
      <c r="X372" s="41">
        <v>0</v>
      </c>
      <c r="Y372" s="41">
        <v>0</v>
      </c>
      <c r="Z372" s="41">
        <v>0</v>
      </c>
      <c r="AA372" s="41">
        <v>0</v>
      </c>
      <c r="AB372" s="31">
        <v>1</v>
      </c>
      <c r="AC372" s="31" t="s">
        <v>593</v>
      </c>
      <c r="AD372" s="31">
        <v>6</v>
      </c>
      <c r="AE372" s="31" t="s">
        <v>594</v>
      </c>
      <c r="AF372" s="31">
        <v>1</v>
      </c>
      <c r="AG372" s="81" t="s">
        <v>486</v>
      </c>
      <c r="AH372" s="81" t="s">
        <v>485</v>
      </c>
      <c r="AI372" s="82">
        <v>20.8</v>
      </c>
      <c r="AJ372" s="82">
        <v>8.7930021541876098</v>
      </c>
      <c r="AK372" s="83">
        <v>19.348839563181357</v>
      </c>
      <c r="AL372" s="31" t="s">
        <v>540</v>
      </c>
      <c r="AM372" s="31">
        <v>4.8313473339516051</v>
      </c>
      <c r="AN372" s="31" t="s">
        <v>488</v>
      </c>
      <c r="AO372" s="84">
        <v>47692.138592000003</v>
      </c>
      <c r="AP372" s="84">
        <v>15179.532526000001</v>
      </c>
      <c r="AQ372" s="77">
        <v>16743</v>
      </c>
      <c r="AR372" s="85">
        <v>2.8484822667383387</v>
      </c>
      <c r="AS372" s="85">
        <v>0.90661963363793829</v>
      </c>
      <c r="AT372" s="83">
        <v>62.424278968065323</v>
      </c>
      <c r="AU372" s="83">
        <v>90.711459799518195</v>
      </c>
      <c r="AV372" s="83">
        <v>58.323333333333338</v>
      </c>
      <c r="AW372" s="83">
        <v>78.247201695363643</v>
      </c>
      <c r="AX372" s="83">
        <v>65.882493147862746</v>
      </c>
      <c r="AY372" s="83">
        <v>72.426568449070132</v>
      </c>
      <c r="AZ372" s="83">
        <v>66.018751357817564</v>
      </c>
      <c r="BA372" s="31">
        <v>66</v>
      </c>
      <c r="BB372" s="31">
        <v>0</v>
      </c>
      <c r="BC372" s="31">
        <v>6</v>
      </c>
      <c r="BD372" s="31">
        <v>32775.060213999997</v>
      </c>
      <c r="BE372" s="77">
        <v>11730.056799</v>
      </c>
      <c r="BF372" s="86">
        <v>0.35789581231614215</v>
      </c>
      <c r="BG372" s="31" t="s">
        <v>503</v>
      </c>
      <c r="BH372" s="87">
        <v>3.4127157067013813E-4</v>
      </c>
      <c r="BI372" s="81">
        <v>0</v>
      </c>
      <c r="BJ372" s="88">
        <v>0</v>
      </c>
      <c r="BK372" s="81">
        <v>0</v>
      </c>
      <c r="BL372" s="88">
        <v>0</v>
      </c>
      <c r="BM372" s="77">
        <v>0</v>
      </c>
      <c r="BN372" s="86">
        <v>0</v>
      </c>
      <c r="BO372" s="81">
        <v>0</v>
      </c>
      <c r="BP372" s="88">
        <v>0</v>
      </c>
      <c r="BQ372" s="31">
        <v>0.98933570893806433</v>
      </c>
      <c r="BR372" s="31" t="s">
        <v>490</v>
      </c>
      <c r="BS372" s="31">
        <v>3</v>
      </c>
      <c r="BT372" s="31" t="s">
        <v>491</v>
      </c>
      <c r="BU372" s="31">
        <v>0</v>
      </c>
      <c r="BV372" s="31">
        <v>0</v>
      </c>
      <c r="BW372" s="83">
        <v>47.617744445800781</v>
      </c>
      <c r="BX372" s="83">
        <v>48.996021270751953</v>
      </c>
      <c r="BY372" s="83">
        <v>52.211215972900391</v>
      </c>
      <c r="BZ372" s="83">
        <v>62.151206970214837</v>
      </c>
      <c r="CA372" s="83">
        <v>48.970024108886719</v>
      </c>
      <c r="CB372" s="83">
        <v>22.162172317504879</v>
      </c>
      <c r="CC372" s="83">
        <v>51.215824127197273</v>
      </c>
      <c r="CD372" s="31">
        <v>406</v>
      </c>
      <c r="CE372" s="82" t="s">
        <v>492</v>
      </c>
    </row>
    <row r="373" spans="1:83" x14ac:dyDescent="0.25">
      <c r="A373" s="41">
        <v>47570</v>
      </c>
      <c r="B373" s="41" t="s">
        <v>1280</v>
      </c>
      <c r="C373" s="41" t="s">
        <v>713</v>
      </c>
      <c r="D373" s="41" t="s">
        <v>714</v>
      </c>
      <c r="E373" s="41" t="s">
        <v>1281</v>
      </c>
      <c r="F373" s="92">
        <v>3</v>
      </c>
      <c r="G373" s="79">
        <v>69.092833333333303</v>
      </c>
      <c r="H373" s="41">
        <v>69.650000000000006</v>
      </c>
      <c r="I373" s="41">
        <v>66.930000000000007</v>
      </c>
      <c r="J373" s="41">
        <v>62.96</v>
      </c>
      <c r="K373" s="79">
        <v>54.571199861560451</v>
      </c>
      <c r="L373" s="79">
        <v>45.285291705408184</v>
      </c>
      <c r="M373" s="79">
        <v>48.04733360580471</v>
      </c>
      <c r="N373" s="79">
        <v>51.950499999999998</v>
      </c>
      <c r="O373" s="79">
        <v>67.15820833333332</v>
      </c>
      <c r="P373" s="79">
        <v>49.963581293193336</v>
      </c>
      <c r="Q373" s="79">
        <v>58.560894813263332</v>
      </c>
      <c r="R373" s="79">
        <v>50.581342800920325</v>
      </c>
      <c r="S373" s="78">
        <v>49.418657199079675</v>
      </c>
      <c r="T373" s="79">
        <v>0.54476791479171705</v>
      </c>
      <c r="U373" s="41">
        <v>0</v>
      </c>
      <c r="V373" s="41">
        <v>31.902096555758543</v>
      </c>
      <c r="W373" s="92" t="s">
        <v>2810</v>
      </c>
      <c r="X373" s="41">
        <v>0</v>
      </c>
      <c r="Y373" s="41">
        <v>0</v>
      </c>
      <c r="Z373" s="41">
        <v>0</v>
      </c>
      <c r="AA373" s="41">
        <v>0</v>
      </c>
      <c r="AB373" s="31">
        <v>0</v>
      </c>
      <c r="AC373" s="31" t="s">
        <v>1100</v>
      </c>
      <c r="AD373" s="31">
        <v>6</v>
      </c>
      <c r="AE373" s="31" t="s">
        <v>594</v>
      </c>
      <c r="AF373" s="31">
        <v>1</v>
      </c>
      <c r="AG373" s="81" t="s">
        <v>486</v>
      </c>
      <c r="AH373" s="81" t="s">
        <v>486</v>
      </c>
      <c r="AI373" s="82">
        <v>58</v>
      </c>
      <c r="AJ373" s="82">
        <v>45.361293008819409</v>
      </c>
      <c r="AK373" s="83">
        <v>0</v>
      </c>
      <c r="AL373" s="31" t="s">
        <v>487</v>
      </c>
      <c r="AM373" s="31">
        <v>6.9859343643042875</v>
      </c>
      <c r="AN373" s="31" t="s">
        <v>540</v>
      </c>
      <c r="AO373" s="84">
        <v>49809.990818999999</v>
      </c>
      <c r="AP373" s="84">
        <v>1896.8149980000001</v>
      </c>
      <c r="AQ373" s="77">
        <v>34162</v>
      </c>
      <c r="AR373" s="85">
        <v>1.4580525384637901</v>
      </c>
      <c r="AS373" s="85">
        <v>5.5524120309115396E-2</v>
      </c>
      <c r="AT373" s="83">
        <v>56.93499824603964</v>
      </c>
      <c r="AU373" s="83">
        <v>87.276788780126068</v>
      </c>
      <c r="AV373" s="83">
        <v>17.325320128051221</v>
      </c>
      <c r="AW373" s="83">
        <v>91.876919382496382</v>
      </c>
      <c r="AX373" s="83">
        <v>22.22010276385323</v>
      </c>
      <c r="AY373" s="83">
        <v>63.353506634178331</v>
      </c>
      <c r="AZ373" s="83">
        <v>22.79114330689211</v>
      </c>
      <c r="BA373" s="31">
        <v>42</v>
      </c>
      <c r="BB373" s="31">
        <v>0</v>
      </c>
      <c r="BC373" s="31">
        <v>7</v>
      </c>
      <c r="BD373" s="31">
        <v>67911.053774999993</v>
      </c>
      <c r="BE373" s="77">
        <v>67861.297435999993</v>
      </c>
      <c r="BF373" s="86">
        <v>0.99926733077703589</v>
      </c>
      <c r="BG373" s="31" t="s">
        <v>489</v>
      </c>
      <c r="BH373" s="87">
        <v>1.9743409567864563E-3</v>
      </c>
      <c r="BI373" s="81">
        <v>0</v>
      </c>
      <c r="BJ373" s="88">
        <v>0</v>
      </c>
      <c r="BK373" s="81">
        <v>0</v>
      </c>
      <c r="BL373" s="88">
        <v>0</v>
      </c>
      <c r="BM373" s="77">
        <v>0</v>
      </c>
      <c r="BN373" s="86">
        <v>0</v>
      </c>
      <c r="BO373" s="81">
        <v>0</v>
      </c>
      <c r="BP373" s="88">
        <v>0</v>
      </c>
      <c r="BQ373" s="31">
        <v>0.8963869187383251</v>
      </c>
      <c r="BR373" s="31" t="s">
        <v>490</v>
      </c>
      <c r="BS373" s="31">
        <v>2</v>
      </c>
      <c r="BT373" s="31" t="s">
        <v>511</v>
      </c>
      <c r="BU373" s="31">
        <v>0</v>
      </c>
      <c r="BV373" s="31">
        <v>0</v>
      </c>
      <c r="BW373" s="83">
        <v>51.032329559326172</v>
      </c>
      <c r="BX373" s="83">
        <v>28.904645919799801</v>
      </c>
      <c r="BY373" s="83">
        <v>51.091922760009773</v>
      </c>
      <c r="BZ373" s="83">
        <v>49.717197418212891</v>
      </c>
      <c r="CA373" s="83">
        <v>41.90289306640625</v>
      </c>
      <c r="CB373" s="83">
        <v>58.103790283203118</v>
      </c>
      <c r="CC373" s="83">
        <v>76.473526000976563</v>
      </c>
      <c r="CD373" s="31">
        <v>2804</v>
      </c>
      <c r="CE373" s="82" t="s">
        <v>492</v>
      </c>
    </row>
    <row r="374" spans="1:83" x14ac:dyDescent="0.25">
      <c r="A374" s="41">
        <v>68855</v>
      </c>
      <c r="B374" s="41" t="s">
        <v>1282</v>
      </c>
      <c r="C374" s="41" t="s">
        <v>480</v>
      </c>
      <c r="D374" s="41" t="s">
        <v>481</v>
      </c>
      <c r="E374" s="41" t="s">
        <v>1283</v>
      </c>
      <c r="F374" s="92">
        <v>2</v>
      </c>
      <c r="G374" s="79">
        <v>76.811033333333299</v>
      </c>
      <c r="H374" s="41">
        <v>79.05</v>
      </c>
      <c r="I374" s="41">
        <v>79.62</v>
      </c>
      <c r="J374" s="41">
        <v>82.67</v>
      </c>
      <c r="K374" s="79">
        <v>59.214844117177137</v>
      </c>
      <c r="L374" s="79">
        <v>58.732527111263465</v>
      </c>
      <c r="M374" s="79">
        <v>63.595097880147378</v>
      </c>
      <c r="N374" s="79">
        <v>63.407400000000003</v>
      </c>
      <c r="O374" s="79">
        <v>79.537758333333329</v>
      </c>
      <c r="P374" s="79">
        <v>61.23746727714699</v>
      </c>
      <c r="Q374" s="79">
        <v>70.387612805240167</v>
      </c>
      <c r="R374" s="79">
        <v>49.605413241012172</v>
      </c>
      <c r="S374" s="78">
        <v>50.394586758987828</v>
      </c>
      <c r="T374" s="79">
        <v>0.55355128083089045</v>
      </c>
      <c r="U374" s="41">
        <v>0</v>
      </c>
      <c r="V374" s="41">
        <v>38.963153222969481</v>
      </c>
      <c r="W374" s="92" t="s">
        <v>2809</v>
      </c>
      <c r="X374" s="41">
        <v>0</v>
      </c>
      <c r="Y374" s="41">
        <v>0</v>
      </c>
      <c r="Z374" s="41">
        <v>0</v>
      </c>
      <c r="AA374" s="41">
        <v>0</v>
      </c>
      <c r="AB374" s="31">
        <v>0</v>
      </c>
      <c r="AC374" s="31" t="s">
        <v>593</v>
      </c>
      <c r="AD374" s="31">
        <v>6</v>
      </c>
      <c r="AE374" s="31" t="s">
        <v>594</v>
      </c>
      <c r="AF374" s="31">
        <v>0</v>
      </c>
      <c r="AG374" s="81" t="s">
        <v>486</v>
      </c>
      <c r="AH374" s="81" t="s">
        <v>486</v>
      </c>
      <c r="AI374" s="82">
        <v>36.6</v>
      </c>
      <c r="AJ374" s="82">
        <v>8.9235127478753533</v>
      </c>
      <c r="AK374" s="83">
        <v>23.751249999999999</v>
      </c>
      <c r="AL374" s="31" t="s">
        <v>540</v>
      </c>
      <c r="AM374" s="31">
        <v>1.3340650118859592</v>
      </c>
      <c r="AN374" s="31" t="s">
        <v>488</v>
      </c>
      <c r="AO374" s="84">
        <v>13424.205609000001</v>
      </c>
      <c r="AP374" s="84">
        <v>1432.4197529999999</v>
      </c>
      <c r="AQ374" s="77">
        <v>7004</v>
      </c>
      <c r="AR374" s="85">
        <v>1.9166484307538549</v>
      </c>
      <c r="AS374" s="85">
        <v>0.20451452784123356</v>
      </c>
      <c r="AT374" s="83">
        <v>60.991645877880728</v>
      </c>
      <c r="AU374" s="83">
        <v>90.991382594707787</v>
      </c>
      <c r="AV374" s="83">
        <v>64.56</v>
      </c>
      <c r="AW374" s="83">
        <v>95.886045404268017</v>
      </c>
      <c r="AX374" s="83">
        <v>63.893746497442208</v>
      </c>
      <c r="AY374" s="83">
        <v>78.107268469214134</v>
      </c>
      <c r="AZ374" s="83">
        <v>63.456492900751222</v>
      </c>
      <c r="BA374" s="31">
        <v>4</v>
      </c>
      <c r="BB374" s="31">
        <v>0</v>
      </c>
      <c r="BC374" s="31">
        <v>7</v>
      </c>
      <c r="BD374" s="31">
        <v>8096.2549929999996</v>
      </c>
      <c r="BE374" s="77">
        <v>3927.529215</v>
      </c>
      <c r="BF374" s="86">
        <v>0.48510443635924649</v>
      </c>
      <c r="BG374" s="31" t="s">
        <v>503</v>
      </c>
      <c r="BH374" s="87">
        <v>1.1426663033466055E-4</v>
      </c>
      <c r="BI374" s="81">
        <v>0</v>
      </c>
      <c r="BJ374" s="88">
        <v>0</v>
      </c>
      <c r="BK374" s="81">
        <v>0</v>
      </c>
      <c r="BL374" s="88">
        <v>0</v>
      </c>
      <c r="BM374" s="77">
        <v>0</v>
      </c>
      <c r="BN374" s="86">
        <v>0</v>
      </c>
      <c r="BO374" s="81">
        <v>0</v>
      </c>
      <c r="BP374" s="88">
        <v>0</v>
      </c>
      <c r="BQ374" s="31">
        <v>0.93388701865381663</v>
      </c>
      <c r="BR374" s="31" t="s">
        <v>490</v>
      </c>
      <c r="BS374" s="31">
        <v>4</v>
      </c>
      <c r="BT374" s="31" t="s">
        <v>491</v>
      </c>
      <c r="BU374" s="31">
        <v>0</v>
      </c>
      <c r="BV374" s="31">
        <v>0</v>
      </c>
      <c r="BW374" s="83">
        <v>51.875114440917969</v>
      </c>
      <c r="BX374" s="83">
        <v>26.36624717712402</v>
      </c>
      <c r="BY374" s="83">
        <v>54.212162017822273</v>
      </c>
      <c r="BZ374" s="83">
        <v>56.825672149658203</v>
      </c>
      <c r="CA374" s="83">
        <v>34.556217193603523</v>
      </c>
      <c r="CB374" s="83">
        <v>77.876670837402344</v>
      </c>
      <c r="CC374" s="83">
        <v>61.413711547851563</v>
      </c>
      <c r="CD374" s="31">
        <v>47</v>
      </c>
      <c r="CE374" s="82" t="s">
        <v>492</v>
      </c>
    </row>
    <row r="375" spans="1:83" x14ac:dyDescent="0.25">
      <c r="A375" s="41">
        <v>13654</v>
      </c>
      <c r="B375" s="41" t="s">
        <v>1284</v>
      </c>
      <c r="C375" s="41" t="s">
        <v>549</v>
      </c>
      <c r="D375" s="41" t="s">
        <v>550</v>
      </c>
      <c r="E375" s="41" t="s">
        <v>1285</v>
      </c>
      <c r="F375" s="92">
        <v>4</v>
      </c>
      <c r="G375" s="79">
        <v>46.187333333333299</v>
      </c>
      <c r="H375" s="41">
        <v>34.03</v>
      </c>
      <c r="I375" s="41">
        <v>33.79</v>
      </c>
      <c r="J375" s="41">
        <v>58.43</v>
      </c>
      <c r="K375" s="79">
        <v>37.889263006424002</v>
      </c>
      <c r="L375" s="79">
        <v>50.325364292901064</v>
      </c>
      <c r="M375" s="79">
        <v>46.070801737494875</v>
      </c>
      <c r="N375" s="79">
        <v>54.541499999999999</v>
      </c>
      <c r="O375" s="79">
        <v>43.109333333333325</v>
      </c>
      <c r="P375" s="79">
        <v>47.206732259204983</v>
      </c>
      <c r="Q375" s="79">
        <v>45.158032796269154</v>
      </c>
      <c r="R375" s="79">
        <v>50.170643700116599</v>
      </c>
      <c r="S375" s="78">
        <v>49.829356299883401</v>
      </c>
      <c r="T375" s="79">
        <v>0.54846420669895057</v>
      </c>
      <c r="U375" s="41">
        <v>0</v>
      </c>
      <c r="V375" s="41">
        <v>24.767564633690956</v>
      </c>
      <c r="W375" s="92" t="s">
        <v>2811</v>
      </c>
      <c r="X375" s="41">
        <v>0</v>
      </c>
      <c r="Y375" s="41">
        <v>0</v>
      </c>
      <c r="Z375" s="41">
        <v>0</v>
      </c>
      <c r="AA375" s="41">
        <v>1</v>
      </c>
      <c r="AB375" s="31">
        <v>1</v>
      </c>
      <c r="AC375" s="31" t="s">
        <v>593</v>
      </c>
      <c r="AD375" s="31">
        <v>6</v>
      </c>
      <c r="AE375" s="31" t="s">
        <v>594</v>
      </c>
      <c r="AF375" s="31">
        <v>0</v>
      </c>
      <c r="AG375" s="81" t="s">
        <v>486</v>
      </c>
      <c r="AH375" s="81" t="s">
        <v>486</v>
      </c>
      <c r="AI375" s="82">
        <v>60.3</v>
      </c>
      <c r="AJ375" s="82">
        <v>93.444015116130956</v>
      </c>
      <c r="AK375" s="83" t="s">
        <v>633</v>
      </c>
      <c r="AL375" s="31" t="s">
        <v>633</v>
      </c>
      <c r="AM375" s="31">
        <v>3.8616788460329219</v>
      </c>
      <c r="AN375" s="31" t="s">
        <v>488</v>
      </c>
      <c r="AO375" s="84">
        <v>58070.111963000003</v>
      </c>
      <c r="AP375" s="84">
        <v>2986.0003409999999</v>
      </c>
      <c r="AQ375" s="77">
        <v>27176</v>
      </c>
      <c r="AR375" s="85">
        <v>2.1368160127686195</v>
      </c>
      <c r="AS375" s="85">
        <v>0.10987637404327348</v>
      </c>
      <c r="AT375" s="83">
        <v>58.898320784120983</v>
      </c>
      <c r="AU375" s="83">
        <v>95.138713099793947</v>
      </c>
      <c r="AV375" s="83">
        <v>10.68166666666667</v>
      </c>
      <c r="AW375" s="83">
        <v>89.271430310872333</v>
      </c>
      <c r="AX375" s="83">
        <v>31.831769362124259</v>
      </c>
      <c r="AY375" s="83">
        <v>63.497532715363491</v>
      </c>
      <c r="AZ375" s="83">
        <v>31.6128934529528</v>
      </c>
      <c r="BA375" s="31">
        <v>12</v>
      </c>
      <c r="BB375" s="31">
        <v>0</v>
      </c>
      <c r="BC375" s="31">
        <v>7</v>
      </c>
      <c r="BD375" s="31">
        <v>44265.142050000002</v>
      </c>
      <c r="BE375" s="77">
        <v>2518.9386380000001</v>
      </c>
      <c r="BF375" s="86">
        <v>5.6905694217691996E-2</v>
      </c>
      <c r="BG375" s="31" t="s">
        <v>497</v>
      </c>
      <c r="BH375" s="87">
        <v>7.3285420534813096E-5</v>
      </c>
      <c r="BI375" s="81">
        <v>88.387013999999994</v>
      </c>
      <c r="BJ375" s="88">
        <v>1.9967633651816101E-3</v>
      </c>
      <c r="BK375" s="81" t="s">
        <v>497</v>
      </c>
      <c r="BL375" s="88">
        <v>3.5095431433007373E-6</v>
      </c>
      <c r="BM375" s="77">
        <v>0</v>
      </c>
      <c r="BN375" s="86">
        <v>0</v>
      </c>
      <c r="BO375" s="81">
        <v>0</v>
      </c>
      <c r="BP375" s="88">
        <v>0</v>
      </c>
      <c r="BQ375" s="31">
        <v>0.91917464536737548</v>
      </c>
      <c r="BR375" s="31" t="s">
        <v>490</v>
      </c>
      <c r="BS375" s="31">
        <v>1</v>
      </c>
      <c r="BT375" s="31" t="s">
        <v>511</v>
      </c>
      <c r="BU375" s="31">
        <v>0</v>
      </c>
      <c r="BV375" s="31">
        <v>0</v>
      </c>
      <c r="BW375" s="83">
        <v>45.303550720214837</v>
      </c>
      <c r="BX375" s="83">
        <v>29.083011627197269</v>
      </c>
      <c r="BY375" s="83">
        <v>63.936168670654297</v>
      </c>
      <c r="BZ375" s="83">
        <v>51.046241760253913</v>
      </c>
      <c r="CA375" s="83">
        <v>18.043289184570309</v>
      </c>
      <c r="CB375" s="83">
        <v>65.574661254882813</v>
      </c>
      <c r="CC375" s="83">
        <v>44.137931823730469</v>
      </c>
      <c r="CD375" s="31">
        <v>1522</v>
      </c>
      <c r="CE375" s="82" t="s">
        <v>492</v>
      </c>
    </row>
    <row r="376" spans="1:83" x14ac:dyDescent="0.25">
      <c r="A376" s="41">
        <v>5042</v>
      </c>
      <c r="B376" s="41" t="s">
        <v>1286</v>
      </c>
      <c r="C376" s="41" t="s">
        <v>494</v>
      </c>
      <c r="D376" s="41" t="s">
        <v>495</v>
      </c>
      <c r="E376" s="41" t="s">
        <v>1287</v>
      </c>
      <c r="F376" s="92">
        <v>3</v>
      </c>
      <c r="G376" s="79">
        <v>65.990399999999994</v>
      </c>
      <c r="H376" s="41">
        <v>64.069999999999993</v>
      </c>
      <c r="I376" s="41">
        <v>62.23</v>
      </c>
      <c r="J376" s="41">
        <v>77.52</v>
      </c>
      <c r="K376" s="79">
        <v>46.786457573539799</v>
      </c>
      <c r="L376" s="79">
        <v>63.740784411565599</v>
      </c>
      <c r="M376" s="79">
        <v>64.371823735681261</v>
      </c>
      <c r="N376" s="79">
        <v>65.272400000000005</v>
      </c>
      <c r="O376" s="79">
        <v>67.45259999999999</v>
      </c>
      <c r="P376" s="79">
        <v>60.042866430196668</v>
      </c>
      <c r="Q376" s="79">
        <v>63.747733215098329</v>
      </c>
      <c r="R376" s="79">
        <v>49.736367659766721</v>
      </c>
      <c r="S376" s="78">
        <v>50.263632340233279</v>
      </c>
      <c r="T376" s="79">
        <v>0.55237269106209952</v>
      </c>
      <c r="U376" s="41">
        <v>0</v>
      </c>
      <c r="V376" s="41">
        <v>35.212506945132652</v>
      </c>
      <c r="W376" s="92" t="s">
        <v>2810</v>
      </c>
      <c r="X376" s="41">
        <v>0</v>
      </c>
      <c r="Y376" s="41">
        <v>1</v>
      </c>
      <c r="Z376" s="41">
        <v>0</v>
      </c>
      <c r="AA376" s="41">
        <v>0</v>
      </c>
      <c r="AB376" s="31">
        <v>1</v>
      </c>
      <c r="AC376" s="31" t="s">
        <v>593</v>
      </c>
      <c r="AD376" s="31">
        <v>5</v>
      </c>
      <c r="AE376" s="31" t="s">
        <v>594</v>
      </c>
      <c r="AF376" s="31">
        <v>1</v>
      </c>
      <c r="AG376" s="81" t="s">
        <v>486</v>
      </c>
      <c r="AH376" s="81" t="s">
        <v>485</v>
      </c>
      <c r="AI376" s="82">
        <v>29.7</v>
      </c>
      <c r="AJ376" s="82">
        <v>14.129582861621527</v>
      </c>
      <c r="AK376" s="83">
        <v>26.365483179451029</v>
      </c>
      <c r="AL376" s="31" t="s">
        <v>540</v>
      </c>
      <c r="AM376" s="31">
        <v>9.2346930300469889</v>
      </c>
      <c r="AN376" s="31" t="s">
        <v>540</v>
      </c>
      <c r="AO376" s="84">
        <v>87052.879835</v>
      </c>
      <c r="AP376" s="84">
        <v>33635.100681999997</v>
      </c>
      <c r="AQ376" s="77">
        <v>28130</v>
      </c>
      <c r="AR376" s="85">
        <v>3.0946633428723782</v>
      </c>
      <c r="AS376" s="85">
        <v>1.1957021216494843</v>
      </c>
      <c r="AT376" s="83">
        <v>68.209803353021599</v>
      </c>
      <c r="AU376" s="83">
        <v>96.595415977011498</v>
      </c>
      <c r="AV376" s="83">
        <v>62.62166666666667</v>
      </c>
      <c r="AW376" s="83">
        <v>86.462814184976651</v>
      </c>
      <c r="AX376" s="83">
        <v>67.375559341376032</v>
      </c>
      <c r="AY376" s="83">
        <v>78.472425045419101</v>
      </c>
      <c r="AZ376" s="83">
        <v>68.379939938431477</v>
      </c>
      <c r="BA376" s="31">
        <v>90</v>
      </c>
      <c r="BB376" s="31">
        <v>1</v>
      </c>
      <c r="BC376" s="31">
        <v>5</v>
      </c>
      <c r="BD376" s="31">
        <v>52557.181573000002</v>
      </c>
      <c r="BE376" s="77">
        <v>18347.107228000001</v>
      </c>
      <c r="BF376" s="86">
        <v>0.34908849140847747</v>
      </c>
      <c r="BG376" s="31" t="s">
        <v>503</v>
      </c>
      <c r="BH376" s="87">
        <v>5.3378651171465694E-4</v>
      </c>
      <c r="BI376" s="81">
        <v>0</v>
      </c>
      <c r="BJ376" s="88">
        <v>0</v>
      </c>
      <c r="BK376" s="81">
        <v>0</v>
      </c>
      <c r="BL376" s="88">
        <v>0</v>
      </c>
      <c r="BM376" s="77">
        <v>0</v>
      </c>
      <c r="BN376" s="86">
        <v>0</v>
      </c>
      <c r="BO376" s="81">
        <v>0</v>
      </c>
      <c r="BP376" s="88">
        <v>0</v>
      </c>
      <c r="BQ376" s="31">
        <v>0.88372995926782805</v>
      </c>
      <c r="BR376" s="31" t="s">
        <v>490</v>
      </c>
      <c r="BS376" s="31">
        <v>4</v>
      </c>
      <c r="BT376" s="31" t="s">
        <v>491</v>
      </c>
      <c r="BU376" s="31">
        <v>0</v>
      </c>
      <c r="BV376" s="31">
        <v>0</v>
      </c>
      <c r="BW376" s="83">
        <v>50.781841278076172</v>
      </c>
      <c r="BX376" s="83">
        <v>43.411148071289063</v>
      </c>
      <c r="BY376" s="83">
        <v>48.172004699707031</v>
      </c>
      <c r="BZ376" s="83">
        <v>57.057033538818359</v>
      </c>
      <c r="CA376" s="83">
        <v>70.334785461425781</v>
      </c>
      <c r="CB376" s="83">
        <v>16.789157867431641</v>
      </c>
      <c r="CC376" s="83">
        <v>68.926918029785156</v>
      </c>
      <c r="CD376" s="31">
        <v>1376</v>
      </c>
      <c r="CE376" s="82" t="s">
        <v>492</v>
      </c>
    </row>
    <row r="377" spans="1:83" x14ac:dyDescent="0.25">
      <c r="A377" s="41">
        <v>19364</v>
      </c>
      <c r="B377" s="41" t="s">
        <v>1288</v>
      </c>
      <c r="C377" s="41" t="s">
        <v>630</v>
      </c>
      <c r="D377" s="41" t="s">
        <v>631</v>
      </c>
      <c r="E377" s="41" t="s">
        <v>1289</v>
      </c>
      <c r="F377" s="92">
        <v>3</v>
      </c>
      <c r="G377" s="79">
        <v>54.083100000000002</v>
      </c>
      <c r="H377" s="41">
        <v>64.95</v>
      </c>
      <c r="I377" s="41">
        <v>54.87</v>
      </c>
      <c r="J377" s="41">
        <v>39.979999999999997</v>
      </c>
      <c r="K377" s="79">
        <v>59.759727645475984</v>
      </c>
      <c r="L377" s="79">
        <v>49.805884891959032</v>
      </c>
      <c r="M377" s="79">
        <v>51.069438588074512</v>
      </c>
      <c r="N377" s="79">
        <v>57.820700000000002</v>
      </c>
      <c r="O377" s="79">
        <v>53.470774999999996</v>
      </c>
      <c r="P377" s="79">
        <v>54.613937781377388</v>
      </c>
      <c r="Q377" s="79">
        <v>54.042356390688695</v>
      </c>
      <c r="R377" s="79">
        <v>50.61907493571011</v>
      </c>
      <c r="S377" s="78">
        <v>49.38092506428989</v>
      </c>
      <c r="T377" s="79">
        <v>0.54442832557860898</v>
      </c>
      <c r="U377" s="41">
        <v>0</v>
      </c>
      <c r="V377" s="41">
        <v>29.422189600105085</v>
      </c>
      <c r="W377" s="92" t="s">
        <v>2810</v>
      </c>
      <c r="X377" s="41">
        <v>0</v>
      </c>
      <c r="Y377" s="41">
        <v>0</v>
      </c>
      <c r="Z377" s="41">
        <v>0</v>
      </c>
      <c r="AA377" s="41">
        <v>1</v>
      </c>
      <c r="AB377" s="31">
        <v>1</v>
      </c>
      <c r="AC377" s="31" t="s">
        <v>1100</v>
      </c>
      <c r="AD377" s="31">
        <v>6</v>
      </c>
      <c r="AE377" s="31" t="s">
        <v>594</v>
      </c>
      <c r="AF377" s="31">
        <v>1</v>
      </c>
      <c r="AG377" s="81" t="s">
        <v>486</v>
      </c>
      <c r="AH377" s="81" t="s">
        <v>486</v>
      </c>
      <c r="AI377" s="82">
        <v>46.5</v>
      </c>
      <c r="AJ377" s="82">
        <v>15.575123830489819</v>
      </c>
      <c r="AK377" s="83">
        <v>0</v>
      </c>
      <c r="AL377" s="31" t="s">
        <v>487</v>
      </c>
      <c r="AM377" s="31">
        <v>31.424620639575789</v>
      </c>
      <c r="AN377" s="31" t="s">
        <v>786</v>
      </c>
      <c r="AO377" s="84">
        <v>36716.331896999996</v>
      </c>
      <c r="AP377" s="84">
        <v>2091.1849649999999</v>
      </c>
      <c r="AQ377" s="77">
        <v>19163</v>
      </c>
      <c r="AR377" s="85">
        <v>1.9160012470385637</v>
      </c>
      <c r="AS377" s="85">
        <v>0.10912617883421176</v>
      </c>
      <c r="AT377" s="83">
        <v>52.051517383366587</v>
      </c>
      <c r="AU377" s="83">
        <v>84.593035189340569</v>
      </c>
      <c r="AV377" s="83">
        <v>43.695305271141429</v>
      </c>
      <c r="AW377" s="83">
        <v>97.180934921941642</v>
      </c>
      <c r="AX377" s="83">
        <v>44.167457297598027</v>
      </c>
      <c r="AY377" s="83">
        <v>69.380198191447562</v>
      </c>
      <c r="AZ377" s="83">
        <v>44.956489078717873</v>
      </c>
      <c r="BA377" s="31">
        <v>32</v>
      </c>
      <c r="BB377" s="31">
        <v>0</v>
      </c>
      <c r="BC377" s="31">
        <v>7</v>
      </c>
      <c r="BD377" s="31">
        <v>23449.983866999999</v>
      </c>
      <c r="BE377" s="77">
        <v>18157.716850000001</v>
      </c>
      <c r="BF377" s="86">
        <v>0.77431681629224725</v>
      </c>
      <c r="BG377" s="31" t="s">
        <v>489</v>
      </c>
      <c r="BH377" s="87">
        <v>5.2827643168031459E-4</v>
      </c>
      <c r="BI377" s="81">
        <v>15794.835272</v>
      </c>
      <c r="BJ377" s="88">
        <v>0.6735542063304909</v>
      </c>
      <c r="BK377" s="81" t="s">
        <v>523</v>
      </c>
      <c r="BL377" s="88">
        <v>6.2715837225151927E-4</v>
      </c>
      <c r="BM377" s="77">
        <v>0</v>
      </c>
      <c r="BN377" s="86">
        <v>0</v>
      </c>
      <c r="BO377" s="81">
        <v>0</v>
      </c>
      <c r="BP377" s="88">
        <v>0</v>
      </c>
      <c r="BQ377" s="31">
        <v>0.7841065099097857</v>
      </c>
      <c r="BR377" s="31" t="s">
        <v>504</v>
      </c>
      <c r="BS377" s="31">
        <v>1</v>
      </c>
      <c r="BT377" s="31" t="s">
        <v>511</v>
      </c>
      <c r="BU377" s="31">
        <v>0</v>
      </c>
      <c r="BV377" s="31">
        <v>0</v>
      </c>
      <c r="BW377" s="83">
        <v>50.588638305664063</v>
      </c>
      <c r="BX377" s="83">
        <v>19.929107666015621</v>
      </c>
      <c r="BY377" s="83">
        <v>45.936153411865227</v>
      </c>
      <c r="BZ377" s="83">
        <v>74.463340759277344</v>
      </c>
      <c r="CA377" s="83">
        <v>30.870626449584961</v>
      </c>
      <c r="CB377" s="83">
        <v>73.112480163574219</v>
      </c>
      <c r="CC377" s="83">
        <v>59.220108032226563</v>
      </c>
      <c r="CD377" s="31">
        <v>17651</v>
      </c>
      <c r="CE377" s="82" t="s">
        <v>492</v>
      </c>
    </row>
    <row r="378" spans="1:83" x14ac:dyDescent="0.25">
      <c r="A378" s="41">
        <v>5306</v>
      </c>
      <c r="B378" s="41" t="s">
        <v>1290</v>
      </c>
      <c r="C378" s="41" t="s">
        <v>494</v>
      </c>
      <c r="D378" s="41" t="s">
        <v>495</v>
      </c>
      <c r="E378" s="41" t="s">
        <v>1291</v>
      </c>
      <c r="F378" s="92">
        <v>2</v>
      </c>
      <c r="G378" s="79">
        <v>71.308433333333298</v>
      </c>
      <c r="H378" s="41">
        <v>76.349999999999994</v>
      </c>
      <c r="I378" s="41">
        <v>78.17</v>
      </c>
      <c r="J378" s="41">
        <v>72.400000000000006</v>
      </c>
      <c r="K378" s="79">
        <v>55.350168191104679</v>
      </c>
      <c r="L378" s="79">
        <v>61.055077087282037</v>
      </c>
      <c r="M378" s="79">
        <v>58.544452486491878</v>
      </c>
      <c r="N378" s="79">
        <v>52.511000000000003</v>
      </c>
      <c r="O378" s="79">
        <v>74.557108333333332</v>
      </c>
      <c r="P378" s="79">
        <v>56.865174441219644</v>
      </c>
      <c r="Q378" s="79">
        <v>65.711141387276484</v>
      </c>
      <c r="R378" s="79">
        <v>49.627271180239568</v>
      </c>
      <c r="S378" s="78">
        <v>50.372728819760432</v>
      </c>
      <c r="T378" s="79">
        <v>0.55335455937784395</v>
      </c>
      <c r="U378" s="41">
        <v>0</v>
      </c>
      <c r="V378" s="41">
        <v>36.361559688571582</v>
      </c>
      <c r="W378" s="92" t="s">
        <v>2809</v>
      </c>
      <c r="X378" s="41">
        <v>0</v>
      </c>
      <c r="Y378" s="41">
        <v>0</v>
      </c>
      <c r="Z378" s="41">
        <v>0</v>
      </c>
      <c r="AA378" s="41">
        <v>0</v>
      </c>
      <c r="AB378" s="31">
        <v>0</v>
      </c>
      <c r="AC378" s="31" t="s">
        <v>593</v>
      </c>
      <c r="AD378" s="31">
        <v>6</v>
      </c>
      <c r="AE378" s="31" t="s">
        <v>594</v>
      </c>
      <c r="AF378" s="31">
        <v>1</v>
      </c>
      <c r="AG378" s="81" t="s">
        <v>486</v>
      </c>
      <c r="AH378" s="81" t="s">
        <v>485</v>
      </c>
      <c r="AI378" s="82">
        <v>33.4</v>
      </c>
      <c r="AJ378" s="82">
        <v>15.364840814712281</v>
      </c>
      <c r="AK378" s="83">
        <v>67.491126694553685</v>
      </c>
      <c r="AL378" s="31" t="s">
        <v>654</v>
      </c>
      <c r="AM378" s="31">
        <v>5.8017714591098581</v>
      </c>
      <c r="AN378" s="31" t="s">
        <v>540</v>
      </c>
      <c r="AO378" s="84">
        <v>20067.846154999999</v>
      </c>
      <c r="AP378" s="84">
        <v>5295.8679229999998</v>
      </c>
      <c r="AQ378" s="77">
        <v>6331</v>
      </c>
      <c r="AR378" s="85">
        <v>3.1697750995103458</v>
      </c>
      <c r="AS378" s="85">
        <v>0.83649785547306899</v>
      </c>
      <c r="AT378" s="83">
        <v>74.447184277487622</v>
      </c>
      <c r="AU378" s="83">
        <v>93.263616100668671</v>
      </c>
      <c r="AV378" s="83">
        <v>47.045179689077287</v>
      </c>
      <c r="AW378" s="83">
        <v>92.015863242427216</v>
      </c>
      <c r="AX378" s="83">
        <v>64.228809001293854</v>
      </c>
      <c r="AY378" s="83">
        <v>76.692960827415206</v>
      </c>
      <c r="AZ378" s="83">
        <v>66.520613566137314</v>
      </c>
      <c r="BA378" s="31">
        <v>90</v>
      </c>
      <c r="BB378" s="31">
        <v>0</v>
      </c>
      <c r="BC378" s="31">
        <v>7</v>
      </c>
      <c r="BD378" s="31">
        <v>9349.1765030000006</v>
      </c>
      <c r="BE378" s="77">
        <v>1060.1076519999999</v>
      </c>
      <c r="BF378" s="86">
        <v>0.11339048435547541</v>
      </c>
      <c r="BG378" s="31" t="s">
        <v>497</v>
      </c>
      <c r="BH378" s="87">
        <v>3.0842527847632818E-5</v>
      </c>
      <c r="BI378" s="81">
        <v>0</v>
      </c>
      <c r="BJ378" s="88">
        <v>0</v>
      </c>
      <c r="BK378" s="81">
        <v>0</v>
      </c>
      <c r="BL378" s="88">
        <v>0</v>
      </c>
      <c r="BM378" s="77">
        <v>0</v>
      </c>
      <c r="BN378" s="86">
        <v>0</v>
      </c>
      <c r="BO378" s="81">
        <v>0</v>
      </c>
      <c r="BP378" s="88">
        <v>0</v>
      </c>
      <c r="BQ378" s="31">
        <v>0.9332905539041576</v>
      </c>
      <c r="BR378" s="31" t="s">
        <v>490</v>
      </c>
      <c r="BS378" s="31">
        <v>3</v>
      </c>
      <c r="BT378" s="31" t="s">
        <v>491</v>
      </c>
      <c r="BU378" s="31">
        <v>0</v>
      </c>
      <c r="BV378" s="31">
        <v>0</v>
      </c>
      <c r="BW378" s="83">
        <v>44.920360565185547</v>
      </c>
      <c r="BX378" s="83">
        <v>24.377019882202148</v>
      </c>
      <c r="BY378" s="83">
        <v>44.162899017333977</v>
      </c>
      <c r="BZ378" s="83">
        <v>54.097484588623047</v>
      </c>
      <c r="CA378" s="83">
        <v>41.043399810791023</v>
      </c>
      <c r="CB378" s="83">
        <v>58.684562683105469</v>
      </c>
      <c r="CC378" s="83">
        <v>47.156795501708977</v>
      </c>
      <c r="CD378" s="31">
        <v>59</v>
      </c>
      <c r="CE378" s="82" t="s">
        <v>492</v>
      </c>
    </row>
    <row r="379" spans="1:83" x14ac:dyDescent="0.25">
      <c r="A379" s="41">
        <v>68498</v>
      </c>
      <c r="B379" s="41" t="s">
        <v>1292</v>
      </c>
      <c r="C379" s="41" t="s">
        <v>480</v>
      </c>
      <c r="D379" s="41" t="s">
        <v>481</v>
      </c>
      <c r="E379" s="41" t="s">
        <v>1293</v>
      </c>
      <c r="F379" s="92">
        <v>3</v>
      </c>
      <c r="G379" s="79">
        <v>62.447366666666703</v>
      </c>
      <c r="H379" s="41">
        <v>56.8</v>
      </c>
      <c r="I379" s="41">
        <v>35.65</v>
      </c>
      <c r="J379" s="41">
        <v>49.63</v>
      </c>
      <c r="K379" s="79">
        <v>73.470297626046445</v>
      </c>
      <c r="L379" s="79">
        <v>49.17535388813959</v>
      </c>
      <c r="M379" s="79">
        <v>63.481018588817889</v>
      </c>
      <c r="N379" s="79">
        <v>58.746499999999997</v>
      </c>
      <c r="O379" s="79">
        <v>51.131841666666674</v>
      </c>
      <c r="P379" s="79">
        <v>61.218292525750975</v>
      </c>
      <c r="Q379" s="79">
        <v>56.175067096208821</v>
      </c>
      <c r="R379" s="79">
        <v>50.196218884295497</v>
      </c>
      <c r="S379" s="78">
        <v>49.803781115704503</v>
      </c>
      <c r="T379" s="79">
        <v>0.54823403004134053</v>
      </c>
      <c r="U379" s="41">
        <v>0</v>
      </c>
      <c r="V379" s="41">
        <v>30.797083421997268</v>
      </c>
      <c r="W379" s="92" t="s">
        <v>2810</v>
      </c>
      <c r="X379" s="41">
        <v>0</v>
      </c>
      <c r="Y379" s="41">
        <v>0</v>
      </c>
      <c r="Z379" s="41">
        <v>0</v>
      </c>
      <c r="AA379" s="41">
        <v>0</v>
      </c>
      <c r="AB379" s="31">
        <v>0</v>
      </c>
      <c r="AC379" s="31" t="s">
        <v>1100</v>
      </c>
      <c r="AD379" s="31">
        <v>6</v>
      </c>
      <c r="AE379" s="31" t="s">
        <v>594</v>
      </c>
      <c r="AF379" s="31">
        <v>0</v>
      </c>
      <c r="AG379" s="81" t="s">
        <v>486</v>
      </c>
      <c r="AH379" s="81" t="s">
        <v>485</v>
      </c>
      <c r="AI379" s="82">
        <v>38.6</v>
      </c>
      <c r="AJ379" s="82">
        <v>12.232752920432004</v>
      </c>
      <c r="AK379" s="83">
        <v>0</v>
      </c>
      <c r="AL379" s="31" t="s">
        <v>487</v>
      </c>
      <c r="AM379" s="31">
        <v>0</v>
      </c>
      <c r="AN379" s="31" t="s">
        <v>514</v>
      </c>
      <c r="AO379" s="84">
        <v>11748.966920000001</v>
      </c>
      <c r="AP379" s="84">
        <v>881.40621099999998</v>
      </c>
      <c r="AQ379" s="77">
        <v>6494</v>
      </c>
      <c r="AR379" s="85">
        <v>1.8092034062211273</v>
      </c>
      <c r="AS379" s="85">
        <v>0.13572624129966121</v>
      </c>
      <c r="AT379" s="83">
        <v>48.413117832472672</v>
      </c>
      <c r="AU379" s="83">
        <v>85.465603704958426</v>
      </c>
      <c r="AV379" s="83">
        <v>49.452920293565427</v>
      </c>
      <c r="AW379" s="83">
        <v>94.802156846714368</v>
      </c>
      <c r="AX379" s="83">
        <v>59.773036942552267</v>
      </c>
      <c r="AY379" s="83">
        <v>69.533449669427725</v>
      </c>
      <c r="AZ379" s="83">
        <v>59.547420377631667</v>
      </c>
      <c r="BA379" s="31">
        <v>75</v>
      </c>
      <c r="BB379" s="31">
        <v>0</v>
      </c>
      <c r="BC379" s="31">
        <v>7</v>
      </c>
      <c r="BD379" s="31">
        <v>7506.8795639999998</v>
      </c>
      <c r="BE379" s="77">
        <v>2862.0286500000002</v>
      </c>
      <c r="BF379" s="86">
        <v>0.38125410506452617</v>
      </c>
      <c r="BG379" s="31" t="s">
        <v>503</v>
      </c>
      <c r="BH379" s="87">
        <v>8.3267202318381125E-5</v>
      </c>
      <c r="BI379" s="81">
        <v>0</v>
      </c>
      <c r="BJ379" s="88">
        <v>0</v>
      </c>
      <c r="BK379" s="81">
        <v>0</v>
      </c>
      <c r="BL379" s="88">
        <v>0</v>
      </c>
      <c r="BM379" s="77">
        <v>0</v>
      </c>
      <c r="BN379" s="86">
        <v>0</v>
      </c>
      <c r="BO379" s="81">
        <v>0</v>
      </c>
      <c r="BP379" s="88">
        <v>0</v>
      </c>
      <c r="BQ379" s="31">
        <v>0.95542472905490483</v>
      </c>
      <c r="BR379" s="31" t="s">
        <v>490</v>
      </c>
      <c r="BS379" s="31">
        <v>1</v>
      </c>
      <c r="BT379" s="31" t="s">
        <v>511</v>
      </c>
      <c r="BU379" s="31">
        <v>0</v>
      </c>
      <c r="BV379" s="31">
        <v>0</v>
      </c>
      <c r="BW379" s="83">
        <v>55.78955078125</v>
      </c>
      <c r="BX379" s="83">
        <v>24.340316772460941</v>
      </c>
      <c r="BY379" s="83">
        <v>52.663169860839837</v>
      </c>
      <c r="BZ379" s="83">
        <v>81.056098937988281</v>
      </c>
      <c r="CA379" s="83">
        <v>30.570901870727539</v>
      </c>
      <c r="CB379" s="83">
        <v>81.228744506835938</v>
      </c>
      <c r="CC379" s="83">
        <v>64.878074645996094</v>
      </c>
      <c r="CD379" s="31">
        <v>41</v>
      </c>
      <c r="CE379" s="82" t="s">
        <v>492</v>
      </c>
    </row>
    <row r="380" spans="1:83" x14ac:dyDescent="0.25">
      <c r="A380" s="41">
        <v>13468</v>
      </c>
      <c r="B380" s="41" t="s">
        <v>1294</v>
      </c>
      <c r="C380" s="41" t="s">
        <v>549</v>
      </c>
      <c r="D380" s="41" t="s">
        <v>550</v>
      </c>
      <c r="E380" s="41" t="s">
        <v>1295</v>
      </c>
      <c r="F380" s="92">
        <v>4</v>
      </c>
      <c r="G380" s="79">
        <v>58.300766666666703</v>
      </c>
      <c r="H380" s="41">
        <v>35.58</v>
      </c>
      <c r="I380" s="41">
        <v>41.92</v>
      </c>
      <c r="J380" s="41">
        <v>32.57</v>
      </c>
      <c r="K380" s="79">
        <v>21.026624090858725</v>
      </c>
      <c r="L380" s="79">
        <v>42.302000736036902</v>
      </c>
      <c r="M380" s="79">
        <v>44.103486311091132</v>
      </c>
      <c r="N380" s="79">
        <v>42.077300000000001</v>
      </c>
      <c r="O380" s="79">
        <v>42.092691666666674</v>
      </c>
      <c r="P380" s="79">
        <v>37.377352784496694</v>
      </c>
      <c r="Q380" s="79">
        <v>39.735022225581687</v>
      </c>
      <c r="R380" s="79">
        <v>50.739668728968134</v>
      </c>
      <c r="S380" s="78">
        <v>49.260331271031866</v>
      </c>
      <c r="T380" s="79">
        <v>0.54334298143928683</v>
      </c>
      <c r="U380" s="41">
        <v>0</v>
      </c>
      <c r="V380" s="41">
        <v>21.589745443603881</v>
      </c>
      <c r="W380" s="92" t="s">
        <v>2811</v>
      </c>
      <c r="X380" s="41">
        <v>0</v>
      </c>
      <c r="Y380" s="41">
        <v>0</v>
      </c>
      <c r="Z380" s="41">
        <v>1</v>
      </c>
      <c r="AA380" s="41">
        <v>0</v>
      </c>
      <c r="AB380" s="31">
        <v>0</v>
      </c>
      <c r="AC380" s="31" t="s">
        <v>593</v>
      </c>
      <c r="AD380" s="31">
        <v>6</v>
      </c>
      <c r="AE380" s="31" t="s">
        <v>594</v>
      </c>
      <c r="AF380" s="31">
        <v>0</v>
      </c>
      <c r="AG380" s="81" t="s">
        <v>486</v>
      </c>
      <c r="AH380" s="81" t="s">
        <v>485</v>
      </c>
      <c r="AI380" s="82">
        <v>49.1</v>
      </c>
      <c r="AJ380" s="82">
        <v>29.197620866023282</v>
      </c>
      <c r="AK380" s="83">
        <v>12.053571428571429</v>
      </c>
      <c r="AL380" s="31" t="s">
        <v>514</v>
      </c>
      <c r="AM380" s="31">
        <v>0.77187991627377683</v>
      </c>
      <c r="AN380" s="31" t="s">
        <v>488</v>
      </c>
      <c r="AO380" s="84">
        <v>93122.692464000007</v>
      </c>
      <c r="AP380" s="84">
        <v>6661.9787239999996</v>
      </c>
      <c r="AQ380" s="77">
        <v>48552</v>
      </c>
      <c r="AR380" s="85">
        <v>1.9179991033119133</v>
      </c>
      <c r="AS380" s="85">
        <v>0.13721327080243861</v>
      </c>
      <c r="AT380" s="83">
        <v>67.552104894200212</v>
      </c>
      <c r="AU380" s="83">
        <v>97.115966153846159</v>
      </c>
      <c r="AV380" s="83">
        <v>44.657184242588301</v>
      </c>
      <c r="AW380" s="83">
        <v>94.893041785173637</v>
      </c>
      <c r="AX380" s="83">
        <v>24.641698118455999</v>
      </c>
      <c r="AY380" s="83">
        <v>76.054574268952081</v>
      </c>
      <c r="AZ380" s="83">
        <v>24.81131369306058</v>
      </c>
      <c r="BA380" s="31">
        <v>60</v>
      </c>
      <c r="BB380" s="31">
        <v>1</v>
      </c>
      <c r="BC380" s="31">
        <v>5</v>
      </c>
      <c r="BD380" s="31">
        <v>65157.663724999999</v>
      </c>
      <c r="BE380" s="77">
        <v>1600.135775</v>
      </c>
      <c r="BF380" s="86">
        <v>2.4557905908864752E-2</v>
      </c>
      <c r="BG380" s="31" t="s">
        <v>497</v>
      </c>
      <c r="BH380" s="87">
        <v>4.6553981670939795E-5</v>
      </c>
      <c r="BI380" s="81">
        <v>0</v>
      </c>
      <c r="BJ380" s="88">
        <v>0</v>
      </c>
      <c r="BK380" s="81">
        <v>0</v>
      </c>
      <c r="BL380" s="88">
        <v>0</v>
      </c>
      <c r="BM380" s="77">
        <v>0</v>
      </c>
      <c r="BN380" s="86">
        <v>0</v>
      </c>
      <c r="BO380" s="81">
        <v>0</v>
      </c>
      <c r="BP380" s="88">
        <v>0</v>
      </c>
      <c r="BQ380" s="31">
        <v>0.80968017743479215</v>
      </c>
      <c r="BR380" s="31" t="s">
        <v>504</v>
      </c>
      <c r="BS380" s="31">
        <v>1</v>
      </c>
      <c r="BT380" s="31" t="s">
        <v>511</v>
      </c>
      <c r="BU380" s="31">
        <v>0</v>
      </c>
      <c r="BV380" s="31">
        <v>0</v>
      </c>
      <c r="BW380" s="83">
        <v>44.781463623046882</v>
      </c>
      <c r="BX380" s="83">
        <v>28.409210205078121</v>
      </c>
      <c r="BY380" s="83">
        <v>48.839885711669922</v>
      </c>
      <c r="BZ380" s="83">
        <v>46.283885955810547</v>
      </c>
      <c r="CA380" s="83">
        <v>9.7748079299926758</v>
      </c>
      <c r="CB380" s="83">
        <v>82.713890075683594</v>
      </c>
      <c r="CC380" s="83">
        <v>52.667106628417969</v>
      </c>
      <c r="CD380" s="31">
        <v>714</v>
      </c>
      <c r="CE380" s="82" t="s">
        <v>492</v>
      </c>
    </row>
    <row r="381" spans="1:83" x14ac:dyDescent="0.25">
      <c r="A381" s="41">
        <v>5642</v>
      </c>
      <c r="B381" s="41" t="s">
        <v>1296</v>
      </c>
      <c r="C381" s="41" t="s">
        <v>494</v>
      </c>
      <c r="D381" s="41" t="s">
        <v>495</v>
      </c>
      <c r="E381" s="41" t="s">
        <v>1297</v>
      </c>
      <c r="F381" s="92">
        <v>3</v>
      </c>
      <c r="G381" s="79">
        <v>54.641066666666703</v>
      </c>
      <c r="H381" s="41">
        <v>50.51</v>
      </c>
      <c r="I381" s="41">
        <v>52.25</v>
      </c>
      <c r="J381" s="41">
        <v>51.72</v>
      </c>
      <c r="K381" s="79">
        <v>46.697722736078148</v>
      </c>
      <c r="L381" s="79">
        <v>47.847047101570162</v>
      </c>
      <c r="M381" s="79">
        <v>58.975416623104259</v>
      </c>
      <c r="N381" s="79">
        <v>51.029200000000003</v>
      </c>
      <c r="O381" s="79">
        <v>52.280266666666677</v>
      </c>
      <c r="P381" s="79">
        <v>51.137346615188143</v>
      </c>
      <c r="Q381" s="79">
        <v>51.708806640927406</v>
      </c>
      <c r="R381" s="79">
        <v>50.138185663387389</v>
      </c>
      <c r="S381" s="78">
        <v>49.861814336612611</v>
      </c>
      <c r="T381" s="79">
        <v>0.54875632902951355</v>
      </c>
      <c r="U381" s="41">
        <v>0</v>
      </c>
      <c r="V381" s="41">
        <v>28.375534910772256</v>
      </c>
      <c r="W381" s="92" t="s">
        <v>2810</v>
      </c>
      <c r="X381" s="41">
        <v>0</v>
      </c>
      <c r="Y381" s="41">
        <v>0</v>
      </c>
      <c r="Z381" s="41">
        <v>0</v>
      </c>
      <c r="AA381" s="41">
        <v>0</v>
      </c>
      <c r="AB381" s="31">
        <v>1</v>
      </c>
      <c r="AC381" s="31" t="s">
        <v>593</v>
      </c>
      <c r="AD381" s="31">
        <v>6</v>
      </c>
      <c r="AE381" s="31" t="s">
        <v>594</v>
      </c>
      <c r="AF381" s="31">
        <v>1</v>
      </c>
      <c r="AG381" s="81" t="s">
        <v>486</v>
      </c>
      <c r="AH381" s="81" t="s">
        <v>485</v>
      </c>
      <c r="AI381" s="82">
        <v>49.7</v>
      </c>
      <c r="AJ381" s="82">
        <v>16.593553309174137</v>
      </c>
      <c r="AK381" s="83">
        <v>13.517479976149065</v>
      </c>
      <c r="AL381" s="31" t="s">
        <v>514</v>
      </c>
      <c r="AM381" s="31">
        <v>6.7305415155513648</v>
      </c>
      <c r="AN381" s="31" t="s">
        <v>540</v>
      </c>
      <c r="AO381" s="84">
        <v>41567.112218000002</v>
      </c>
      <c r="AP381" s="84">
        <v>5229.151406</v>
      </c>
      <c r="AQ381" s="77">
        <v>18915</v>
      </c>
      <c r="AR381" s="85">
        <v>2.1975740004229447</v>
      </c>
      <c r="AS381" s="85">
        <v>0.27645526862278613</v>
      </c>
      <c r="AT381" s="83">
        <v>54.275477968597308</v>
      </c>
      <c r="AU381" s="83">
        <v>86.050439741827475</v>
      </c>
      <c r="AV381" s="83">
        <v>48.548333333333339</v>
      </c>
      <c r="AW381" s="83">
        <v>79.640443492465906</v>
      </c>
      <c r="AX381" s="83">
        <v>64.015321991618706</v>
      </c>
      <c r="AY381" s="83">
        <v>67.128673634056014</v>
      </c>
      <c r="AZ381" s="83">
        <v>64.192836697026635</v>
      </c>
      <c r="BA381" s="31">
        <v>83</v>
      </c>
      <c r="BB381" s="31">
        <v>0</v>
      </c>
      <c r="BC381" s="31">
        <v>7</v>
      </c>
      <c r="BD381" s="31">
        <v>28823.919449000001</v>
      </c>
      <c r="BE381" s="77">
        <v>6844.9696800000002</v>
      </c>
      <c r="BF381" s="86">
        <v>0.23747532642502842</v>
      </c>
      <c r="BG381" s="31" t="s">
        <v>497</v>
      </c>
      <c r="BH381" s="87">
        <v>1.9914597123538386E-4</v>
      </c>
      <c r="BI381" s="81">
        <v>0</v>
      </c>
      <c r="BJ381" s="88">
        <v>0</v>
      </c>
      <c r="BK381" s="81">
        <v>0</v>
      </c>
      <c r="BL381" s="88">
        <v>0</v>
      </c>
      <c r="BM381" s="77">
        <v>0</v>
      </c>
      <c r="BN381" s="86">
        <v>0</v>
      </c>
      <c r="BO381" s="81">
        <v>0</v>
      </c>
      <c r="BP381" s="88">
        <v>0</v>
      </c>
      <c r="BQ381" s="31">
        <v>0.91778407401691442</v>
      </c>
      <c r="BR381" s="31" t="s">
        <v>490</v>
      </c>
      <c r="BS381" s="31">
        <v>2</v>
      </c>
      <c r="BT381" s="31" t="s">
        <v>511</v>
      </c>
      <c r="BU381" s="31">
        <v>0</v>
      </c>
      <c r="BV381" s="31">
        <v>0</v>
      </c>
      <c r="BW381" s="83">
        <v>47.50567626953125</v>
      </c>
      <c r="BX381" s="83">
        <v>28.045969009399411</v>
      </c>
      <c r="BY381" s="83">
        <v>47.201580047607422</v>
      </c>
      <c r="BZ381" s="83">
        <v>51.152416229248047</v>
      </c>
      <c r="CA381" s="83">
        <v>40.031791687011719</v>
      </c>
      <c r="CB381" s="83">
        <v>64.659095764160156</v>
      </c>
      <c r="CC381" s="83">
        <v>53.943210601806641</v>
      </c>
      <c r="CD381" s="31">
        <v>380</v>
      </c>
      <c r="CE381" s="82" t="s">
        <v>492</v>
      </c>
    </row>
    <row r="382" spans="1:83" x14ac:dyDescent="0.25">
      <c r="A382" s="41">
        <v>5364</v>
      </c>
      <c r="B382" s="41" t="s">
        <v>1298</v>
      </c>
      <c r="C382" s="41" t="s">
        <v>494</v>
      </c>
      <c r="D382" s="41" t="s">
        <v>495</v>
      </c>
      <c r="E382" s="41" t="s">
        <v>1299</v>
      </c>
      <c r="F382" s="92">
        <v>3</v>
      </c>
      <c r="G382" s="79">
        <v>56.977566666666696</v>
      </c>
      <c r="H382" s="41">
        <v>74.06</v>
      </c>
      <c r="I382" s="41">
        <v>72.2</v>
      </c>
      <c r="J382" s="41">
        <v>70.55</v>
      </c>
      <c r="K382" s="79">
        <v>47.193565133689347</v>
      </c>
      <c r="L382" s="79">
        <v>56.35381456504718</v>
      </c>
      <c r="M382" s="79">
        <v>64.712339287733798</v>
      </c>
      <c r="N382" s="79">
        <v>47.043500000000002</v>
      </c>
      <c r="O382" s="79">
        <v>68.446891666666673</v>
      </c>
      <c r="P382" s="79">
        <v>53.825804746617578</v>
      </c>
      <c r="Q382" s="79">
        <v>61.136348206642126</v>
      </c>
      <c r="R382" s="79">
        <v>50.32226586865162</v>
      </c>
      <c r="S382" s="78">
        <v>49.67773413134838</v>
      </c>
      <c r="T382" s="79">
        <v>0.54709960718213546</v>
      </c>
      <c r="U382" s="41">
        <v>0</v>
      </c>
      <c r="V382" s="41">
        <v>33.447672088404161</v>
      </c>
      <c r="W382" s="92" t="s">
        <v>2810</v>
      </c>
      <c r="X382" s="41">
        <v>0</v>
      </c>
      <c r="Y382" s="41">
        <v>0</v>
      </c>
      <c r="Z382" s="41">
        <v>0</v>
      </c>
      <c r="AA382" s="41">
        <v>0</v>
      </c>
      <c r="AB382" s="31">
        <v>0</v>
      </c>
      <c r="AC382" s="31" t="s">
        <v>593</v>
      </c>
      <c r="AD382" s="31">
        <v>6</v>
      </c>
      <c r="AE382" s="31" t="s">
        <v>594</v>
      </c>
      <c r="AF382" s="31">
        <v>1</v>
      </c>
      <c r="AG382" s="81" t="s">
        <v>486</v>
      </c>
      <c r="AH382" s="81" t="s">
        <v>485</v>
      </c>
      <c r="AI382" s="82">
        <v>28.5</v>
      </c>
      <c r="AJ382" s="82">
        <v>9.7896379989593392</v>
      </c>
      <c r="AK382" s="83">
        <v>16.218812272455921</v>
      </c>
      <c r="AL382" s="31" t="s">
        <v>540</v>
      </c>
      <c r="AM382" s="31">
        <v>7.8411114245485729</v>
      </c>
      <c r="AN382" s="31" t="s">
        <v>540</v>
      </c>
      <c r="AO382" s="84">
        <v>35052.930228999998</v>
      </c>
      <c r="AP382" s="84">
        <v>8241.2769279999993</v>
      </c>
      <c r="AQ382" s="77">
        <v>15350</v>
      </c>
      <c r="AR382" s="85">
        <v>2.2835785165472311</v>
      </c>
      <c r="AS382" s="85">
        <v>0.53689100508143317</v>
      </c>
      <c r="AT382" s="83">
        <v>64.643361979900433</v>
      </c>
      <c r="AU382" s="83">
        <v>96.169381107491859</v>
      </c>
      <c r="AV382" s="83">
        <v>54.786666666666669</v>
      </c>
      <c r="AW382" s="83">
        <v>90.894525115722089</v>
      </c>
      <c r="AX382" s="83">
        <v>63.918810511444221</v>
      </c>
      <c r="AY382" s="83">
        <v>76.623483717445254</v>
      </c>
      <c r="AZ382" s="83">
        <v>64.984613671882173</v>
      </c>
      <c r="BA382" s="31">
        <v>65</v>
      </c>
      <c r="BB382" s="31">
        <v>0</v>
      </c>
      <c r="BC382" s="31">
        <v>7</v>
      </c>
      <c r="BD382" s="31">
        <v>20114.093013000002</v>
      </c>
      <c r="BE382" s="77">
        <v>12984.214609000001</v>
      </c>
      <c r="BF382" s="86">
        <v>0.64552821748453348</v>
      </c>
      <c r="BG382" s="31" t="s">
        <v>523</v>
      </c>
      <c r="BH382" s="87">
        <v>3.777597491181239E-4</v>
      </c>
      <c r="BI382" s="81">
        <v>316.21870000000001</v>
      </c>
      <c r="BJ382" s="88">
        <v>1.572125075665225E-2</v>
      </c>
      <c r="BK382" s="81" t="s">
        <v>497</v>
      </c>
      <c r="BL382" s="88">
        <v>1.2555952737225324E-5</v>
      </c>
      <c r="BM382" s="77">
        <v>0</v>
      </c>
      <c r="BN382" s="86">
        <v>0</v>
      </c>
      <c r="BO382" s="81">
        <v>0</v>
      </c>
      <c r="BP382" s="88">
        <v>0</v>
      </c>
      <c r="BQ382" s="31">
        <v>0.93446645943031315</v>
      </c>
      <c r="BR382" s="31" t="s">
        <v>490</v>
      </c>
      <c r="BS382" s="31">
        <v>3</v>
      </c>
      <c r="BT382" s="31" t="s">
        <v>491</v>
      </c>
      <c r="BU382" s="31">
        <v>0</v>
      </c>
      <c r="BV382" s="31">
        <v>0</v>
      </c>
      <c r="BW382" s="83">
        <v>45.497703552246087</v>
      </c>
      <c r="BX382" s="83">
        <v>22.606246948242191</v>
      </c>
      <c r="BY382" s="83">
        <v>68.662521362304688</v>
      </c>
      <c r="BZ382" s="83">
        <v>53.184730529785163</v>
      </c>
      <c r="CA382" s="83">
        <v>34.023174285888672</v>
      </c>
      <c r="CB382" s="83">
        <v>31.678777694702148</v>
      </c>
      <c r="CC382" s="83">
        <v>62.830776214599609</v>
      </c>
      <c r="CD382" s="31">
        <v>1692</v>
      </c>
      <c r="CE382" s="82" t="s">
        <v>492</v>
      </c>
    </row>
    <row r="383" spans="1:83" x14ac:dyDescent="0.25">
      <c r="A383" s="41">
        <v>5240</v>
      </c>
      <c r="B383" s="41" t="s">
        <v>1300</v>
      </c>
      <c r="C383" s="41" t="s">
        <v>494</v>
      </c>
      <c r="D383" s="41" t="s">
        <v>495</v>
      </c>
      <c r="E383" s="41" t="s">
        <v>1301</v>
      </c>
      <c r="F383" s="92">
        <v>3</v>
      </c>
      <c r="G383" s="79">
        <v>82.656000000000006</v>
      </c>
      <c r="H383" s="41">
        <v>70.989999999999995</v>
      </c>
      <c r="I383" s="41">
        <v>28.94</v>
      </c>
      <c r="J383" s="41">
        <v>27.22</v>
      </c>
      <c r="K383" s="79">
        <v>63.884248078770206</v>
      </c>
      <c r="L383" s="79">
        <v>54.324479296877932</v>
      </c>
      <c r="M383" s="79">
        <v>60.585371048144061</v>
      </c>
      <c r="N383" s="79">
        <v>49.530799999999999</v>
      </c>
      <c r="O383" s="79">
        <v>52.451500000000003</v>
      </c>
      <c r="P383" s="79">
        <v>57.081224605948051</v>
      </c>
      <c r="Q383" s="79">
        <v>54.766362302974031</v>
      </c>
      <c r="R383" s="79">
        <v>50.210391787989117</v>
      </c>
      <c r="S383" s="78">
        <v>49.789608212010883</v>
      </c>
      <c r="T383" s="79">
        <v>0.54810647390809797</v>
      </c>
      <c r="U383" s="41">
        <v>0</v>
      </c>
      <c r="V383" s="41">
        <v>30.017797730656476</v>
      </c>
      <c r="W383" s="92" t="s">
        <v>2810</v>
      </c>
      <c r="X383" s="41">
        <v>0</v>
      </c>
      <c r="Y383" s="41">
        <v>0</v>
      </c>
      <c r="Z383" s="41">
        <v>0</v>
      </c>
      <c r="AA383" s="41">
        <v>0</v>
      </c>
      <c r="AB383" s="31">
        <v>0</v>
      </c>
      <c r="AC383" s="31" t="s">
        <v>1100</v>
      </c>
      <c r="AD383" s="31">
        <v>6</v>
      </c>
      <c r="AE383" s="31" t="s">
        <v>594</v>
      </c>
      <c r="AF383" s="31">
        <v>1</v>
      </c>
      <c r="AG383" s="81" t="s">
        <v>486</v>
      </c>
      <c r="AH383" s="81" t="s">
        <v>485</v>
      </c>
      <c r="AI383" s="82">
        <v>39.1</v>
      </c>
      <c r="AJ383" s="82">
        <v>13.891310665504214</v>
      </c>
      <c r="AK383" s="83">
        <v>28.282736001160973</v>
      </c>
      <c r="AL383" s="31" t="s">
        <v>540</v>
      </c>
      <c r="AM383" s="31">
        <v>4.5101865854762533</v>
      </c>
      <c r="AN383" s="31" t="s">
        <v>488</v>
      </c>
      <c r="AO383" s="84">
        <v>24767.222245000001</v>
      </c>
      <c r="AP383" s="84">
        <v>3555.4893000000002</v>
      </c>
      <c r="AQ383" s="77">
        <v>12627</v>
      </c>
      <c r="AR383" s="85">
        <v>1.9614494531559357</v>
      </c>
      <c r="AS383" s="85">
        <v>0.28157830838679021</v>
      </c>
      <c r="AT383" s="83">
        <v>57.708339531318103</v>
      </c>
      <c r="AU383" s="83">
        <v>79.319776613869749</v>
      </c>
      <c r="AV383" s="83">
        <v>36.915959491932703</v>
      </c>
      <c r="AW383" s="83">
        <v>97.268397381759769</v>
      </c>
      <c r="AX383" s="83">
        <v>59.309530733667721</v>
      </c>
      <c r="AY383" s="83">
        <v>67.80311825472009</v>
      </c>
      <c r="AZ383" s="83">
        <v>58.737090723645473</v>
      </c>
      <c r="BA383" s="31">
        <v>90</v>
      </c>
      <c r="BB383" s="31">
        <v>0</v>
      </c>
      <c r="BC383" s="31">
        <v>7</v>
      </c>
      <c r="BD383" s="31">
        <v>23774.737663</v>
      </c>
      <c r="BE383" s="77">
        <v>11588.587288000001</v>
      </c>
      <c r="BF383" s="86">
        <v>0.48743281428652796</v>
      </c>
      <c r="BG383" s="31" t="s">
        <v>503</v>
      </c>
      <c r="BH383" s="87">
        <v>3.3715568930245182E-4</v>
      </c>
      <c r="BI383" s="81">
        <v>0</v>
      </c>
      <c r="BJ383" s="88">
        <v>0</v>
      </c>
      <c r="BK383" s="81">
        <v>0</v>
      </c>
      <c r="BL383" s="88">
        <v>0</v>
      </c>
      <c r="BM383" s="77">
        <v>0</v>
      </c>
      <c r="BN383" s="86">
        <v>0</v>
      </c>
      <c r="BO383" s="81">
        <v>0</v>
      </c>
      <c r="BP383" s="88">
        <v>0</v>
      </c>
      <c r="BQ383" s="31">
        <v>0.91057650423769199</v>
      </c>
      <c r="BR383" s="31" t="s">
        <v>490</v>
      </c>
      <c r="BS383" s="31">
        <v>1</v>
      </c>
      <c r="BT383" s="31" t="s">
        <v>511</v>
      </c>
      <c r="BU383" s="31">
        <v>0</v>
      </c>
      <c r="BV383" s="31">
        <v>0</v>
      </c>
      <c r="BW383" s="83">
        <v>56.176433563232422</v>
      </c>
      <c r="BX383" s="83">
        <v>36.186847686767578</v>
      </c>
      <c r="BY383" s="83">
        <v>46.282222747802727</v>
      </c>
      <c r="BZ383" s="83">
        <v>61.584625244140618</v>
      </c>
      <c r="CA383" s="83">
        <v>57.563980102539063</v>
      </c>
      <c r="CB383" s="83">
        <v>70.156303405761719</v>
      </c>
      <c r="CC383" s="83">
        <v>65.284622192382813</v>
      </c>
      <c r="CD383" s="31">
        <v>149</v>
      </c>
      <c r="CE383" s="82" t="s">
        <v>492</v>
      </c>
    </row>
    <row r="384" spans="1:83" x14ac:dyDescent="0.25">
      <c r="A384" s="41">
        <v>25288</v>
      </c>
      <c r="B384" s="41" t="s">
        <v>1302</v>
      </c>
      <c r="C384" s="41" t="s">
        <v>529</v>
      </c>
      <c r="D384" s="41" t="s">
        <v>530</v>
      </c>
      <c r="E384" s="41" t="s">
        <v>1303</v>
      </c>
      <c r="F384" s="92">
        <v>3</v>
      </c>
      <c r="G384" s="79">
        <v>77.146366666666694</v>
      </c>
      <c r="H384" s="41">
        <v>73.19</v>
      </c>
      <c r="I384" s="41">
        <v>36.83</v>
      </c>
      <c r="J384" s="41">
        <v>65.45</v>
      </c>
      <c r="K384" s="79">
        <v>55.589468438890464</v>
      </c>
      <c r="L384" s="79">
        <v>57.304477082776913</v>
      </c>
      <c r="M384" s="79">
        <v>69.422668108974023</v>
      </c>
      <c r="N384" s="79">
        <v>64.346299999999999</v>
      </c>
      <c r="O384" s="79">
        <v>63.154091666666673</v>
      </c>
      <c r="P384" s="79">
        <v>61.665728407660353</v>
      </c>
      <c r="Q384" s="79">
        <v>62.409910037163513</v>
      </c>
      <c r="R384" s="79">
        <v>52.257771218043622</v>
      </c>
      <c r="S384" s="78">
        <v>47.742228781956378</v>
      </c>
      <c r="T384" s="79">
        <v>0.5296800590376074</v>
      </c>
      <c r="U384" s="41">
        <v>0</v>
      </c>
      <c r="V384" s="41">
        <v>33.057284833016539</v>
      </c>
      <c r="W384" s="92" t="s">
        <v>2810</v>
      </c>
      <c r="X384" s="41">
        <v>0</v>
      </c>
      <c r="Y384" s="41">
        <v>0</v>
      </c>
      <c r="Z384" s="41">
        <v>0</v>
      </c>
      <c r="AA384" s="41">
        <v>0</v>
      </c>
      <c r="AB384" s="31">
        <v>0</v>
      </c>
      <c r="AC384" s="31" t="s">
        <v>1100</v>
      </c>
      <c r="AD384" s="31">
        <v>6</v>
      </c>
      <c r="AE384" s="31" t="s">
        <v>594</v>
      </c>
      <c r="AF384" s="31">
        <v>0</v>
      </c>
      <c r="AG384" s="81" t="s">
        <v>486</v>
      </c>
      <c r="AH384" s="81" t="s">
        <v>486</v>
      </c>
      <c r="AI384" s="82">
        <v>23.6</v>
      </c>
      <c r="AJ384" s="82">
        <v>8.993399339933994</v>
      </c>
      <c r="AK384" s="83">
        <v>4.8883333333333328</v>
      </c>
      <c r="AL384" s="31" t="s">
        <v>487</v>
      </c>
      <c r="AM384" s="31">
        <v>0</v>
      </c>
      <c r="AN384" s="31" t="s">
        <v>514</v>
      </c>
      <c r="AO384" s="84">
        <v>12963.748666</v>
      </c>
      <c r="AP384" s="84">
        <v>3111.7623859999999</v>
      </c>
      <c r="AQ384" s="77">
        <v>4961</v>
      </c>
      <c r="AR384" s="85">
        <v>2.6131321640798224</v>
      </c>
      <c r="AS384" s="85">
        <v>0.62724498810723639</v>
      </c>
      <c r="AT384" s="83">
        <v>80.333395755305858</v>
      </c>
      <c r="AU384" s="83">
        <v>79.623620901028019</v>
      </c>
      <c r="AV384" s="83">
        <v>54.555000000000007</v>
      </c>
      <c r="AW384" s="83">
        <v>95.041947977359371</v>
      </c>
      <c r="AX384" s="83">
        <v>66.442179288687925</v>
      </c>
      <c r="AY384" s="83">
        <v>77.388491158423307</v>
      </c>
      <c r="AZ384" s="83">
        <v>69.89055407949779</v>
      </c>
      <c r="BA384" s="31">
        <v>36</v>
      </c>
      <c r="BB384" s="31">
        <v>0</v>
      </c>
      <c r="BC384" s="31">
        <v>7</v>
      </c>
      <c r="BD384" s="31">
        <v>7734.9106060000004</v>
      </c>
      <c r="BE384" s="77">
        <v>4598.2351509999999</v>
      </c>
      <c r="BF384" s="86">
        <v>0.59447812459954363</v>
      </c>
      <c r="BG384" s="31" t="s">
        <v>523</v>
      </c>
      <c r="BH384" s="87">
        <v>1.3377999434974514E-4</v>
      </c>
      <c r="BI384" s="81">
        <v>0</v>
      </c>
      <c r="BJ384" s="88">
        <v>0</v>
      </c>
      <c r="BK384" s="81">
        <v>0</v>
      </c>
      <c r="BL384" s="88">
        <v>0</v>
      </c>
      <c r="BM384" s="77">
        <v>0</v>
      </c>
      <c r="BN384" s="86">
        <v>0</v>
      </c>
      <c r="BO384" s="81">
        <v>0</v>
      </c>
      <c r="BP384" s="88">
        <v>0</v>
      </c>
      <c r="BQ384" s="31">
        <v>0.88939280691366362</v>
      </c>
      <c r="BR384" s="31" t="s">
        <v>490</v>
      </c>
      <c r="BS384" s="31">
        <v>4</v>
      </c>
      <c r="BT384" s="31" t="s">
        <v>491</v>
      </c>
      <c r="BU384" s="31">
        <v>0</v>
      </c>
      <c r="BV384" s="31">
        <v>0</v>
      </c>
      <c r="BW384" s="83">
        <v>50.591655731201172</v>
      </c>
      <c r="BX384" s="83">
        <v>17.59762001037598</v>
      </c>
      <c r="BY384" s="83">
        <v>47.996490478515618</v>
      </c>
      <c r="BZ384" s="83">
        <v>70.14642333984375</v>
      </c>
      <c r="CA384" s="83">
        <v>48.380382537841797</v>
      </c>
      <c r="CB384" s="83">
        <v>51.22412109375</v>
      </c>
      <c r="CC384" s="83">
        <v>68.204902648925781</v>
      </c>
      <c r="CD384" s="31">
        <v>7</v>
      </c>
      <c r="CE384" s="82" t="s">
        <v>492</v>
      </c>
    </row>
    <row r="385" spans="1:83" x14ac:dyDescent="0.25">
      <c r="A385" s="41">
        <v>63212</v>
      </c>
      <c r="B385" s="41" t="s">
        <v>1304</v>
      </c>
      <c r="C385" s="41" t="s">
        <v>543</v>
      </c>
      <c r="D385" s="41" t="s">
        <v>544</v>
      </c>
      <c r="E385" s="41" t="s">
        <v>642</v>
      </c>
      <c r="F385" s="92">
        <v>3</v>
      </c>
      <c r="G385" s="79">
        <v>57.083433333333303</v>
      </c>
      <c r="H385" s="41">
        <v>57.41</v>
      </c>
      <c r="I385" s="41">
        <v>56.64</v>
      </c>
      <c r="J385" s="41">
        <v>66.09</v>
      </c>
      <c r="K385" s="79">
        <v>49.40323958140003</v>
      </c>
      <c r="L385" s="79">
        <v>52.530464112224614</v>
      </c>
      <c r="M385" s="79">
        <v>46.320483748122228</v>
      </c>
      <c r="N385" s="79">
        <v>48.587299999999999</v>
      </c>
      <c r="O385" s="79">
        <v>59.305858333333326</v>
      </c>
      <c r="P385" s="79">
        <v>49.210371860436716</v>
      </c>
      <c r="Q385" s="79">
        <v>54.258115096885021</v>
      </c>
      <c r="R385" s="79">
        <v>51.208899155921117</v>
      </c>
      <c r="S385" s="78">
        <v>48.791100844078883</v>
      </c>
      <c r="T385" s="79">
        <v>0.53911990759670991</v>
      </c>
      <c r="U385" s="41">
        <v>0</v>
      </c>
      <c r="V385" s="41">
        <v>29.251629997404304</v>
      </c>
      <c r="W385" s="92" t="s">
        <v>2810</v>
      </c>
      <c r="X385" s="41">
        <v>0</v>
      </c>
      <c r="Y385" s="41">
        <v>0</v>
      </c>
      <c r="Z385" s="41">
        <v>0</v>
      </c>
      <c r="AA385" s="41">
        <v>0</v>
      </c>
      <c r="AB385" s="31">
        <v>0</v>
      </c>
      <c r="AC385" s="31" t="s">
        <v>593</v>
      </c>
      <c r="AD385" s="31">
        <v>6</v>
      </c>
      <c r="AE385" s="31" t="s">
        <v>594</v>
      </c>
      <c r="AF385" s="31">
        <v>0</v>
      </c>
      <c r="AG385" s="81" t="s">
        <v>486</v>
      </c>
      <c r="AH385" s="81" t="s">
        <v>486</v>
      </c>
      <c r="AI385" s="82">
        <v>30.7</v>
      </c>
      <c r="AJ385" s="82">
        <v>10.079767947788252</v>
      </c>
      <c r="AK385" s="83">
        <v>0</v>
      </c>
      <c r="AL385" s="31" t="s">
        <v>487</v>
      </c>
      <c r="AM385" s="31">
        <v>9.4079650479087229E-2</v>
      </c>
      <c r="AN385" s="31" t="s">
        <v>514</v>
      </c>
      <c r="AO385" s="84">
        <v>11925.059015000001</v>
      </c>
      <c r="AP385" s="84">
        <v>1055.1143199999999</v>
      </c>
      <c r="AQ385" s="77">
        <v>5866</v>
      </c>
      <c r="AR385" s="85">
        <v>2.032911526593931</v>
      </c>
      <c r="AS385" s="85">
        <v>0.17986947153085575</v>
      </c>
      <c r="AT385" s="83">
        <v>61.093130493576737</v>
      </c>
      <c r="AU385" s="83">
        <v>72.519865993105284</v>
      </c>
      <c r="AV385" s="83">
        <v>52.374122807017542</v>
      </c>
      <c r="AW385" s="83">
        <v>86.450945535805616</v>
      </c>
      <c r="AX385" s="83">
        <v>48.262495408444558</v>
      </c>
      <c r="AY385" s="83">
        <v>68.109516207376288</v>
      </c>
      <c r="AZ385" s="83">
        <v>47.819902104844687</v>
      </c>
      <c r="BA385" s="31">
        <v>16</v>
      </c>
      <c r="BB385" s="31">
        <v>0</v>
      </c>
      <c r="BC385" s="31">
        <v>7</v>
      </c>
      <c r="BD385" s="31">
        <v>9380.0323759999992</v>
      </c>
      <c r="BE385" s="77">
        <v>8733.9505709999994</v>
      </c>
      <c r="BF385" s="86">
        <v>0.93112158049122706</v>
      </c>
      <c r="BG385" s="31" t="s">
        <v>489</v>
      </c>
      <c r="BH385" s="87">
        <v>2.5410354618015345E-4</v>
      </c>
      <c r="BI385" s="81">
        <v>180.64382900000001</v>
      </c>
      <c r="BJ385" s="88">
        <v>1.9258337472501708E-2</v>
      </c>
      <c r="BK385" s="81" t="s">
        <v>497</v>
      </c>
      <c r="BL385" s="88">
        <v>7.1727427226644513E-6</v>
      </c>
      <c r="BM385" s="77">
        <v>0</v>
      </c>
      <c r="BN385" s="86">
        <v>0</v>
      </c>
      <c r="BO385" s="81">
        <v>0</v>
      </c>
      <c r="BP385" s="88">
        <v>0</v>
      </c>
      <c r="BQ385" s="31">
        <v>0.93400430869725604</v>
      </c>
      <c r="BR385" s="31" t="s">
        <v>490</v>
      </c>
      <c r="BS385" s="31">
        <v>2</v>
      </c>
      <c r="BT385" s="31" t="s">
        <v>511</v>
      </c>
      <c r="BU385" s="31">
        <v>0</v>
      </c>
      <c r="BV385" s="31">
        <v>0</v>
      </c>
      <c r="BW385" s="83">
        <v>57.007839202880859</v>
      </c>
      <c r="BX385" s="83">
        <v>28.69384765625</v>
      </c>
      <c r="BY385" s="83">
        <v>51.101753234863281</v>
      </c>
      <c r="BZ385" s="83">
        <v>79.730110168457031</v>
      </c>
      <c r="CA385" s="83">
        <v>58.115402221679688</v>
      </c>
      <c r="CB385" s="83">
        <v>65.953353881835938</v>
      </c>
      <c r="CC385" s="83">
        <v>58.452571868896477</v>
      </c>
      <c r="CD385" s="31">
        <v>231</v>
      </c>
      <c r="CE385" s="82" t="s">
        <v>492</v>
      </c>
    </row>
    <row r="386" spans="1:83" x14ac:dyDescent="0.25">
      <c r="A386" s="41">
        <v>25779</v>
      </c>
      <c r="B386" s="41" t="s">
        <v>1305</v>
      </c>
      <c r="C386" s="41" t="s">
        <v>529</v>
      </c>
      <c r="D386" s="41" t="s">
        <v>530</v>
      </c>
      <c r="E386" s="41" t="s">
        <v>1306</v>
      </c>
      <c r="F386" s="92">
        <v>3</v>
      </c>
      <c r="G386" s="79">
        <v>57.092466666666702</v>
      </c>
      <c r="H386" s="41">
        <v>72.13</v>
      </c>
      <c r="I386" s="41">
        <v>73.87</v>
      </c>
      <c r="J386" s="41">
        <v>74.599999999999994</v>
      </c>
      <c r="K386" s="79">
        <v>45.58107143905238</v>
      </c>
      <c r="L386" s="79">
        <v>48.957909994842154</v>
      </c>
      <c r="M386" s="79">
        <v>59.468102107349374</v>
      </c>
      <c r="N386" s="79">
        <v>48.868299999999998</v>
      </c>
      <c r="O386" s="79">
        <v>69.423116666666672</v>
      </c>
      <c r="P386" s="79">
        <v>50.718845885310976</v>
      </c>
      <c r="Q386" s="79">
        <v>60.070981275988828</v>
      </c>
      <c r="R386" s="79">
        <v>52.337125136034388</v>
      </c>
      <c r="S386" s="78">
        <v>47.662874863965612</v>
      </c>
      <c r="T386" s="79">
        <v>0.52896587377569049</v>
      </c>
      <c r="U386" s="41">
        <v>0</v>
      </c>
      <c r="V386" s="41">
        <v>31.775499099216574</v>
      </c>
      <c r="W386" s="92" t="s">
        <v>2810</v>
      </c>
      <c r="X386" s="41">
        <v>0</v>
      </c>
      <c r="Y386" s="41">
        <v>0</v>
      </c>
      <c r="Z386" s="41">
        <v>0</v>
      </c>
      <c r="AA386" s="41">
        <v>0</v>
      </c>
      <c r="AB386" s="31">
        <v>0</v>
      </c>
      <c r="AC386" s="31" t="s">
        <v>593</v>
      </c>
      <c r="AD386" s="31">
        <v>6</v>
      </c>
      <c r="AE386" s="31" t="s">
        <v>594</v>
      </c>
      <c r="AF386" s="31">
        <v>0</v>
      </c>
      <c r="AG386" s="81" t="s">
        <v>486</v>
      </c>
      <c r="AH386" s="81" t="s">
        <v>486</v>
      </c>
      <c r="AI386" s="82">
        <v>27.1</v>
      </c>
      <c r="AJ386" s="82">
        <v>13.057796805532686</v>
      </c>
      <c r="AK386" s="83">
        <v>3.4249999999999994</v>
      </c>
      <c r="AL386" s="31" t="s">
        <v>487</v>
      </c>
      <c r="AM386" s="31">
        <v>0</v>
      </c>
      <c r="AN386" s="31" t="s">
        <v>514</v>
      </c>
      <c r="AO386" s="84">
        <v>13495.467416</v>
      </c>
      <c r="AP386" s="84">
        <v>1915.6991109999999</v>
      </c>
      <c r="AQ386" s="77">
        <v>6595</v>
      </c>
      <c r="AR386" s="85">
        <v>2.0463180312357845</v>
      </c>
      <c r="AS386" s="85">
        <v>0.29047749977255494</v>
      </c>
      <c r="AT386" s="83">
        <v>48.228966770839072</v>
      </c>
      <c r="AU386" s="83">
        <v>90.917361637604245</v>
      </c>
      <c r="AV386" s="83">
        <v>43.772204364301572</v>
      </c>
      <c r="AW386" s="83">
        <v>95.596028575045082</v>
      </c>
      <c r="AX386" s="83">
        <v>60.587683380708491</v>
      </c>
      <c r="AY386" s="83">
        <v>69.628640336947484</v>
      </c>
      <c r="AZ386" s="83">
        <v>62.862874504582209</v>
      </c>
      <c r="BA386" s="31">
        <v>36</v>
      </c>
      <c r="BB386" s="31">
        <v>0</v>
      </c>
      <c r="BC386" s="31">
        <v>7</v>
      </c>
      <c r="BD386" s="31">
        <v>10400.739406000001</v>
      </c>
      <c r="BE386" s="77">
        <v>3004.7868749999998</v>
      </c>
      <c r="BF386" s="86">
        <v>0.28890127496768087</v>
      </c>
      <c r="BG386" s="31" t="s">
        <v>497</v>
      </c>
      <c r="BH386" s="87">
        <v>8.7420577234347791E-5</v>
      </c>
      <c r="BI386" s="81">
        <v>0</v>
      </c>
      <c r="BJ386" s="88">
        <v>0</v>
      </c>
      <c r="BK386" s="81">
        <v>0</v>
      </c>
      <c r="BL386" s="88">
        <v>0</v>
      </c>
      <c r="BM386" s="77">
        <v>0</v>
      </c>
      <c r="BN386" s="86">
        <v>0</v>
      </c>
      <c r="BO386" s="81">
        <v>0</v>
      </c>
      <c r="BP386" s="88">
        <v>0</v>
      </c>
      <c r="BQ386" s="31">
        <v>0.87459158583986762</v>
      </c>
      <c r="BR386" s="31" t="s">
        <v>490</v>
      </c>
      <c r="BS386" s="31">
        <v>3</v>
      </c>
      <c r="BT386" s="31" t="s">
        <v>491</v>
      </c>
      <c r="BU386" s="31">
        <v>0</v>
      </c>
      <c r="BV386" s="31">
        <v>0</v>
      </c>
      <c r="BW386" s="83">
        <v>49.206993103027337</v>
      </c>
      <c r="BX386" s="83">
        <v>21.700119018554691</v>
      </c>
      <c r="BY386" s="83">
        <v>46.160228729248047</v>
      </c>
      <c r="BZ386" s="83">
        <v>64.060440063476563</v>
      </c>
      <c r="CA386" s="83">
        <v>39.209789276123047</v>
      </c>
      <c r="CB386" s="83">
        <v>72.968070983886719</v>
      </c>
      <c r="CC386" s="83">
        <v>51.143318176269531</v>
      </c>
      <c r="CD386" s="31">
        <v>47</v>
      </c>
      <c r="CE386" s="82" t="s">
        <v>492</v>
      </c>
    </row>
    <row r="387" spans="1:83" x14ac:dyDescent="0.25">
      <c r="A387" s="41">
        <v>76616</v>
      </c>
      <c r="B387" s="41" t="s">
        <v>1307</v>
      </c>
      <c r="C387" s="41" t="s">
        <v>520</v>
      </c>
      <c r="D387" s="41" t="s">
        <v>521</v>
      </c>
      <c r="E387" s="41" t="s">
        <v>1308</v>
      </c>
      <c r="F387" s="92">
        <v>3</v>
      </c>
      <c r="G387" s="79">
        <v>63.439333333333302</v>
      </c>
      <c r="H387" s="41">
        <v>65.5</v>
      </c>
      <c r="I387" s="41">
        <v>62.27</v>
      </c>
      <c r="J387" s="41">
        <v>62.28</v>
      </c>
      <c r="K387" s="79">
        <v>53.740284140277886</v>
      </c>
      <c r="L387" s="79">
        <v>62.392172987668069</v>
      </c>
      <c r="M387" s="79">
        <v>60.900459678533387</v>
      </c>
      <c r="N387" s="79">
        <v>58.1736</v>
      </c>
      <c r="O387" s="79">
        <v>63.37233333333333</v>
      </c>
      <c r="P387" s="79">
        <v>58.801629201619832</v>
      </c>
      <c r="Q387" s="79">
        <v>61.086981267476581</v>
      </c>
      <c r="R387" s="79">
        <v>50.973033469169771</v>
      </c>
      <c r="S387" s="78">
        <v>49.026966530830229</v>
      </c>
      <c r="T387" s="79">
        <v>0.54124269877747211</v>
      </c>
      <c r="U387" s="41">
        <v>0</v>
      </c>
      <c r="V387" s="41">
        <v>33.062882601377908</v>
      </c>
      <c r="W387" s="92" t="s">
        <v>2810</v>
      </c>
      <c r="X387" s="41">
        <v>0</v>
      </c>
      <c r="Y387" s="41">
        <v>0</v>
      </c>
      <c r="Z387" s="41">
        <v>0</v>
      </c>
      <c r="AA387" s="41">
        <v>0</v>
      </c>
      <c r="AB387" s="31">
        <v>1</v>
      </c>
      <c r="AC387" s="31" t="s">
        <v>593</v>
      </c>
      <c r="AD387" s="31">
        <v>6</v>
      </c>
      <c r="AE387" s="31" t="s">
        <v>594</v>
      </c>
      <c r="AF387" s="31">
        <v>1</v>
      </c>
      <c r="AG387" s="81" t="s">
        <v>486</v>
      </c>
      <c r="AH387" s="81" t="s">
        <v>486</v>
      </c>
      <c r="AI387" s="82">
        <v>23.2</v>
      </c>
      <c r="AJ387" s="82">
        <v>9.1894204035075209</v>
      </c>
      <c r="AK387" s="83">
        <v>17.850260380839224</v>
      </c>
      <c r="AL387" s="31" t="s">
        <v>540</v>
      </c>
      <c r="AM387" s="31">
        <v>5.0565667878080092</v>
      </c>
      <c r="AN387" s="31" t="s">
        <v>488</v>
      </c>
      <c r="AO387" s="84">
        <v>34605.098180000001</v>
      </c>
      <c r="AP387" s="84">
        <v>7906.3556239999998</v>
      </c>
      <c r="AQ387" s="77">
        <v>16128</v>
      </c>
      <c r="AR387" s="85">
        <v>2.1456534089781747</v>
      </c>
      <c r="AS387" s="85">
        <v>0.49022542311507933</v>
      </c>
      <c r="AT387" s="83">
        <v>61.876423346055979</v>
      </c>
      <c r="AU387" s="83">
        <v>93.496247910052901</v>
      </c>
      <c r="AV387" s="83">
        <v>52.793637077769027</v>
      </c>
      <c r="AW387" s="83">
        <v>86.791930915589603</v>
      </c>
      <c r="AX387" s="83">
        <v>59.320245964000229</v>
      </c>
      <c r="AY387" s="83">
        <v>73.739559812366878</v>
      </c>
      <c r="AZ387" s="83">
        <v>60.104559672827797</v>
      </c>
      <c r="BA387" s="31">
        <v>66</v>
      </c>
      <c r="BB387" s="31">
        <v>0</v>
      </c>
      <c r="BC387" s="31">
        <v>7</v>
      </c>
      <c r="BD387" s="31">
        <v>30816.272925000001</v>
      </c>
      <c r="BE387" s="77">
        <v>7850.7044830000004</v>
      </c>
      <c r="BF387" s="86">
        <v>0.25475840320167464</v>
      </c>
      <c r="BG387" s="31" t="s">
        <v>497</v>
      </c>
      <c r="BH387" s="87">
        <v>2.2840658793816851E-4</v>
      </c>
      <c r="BI387" s="81">
        <v>3.2870469999999998</v>
      </c>
      <c r="BJ387" s="88">
        <v>1.0666594912369662E-4</v>
      </c>
      <c r="BK387" s="81">
        <v>0</v>
      </c>
      <c r="BL387" s="88">
        <v>1.3051728685570551E-7</v>
      </c>
      <c r="BM387" s="77">
        <v>0</v>
      </c>
      <c r="BN387" s="86">
        <v>0</v>
      </c>
      <c r="BO387" s="81">
        <v>0</v>
      </c>
      <c r="BP387" s="88">
        <v>0</v>
      </c>
      <c r="BQ387" s="31">
        <v>0.93902830302724027</v>
      </c>
      <c r="BR387" s="31" t="s">
        <v>490</v>
      </c>
      <c r="BS387" s="31">
        <v>3</v>
      </c>
      <c r="BT387" s="31" t="s">
        <v>491</v>
      </c>
      <c r="BU387" s="31">
        <v>0</v>
      </c>
      <c r="BV387" s="31">
        <v>0</v>
      </c>
      <c r="BW387" s="83">
        <v>50.378402709960938</v>
      </c>
      <c r="BX387" s="83">
        <v>33.774887084960938</v>
      </c>
      <c r="BY387" s="83">
        <v>52.207061767578118</v>
      </c>
      <c r="BZ387" s="83">
        <v>59.819385528564453</v>
      </c>
      <c r="CA387" s="83">
        <v>47.630596160888672</v>
      </c>
      <c r="CB387" s="83">
        <v>45.146778106689453</v>
      </c>
      <c r="CC387" s="83">
        <v>63.691696166992188</v>
      </c>
      <c r="CD387" s="31">
        <v>705</v>
      </c>
      <c r="CE387" s="82" t="s">
        <v>492</v>
      </c>
    </row>
    <row r="388" spans="1:83" x14ac:dyDescent="0.25">
      <c r="A388" s="41">
        <v>25841</v>
      </c>
      <c r="B388" s="41" t="s">
        <v>1309</v>
      </c>
      <c r="C388" s="41" t="s">
        <v>529</v>
      </c>
      <c r="D388" s="41" t="s">
        <v>530</v>
      </c>
      <c r="E388" s="41" t="s">
        <v>1310</v>
      </c>
      <c r="F388" s="92">
        <v>3</v>
      </c>
      <c r="G388" s="79">
        <v>59.613666666666703</v>
      </c>
      <c r="H388" s="41">
        <v>56.56</v>
      </c>
      <c r="I388" s="41">
        <v>65.37</v>
      </c>
      <c r="J388" s="41">
        <v>69.83</v>
      </c>
      <c r="K388" s="79">
        <v>60.006217259404188</v>
      </c>
      <c r="L388" s="79">
        <v>68.286927701936051</v>
      </c>
      <c r="M388" s="79">
        <v>63.431661463373288</v>
      </c>
      <c r="N388" s="79">
        <v>56.534700000000001</v>
      </c>
      <c r="O388" s="79">
        <v>62.84341666666667</v>
      </c>
      <c r="P388" s="79">
        <v>62.064876606178373</v>
      </c>
      <c r="Q388" s="79">
        <v>62.454146636422522</v>
      </c>
      <c r="R388" s="79">
        <v>51.945778495864261</v>
      </c>
      <c r="S388" s="78">
        <v>48.054221504135739</v>
      </c>
      <c r="T388" s="79">
        <v>0.53248799353722165</v>
      </c>
      <c r="U388" s="41">
        <v>0</v>
      </c>
      <c r="V388" s="41">
        <v>33.256083230508047</v>
      </c>
      <c r="W388" s="92" t="s">
        <v>2810</v>
      </c>
      <c r="X388" s="41">
        <v>0</v>
      </c>
      <c r="Y388" s="41">
        <v>0</v>
      </c>
      <c r="Z388" s="41">
        <v>0</v>
      </c>
      <c r="AA388" s="41">
        <v>0</v>
      </c>
      <c r="AB388" s="31">
        <v>0</v>
      </c>
      <c r="AC388" s="31" t="s">
        <v>1100</v>
      </c>
      <c r="AD388" s="31">
        <v>6</v>
      </c>
      <c r="AE388" s="31" t="s">
        <v>594</v>
      </c>
      <c r="AF388" s="31">
        <v>1</v>
      </c>
      <c r="AG388" s="81" t="s">
        <v>486</v>
      </c>
      <c r="AH388" s="81" t="s">
        <v>486</v>
      </c>
      <c r="AI388" s="82">
        <v>34.1</v>
      </c>
      <c r="AJ388" s="82">
        <v>15.320813771517997</v>
      </c>
      <c r="AK388" s="83">
        <v>7.3203510642746625</v>
      </c>
      <c r="AL388" s="31" t="s">
        <v>514</v>
      </c>
      <c r="AM388" s="31">
        <v>0</v>
      </c>
      <c r="AN388" s="31" t="s">
        <v>514</v>
      </c>
      <c r="AO388" s="84">
        <v>32231.259567000001</v>
      </c>
      <c r="AP388" s="84">
        <v>3072.1380869999998</v>
      </c>
      <c r="AQ388" s="77">
        <v>6923</v>
      </c>
      <c r="AR388" s="85">
        <v>4.6556781116567967</v>
      </c>
      <c r="AS388" s="85">
        <v>0.44375820988010978</v>
      </c>
      <c r="AT388" s="83">
        <v>55.088388715742653</v>
      </c>
      <c r="AU388" s="83">
        <v>84.721591887428374</v>
      </c>
      <c r="AV388" s="83">
        <v>38.252322430401172</v>
      </c>
      <c r="AW388" s="83">
        <v>90.664786883655324</v>
      </c>
      <c r="AX388" s="83">
        <v>53.617299543642901</v>
      </c>
      <c r="AY388" s="83">
        <v>67.181772479306886</v>
      </c>
      <c r="AZ388" s="83">
        <v>54.363491342058161</v>
      </c>
      <c r="BA388" s="31">
        <v>40</v>
      </c>
      <c r="BB388" s="31">
        <v>0</v>
      </c>
      <c r="BC388" s="31">
        <v>7</v>
      </c>
      <c r="BD388" s="31">
        <v>10695.017502000001</v>
      </c>
      <c r="BE388" s="77">
        <v>1906.787906</v>
      </c>
      <c r="BF388" s="86">
        <v>0.17828749748594847</v>
      </c>
      <c r="BG388" s="31" t="s">
        <v>497</v>
      </c>
      <c r="BH388" s="87">
        <v>5.5475648137604872E-5</v>
      </c>
      <c r="BI388" s="81">
        <v>0</v>
      </c>
      <c r="BJ388" s="88">
        <v>0</v>
      </c>
      <c r="BK388" s="81">
        <v>0</v>
      </c>
      <c r="BL388" s="88">
        <v>0</v>
      </c>
      <c r="BM388" s="77">
        <v>0</v>
      </c>
      <c r="BN388" s="86">
        <v>0</v>
      </c>
      <c r="BO388" s="81">
        <v>0</v>
      </c>
      <c r="BP388" s="88">
        <v>0</v>
      </c>
      <c r="BQ388" s="31">
        <v>0.95883899576222109</v>
      </c>
      <c r="BR388" s="31" t="s">
        <v>490</v>
      </c>
      <c r="BS388" s="31">
        <v>2</v>
      </c>
      <c r="BT388" s="31" t="s">
        <v>511</v>
      </c>
      <c r="BU388" s="31">
        <v>0</v>
      </c>
      <c r="BV388" s="31">
        <v>0</v>
      </c>
      <c r="BW388" s="83">
        <v>48.007606506347663</v>
      </c>
      <c r="BX388" s="83">
        <v>35.73541259765625</v>
      </c>
      <c r="BY388" s="83">
        <v>51.194366455078118</v>
      </c>
      <c r="BZ388" s="83">
        <v>58.149738311767578</v>
      </c>
      <c r="CA388" s="83">
        <v>41.195144653320313</v>
      </c>
      <c r="CB388" s="83">
        <v>57.665992736816413</v>
      </c>
      <c r="CC388" s="83">
        <v>44.104984283447273</v>
      </c>
      <c r="CD388" s="31">
        <v>21</v>
      </c>
      <c r="CE388" s="82" t="s">
        <v>492</v>
      </c>
    </row>
    <row r="389" spans="1:83" x14ac:dyDescent="0.25">
      <c r="A389" s="41">
        <v>5368</v>
      </c>
      <c r="B389" s="41" t="s">
        <v>1311</v>
      </c>
      <c r="C389" s="41" t="s">
        <v>494</v>
      </c>
      <c r="D389" s="41" t="s">
        <v>495</v>
      </c>
      <c r="E389" s="41" t="s">
        <v>1312</v>
      </c>
      <c r="F389" s="92">
        <v>3</v>
      </c>
      <c r="G389" s="79">
        <v>57.356866666666697</v>
      </c>
      <c r="H389" s="41">
        <v>91.08</v>
      </c>
      <c r="I389" s="41">
        <v>63.09</v>
      </c>
      <c r="J389" s="41">
        <v>61.79</v>
      </c>
      <c r="K389" s="79">
        <v>57.620432387535431</v>
      </c>
      <c r="L389" s="79">
        <v>60.164683548911682</v>
      </c>
      <c r="M389" s="79">
        <v>68.107916344446906</v>
      </c>
      <c r="N389" s="79">
        <v>50.335599999999999</v>
      </c>
      <c r="O389" s="79">
        <v>68.329216666666682</v>
      </c>
      <c r="P389" s="79">
        <v>59.057158070223508</v>
      </c>
      <c r="Q389" s="79">
        <v>63.693187368445095</v>
      </c>
      <c r="R389" s="79">
        <v>50.198924826376881</v>
      </c>
      <c r="S389" s="78">
        <v>49.801075173623119</v>
      </c>
      <c r="T389" s="90">
        <v>0.54820967656260811</v>
      </c>
      <c r="U389" s="41">
        <v>0</v>
      </c>
      <c r="V389" s="41">
        <v>34.917221646496884</v>
      </c>
      <c r="W389" s="92" t="s">
        <v>2809</v>
      </c>
      <c r="X389" s="41">
        <v>0</v>
      </c>
      <c r="Y389" s="41">
        <v>0</v>
      </c>
      <c r="Z389" s="41">
        <v>0</v>
      </c>
      <c r="AA389" s="41">
        <v>0</v>
      </c>
      <c r="AB389" s="31">
        <v>0</v>
      </c>
      <c r="AC389" s="31" t="s">
        <v>593</v>
      </c>
      <c r="AD389" s="31">
        <v>6</v>
      </c>
      <c r="AE389" s="31" t="s">
        <v>594</v>
      </c>
      <c r="AF389" s="31">
        <v>1</v>
      </c>
      <c r="AG389" s="81" t="s">
        <v>486</v>
      </c>
      <c r="AH389" s="81" t="s">
        <v>486</v>
      </c>
      <c r="AI389" s="82">
        <v>25.8</v>
      </c>
      <c r="AJ389" s="82">
        <v>9.0530508781459353</v>
      </c>
      <c r="AK389" s="83">
        <v>17.541840468613071</v>
      </c>
      <c r="AL389" s="31" t="s">
        <v>540</v>
      </c>
      <c r="AM389" s="31">
        <v>1.8570750206708948</v>
      </c>
      <c r="AN389" s="31" t="s">
        <v>488</v>
      </c>
      <c r="AO389" s="84">
        <v>33417.510525999998</v>
      </c>
      <c r="AP389" s="84">
        <v>9514.9019009999993</v>
      </c>
      <c r="AQ389" s="77">
        <v>14317</v>
      </c>
      <c r="AR389" s="85">
        <v>2.3341140271006493</v>
      </c>
      <c r="AS389" s="85">
        <v>0.66458768603757767</v>
      </c>
      <c r="AT389" s="83">
        <v>59.739088398744308</v>
      </c>
      <c r="AU389" s="83">
        <v>84.370349539242383</v>
      </c>
      <c r="AV389" s="83">
        <v>54.147903885480559</v>
      </c>
      <c r="AW389" s="83">
        <v>92.52478531949248</v>
      </c>
      <c r="AX389" s="83">
        <v>57.575234143922323</v>
      </c>
      <c r="AY389" s="83">
        <v>72.695531785739931</v>
      </c>
      <c r="AZ389" s="83">
        <v>58.580086993798197</v>
      </c>
      <c r="BA389" s="31">
        <v>65</v>
      </c>
      <c r="BB389" s="31">
        <v>0</v>
      </c>
      <c r="BC389" s="31">
        <v>6</v>
      </c>
      <c r="BD389" s="31">
        <v>20497.123324</v>
      </c>
      <c r="BE389" s="77">
        <v>7784.2900040000004</v>
      </c>
      <c r="BF389" s="86">
        <v>0.37977475575245268</v>
      </c>
      <c r="BG389" s="31" t="s">
        <v>503</v>
      </c>
      <c r="BH389" s="87">
        <v>2.2647434038370644E-4</v>
      </c>
      <c r="BI389" s="81">
        <v>0</v>
      </c>
      <c r="BJ389" s="88">
        <v>0</v>
      </c>
      <c r="BK389" s="81">
        <v>0</v>
      </c>
      <c r="BL389" s="88">
        <v>0</v>
      </c>
      <c r="BM389" s="77">
        <v>0</v>
      </c>
      <c r="BN389" s="86">
        <v>0</v>
      </c>
      <c r="BO389" s="81">
        <v>0</v>
      </c>
      <c r="BP389" s="88">
        <v>0</v>
      </c>
      <c r="BQ389" s="31">
        <v>0.9607865040734731</v>
      </c>
      <c r="BR389" s="31" t="s">
        <v>490</v>
      </c>
      <c r="BS389" s="31">
        <v>2</v>
      </c>
      <c r="BT389" s="31" t="s">
        <v>511</v>
      </c>
      <c r="BU389" s="31">
        <v>0</v>
      </c>
      <c r="BV389" s="31">
        <v>0</v>
      </c>
      <c r="BW389" s="83">
        <v>46.256950378417969</v>
      </c>
      <c r="BX389" s="83">
        <v>25.02640342712402</v>
      </c>
      <c r="BY389" s="83">
        <v>57.587566375732422</v>
      </c>
      <c r="BZ389" s="83">
        <v>59.2139892578125</v>
      </c>
      <c r="CA389" s="83">
        <v>38.542285919189453</v>
      </c>
      <c r="CB389" s="83">
        <v>35.517139434814453</v>
      </c>
      <c r="CC389" s="83">
        <v>61.654312133789063</v>
      </c>
      <c r="CD389" s="31">
        <v>145</v>
      </c>
      <c r="CE389" s="82" t="s">
        <v>492</v>
      </c>
    </row>
    <row r="390" spans="1:83" x14ac:dyDescent="0.25">
      <c r="A390" s="41">
        <v>76054</v>
      </c>
      <c r="B390" s="41" t="s">
        <v>1313</v>
      </c>
      <c r="C390" s="41" t="s">
        <v>520</v>
      </c>
      <c r="D390" s="41" t="s">
        <v>521</v>
      </c>
      <c r="E390" s="41" t="s">
        <v>1314</v>
      </c>
      <c r="F390" s="92">
        <v>3</v>
      </c>
      <c r="G390" s="79">
        <v>66.145133333333305</v>
      </c>
      <c r="H390" s="41">
        <v>67.94</v>
      </c>
      <c r="I390" s="41">
        <v>44.06</v>
      </c>
      <c r="J390" s="41">
        <v>41.41</v>
      </c>
      <c r="K390" s="79">
        <v>54.533270537887532</v>
      </c>
      <c r="L390" s="79">
        <v>49.824282413939244</v>
      </c>
      <c r="M390" s="79">
        <v>57.840969848278249</v>
      </c>
      <c r="N390" s="79">
        <v>48.610799999999998</v>
      </c>
      <c r="O390" s="79">
        <v>54.888783333333329</v>
      </c>
      <c r="P390" s="79">
        <v>52.702330700026252</v>
      </c>
      <c r="Q390" s="79">
        <v>53.795557016679794</v>
      </c>
      <c r="R390" s="79">
        <v>51.30057312489685</v>
      </c>
      <c r="S390" s="78">
        <v>48.69942687510315</v>
      </c>
      <c r="T390" s="79">
        <v>0.53829484187592835</v>
      </c>
      <c r="U390" s="41">
        <v>0</v>
      </c>
      <c r="V390" s="41">
        <v>28.957870857921137</v>
      </c>
      <c r="W390" s="92" t="s">
        <v>2810</v>
      </c>
      <c r="X390" s="41">
        <v>0</v>
      </c>
      <c r="Y390" s="41">
        <v>0</v>
      </c>
      <c r="Z390" s="41">
        <v>0</v>
      </c>
      <c r="AA390" s="41">
        <v>0</v>
      </c>
      <c r="AB390" s="31">
        <v>1</v>
      </c>
      <c r="AC390" s="31" t="s">
        <v>593</v>
      </c>
      <c r="AD390" s="31">
        <v>6</v>
      </c>
      <c r="AE390" s="31" t="s">
        <v>594</v>
      </c>
      <c r="AF390" s="31">
        <v>1</v>
      </c>
      <c r="AG390" s="81" t="s">
        <v>486</v>
      </c>
      <c r="AH390" s="81" t="s">
        <v>486</v>
      </c>
      <c r="AI390" s="82">
        <v>36.200000000000003</v>
      </c>
      <c r="AJ390" s="82">
        <v>15.754792332268371</v>
      </c>
      <c r="AK390" s="83">
        <v>24.12781338481339</v>
      </c>
      <c r="AL390" s="31" t="s">
        <v>540</v>
      </c>
      <c r="AM390" s="31">
        <v>6.3857819991561149</v>
      </c>
      <c r="AN390" s="31" t="s">
        <v>540</v>
      </c>
      <c r="AO390" s="84">
        <v>15897.446357999999</v>
      </c>
      <c r="AP390" s="84">
        <v>1167.209016</v>
      </c>
      <c r="AQ390" s="77">
        <v>5543</v>
      </c>
      <c r="AR390" s="85">
        <v>2.868022074327981</v>
      </c>
      <c r="AS390" s="85">
        <v>0.21057351903301461</v>
      </c>
      <c r="AT390" s="83">
        <v>59.010483184333758</v>
      </c>
      <c r="AU390" s="83">
        <v>93.030891246015997</v>
      </c>
      <c r="AV390" s="83">
        <v>51.666031746031727</v>
      </c>
      <c r="AW390" s="83">
        <v>87.22236289578656</v>
      </c>
      <c r="AX390" s="83">
        <v>55.337284293306332</v>
      </c>
      <c r="AY390" s="83">
        <v>72.732442268042007</v>
      </c>
      <c r="AZ390" s="83">
        <v>56.310253512410981</v>
      </c>
      <c r="BA390" s="31">
        <v>91</v>
      </c>
      <c r="BB390" s="31">
        <v>0</v>
      </c>
      <c r="BC390" s="31">
        <v>7</v>
      </c>
      <c r="BD390" s="31">
        <v>9080.5953460000001</v>
      </c>
      <c r="BE390" s="77">
        <v>8847.1542449999997</v>
      </c>
      <c r="BF390" s="86">
        <v>0.97429231321238963</v>
      </c>
      <c r="BG390" s="31" t="s">
        <v>489</v>
      </c>
      <c r="BH390" s="87">
        <v>2.5739706779676693E-4</v>
      </c>
      <c r="BI390" s="81">
        <v>90.075595000000007</v>
      </c>
      <c r="BJ390" s="88">
        <v>9.9195693198330086E-3</v>
      </c>
      <c r="BK390" s="81" t="s">
        <v>497</v>
      </c>
      <c r="BL390" s="88">
        <v>3.5765908644790764E-6</v>
      </c>
      <c r="BM390" s="77">
        <v>0</v>
      </c>
      <c r="BN390" s="86">
        <v>0</v>
      </c>
      <c r="BO390" s="81">
        <v>0</v>
      </c>
      <c r="BP390" s="88">
        <v>0</v>
      </c>
      <c r="BQ390" s="31">
        <v>0.95054298485963229</v>
      </c>
      <c r="BR390" s="31" t="s">
        <v>490</v>
      </c>
      <c r="BS390" s="31">
        <v>1</v>
      </c>
      <c r="BT390" s="31" t="s">
        <v>511</v>
      </c>
      <c r="BU390" s="31">
        <v>0</v>
      </c>
      <c r="BV390" s="31">
        <v>0</v>
      </c>
      <c r="BW390" s="83">
        <v>50.49444580078125</v>
      </c>
      <c r="BX390" s="83">
        <v>26.710103988647461</v>
      </c>
      <c r="BY390" s="83">
        <v>56.844657897949219</v>
      </c>
      <c r="BZ390" s="83">
        <v>57.510269165039063</v>
      </c>
      <c r="CA390" s="83">
        <v>60.974128723144531</v>
      </c>
      <c r="CB390" s="83">
        <v>54.593368530273438</v>
      </c>
      <c r="CC390" s="83">
        <v>46.334152221679688</v>
      </c>
      <c r="CD390" s="31">
        <v>463</v>
      </c>
      <c r="CE390" s="82" t="s">
        <v>492</v>
      </c>
    </row>
    <row r="391" spans="1:83" x14ac:dyDescent="0.25">
      <c r="A391" s="41">
        <v>25407</v>
      </c>
      <c r="B391" s="41" t="s">
        <v>1315</v>
      </c>
      <c r="C391" s="41" t="s">
        <v>529</v>
      </c>
      <c r="D391" s="41" t="s">
        <v>530</v>
      </c>
      <c r="E391" s="41" t="s">
        <v>1316</v>
      </c>
      <c r="F391" s="92">
        <v>3</v>
      </c>
      <c r="G391" s="79">
        <v>57.255966666666701</v>
      </c>
      <c r="H391" s="41">
        <v>56.79</v>
      </c>
      <c r="I391" s="41">
        <v>54.2</v>
      </c>
      <c r="J391" s="41">
        <v>81.87</v>
      </c>
      <c r="K391" s="79">
        <v>58.512859239263662</v>
      </c>
      <c r="L391" s="79">
        <v>64.571639804440252</v>
      </c>
      <c r="M391" s="79">
        <v>57.990559673698669</v>
      </c>
      <c r="N391" s="79">
        <v>64.792400000000001</v>
      </c>
      <c r="O391" s="79">
        <v>62.528991666666677</v>
      </c>
      <c r="P391" s="79">
        <v>61.46686467935065</v>
      </c>
      <c r="Q391" s="79">
        <v>61.99792817300866</v>
      </c>
      <c r="R391" s="79">
        <v>51.932685656815877</v>
      </c>
      <c r="S391" s="78">
        <v>48.067314343184123</v>
      </c>
      <c r="T391" s="79">
        <v>0.53260582908865706</v>
      </c>
      <c r="U391" s="41">
        <v>0</v>
      </c>
      <c r="V391" s="41">
        <v>33.020457936364288</v>
      </c>
      <c r="W391" s="92" t="s">
        <v>2810</v>
      </c>
      <c r="X391" s="41">
        <v>0</v>
      </c>
      <c r="Y391" s="41">
        <v>0</v>
      </c>
      <c r="Z391" s="41">
        <v>0</v>
      </c>
      <c r="AA391" s="41">
        <v>0</v>
      </c>
      <c r="AB391" s="31">
        <v>0</v>
      </c>
      <c r="AC391" s="31" t="s">
        <v>593</v>
      </c>
      <c r="AD391" s="31">
        <v>6</v>
      </c>
      <c r="AE391" s="31" t="s">
        <v>594</v>
      </c>
      <c r="AF391" s="31">
        <v>0</v>
      </c>
      <c r="AG391" s="81" t="s">
        <v>486</v>
      </c>
      <c r="AH391" s="81" t="s">
        <v>486</v>
      </c>
      <c r="AI391" s="82">
        <v>29.1</v>
      </c>
      <c r="AJ391" s="82">
        <v>10.282557892500531</v>
      </c>
      <c r="AK391" s="83">
        <v>53.936875189190687</v>
      </c>
      <c r="AL391" s="31" t="s">
        <v>654</v>
      </c>
      <c r="AM391" s="31">
        <v>0</v>
      </c>
      <c r="AN391" s="31" t="s">
        <v>514</v>
      </c>
      <c r="AO391" s="84">
        <v>25763.736120000001</v>
      </c>
      <c r="AP391" s="84">
        <v>2990.62995</v>
      </c>
      <c r="AQ391" s="77">
        <v>10629</v>
      </c>
      <c r="AR391" s="85">
        <v>2.4239096923511152</v>
      </c>
      <c r="AS391" s="85">
        <v>0.28136512842224104</v>
      </c>
      <c r="AT391" s="83">
        <v>59.475035676612997</v>
      </c>
      <c r="AU391" s="83">
        <v>91.507510897858069</v>
      </c>
      <c r="AV391" s="83">
        <v>50.120814855204173</v>
      </c>
      <c r="AW391" s="83">
        <v>92.511724265561398</v>
      </c>
      <c r="AX391" s="83">
        <v>56.417713332051363</v>
      </c>
      <c r="AY391" s="83">
        <v>73.403771423809161</v>
      </c>
      <c r="AZ391" s="83">
        <v>57.409835888992042</v>
      </c>
      <c r="BA391" s="31">
        <v>96</v>
      </c>
      <c r="BB391" s="31">
        <v>0</v>
      </c>
      <c r="BC391" s="31">
        <v>7</v>
      </c>
      <c r="BD391" s="31">
        <v>15539.601092999999</v>
      </c>
      <c r="BE391" s="77">
        <v>2960.370195</v>
      </c>
      <c r="BF391" s="86">
        <v>0.19050490275027293</v>
      </c>
      <c r="BG391" s="31" t="s">
        <v>497</v>
      </c>
      <c r="BH391" s="87">
        <v>8.6128328577133695E-5</v>
      </c>
      <c r="BI391" s="81">
        <v>0</v>
      </c>
      <c r="BJ391" s="88">
        <v>0</v>
      </c>
      <c r="BK391" s="81">
        <v>0</v>
      </c>
      <c r="BL391" s="88">
        <v>0</v>
      </c>
      <c r="BM391" s="77">
        <v>0</v>
      </c>
      <c r="BN391" s="86">
        <v>0</v>
      </c>
      <c r="BO391" s="81">
        <v>0</v>
      </c>
      <c r="BP391" s="88">
        <v>0</v>
      </c>
      <c r="BQ391" s="31">
        <v>0.86658578493183369</v>
      </c>
      <c r="BR391" s="31" t="s">
        <v>490</v>
      </c>
      <c r="BS391" s="31">
        <v>3</v>
      </c>
      <c r="BT391" s="31" t="s">
        <v>491</v>
      </c>
      <c r="BU391" s="31">
        <v>0</v>
      </c>
      <c r="BV391" s="31">
        <v>0</v>
      </c>
      <c r="BW391" s="83">
        <v>50.092758178710938</v>
      </c>
      <c r="BX391" s="83">
        <v>33.693302154541023</v>
      </c>
      <c r="BY391" s="83">
        <v>48.145286560058587</v>
      </c>
      <c r="BZ391" s="83">
        <v>64.134552001953125</v>
      </c>
      <c r="CA391" s="83">
        <v>47.747409820556641</v>
      </c>
      <c r="CB391" s="83">
        <v>57.2186279296875</v>
      </c>
      <c r="CC391" s="83">
        <v>49.617378234863281</v>
      </c>
      <c r="CD391" s="31">
        <v>82</v>
      </c>
      <c r="CE391" s="82" t="s">
        <v>492</v>
      </c>
    </row>
    <row r="392" spans="1:83" x14ac:dyDescent="0.25">
      <c r="A392" s="41">
        <v>73408</v>
      </c>
      <c r="B392" s="41" t="s">
        <v>1317</v>
      </c>
      <c r="C392" s="41" t="s">
        <v>670</v>
      </c>
      <c r="D392" s="41" t="s">
        <v>671</v>
      </c>
      <c r="E392" s="41" t="s">
        <v>1318</v>
      </c>
      <c r="F392" s="92">
        <v>3</v>
      </c>
      <c r="G392" s="79">
        <v>59.562600000000003</v>
      </c>
      <c r="H392" s="41">
        <v>70.44</v>
      </c>
      <c r="I392" s="41">
        <v>77.39</v>
      </c>
      <c r="J392" s="41">
        <v>78.489999999999995</v>
      </c>
      <c r="K392" s="79">
        <v>50.232080162667245</v>
      </c>
      <c r="L392" s="79">
        <v>53.377067341409386</v>
      </c>
      <c r="M392" s="79">
        <v>56.542319843669844</v>
      </c>
      <c r="N392" s="79">
        <v>56.1173</v>
      </c>
      <c r="O392" s="79">
        <v>71.470650000000006</v>
      </c>
      <c r="P392" s="79">
        <v>54.067191836936615</v>
      </c>
      <c r="Q392" s="79">
        <v>62.768920918468311</v>
      </c>
      <c r="R392" s="79">
        <v>51.206591441381335</v>
      </c>
      <c r="S392" s="78">
        <v>48.793408558618665</v>
      </c>
      <c r="T392" s="79">
        <v>0.53914067702756807</v>
      </c>
      <c r="U392" s="41">
        <v>0</v>
      </c>
      <c r="V392" s="41">
        <v>33.841278520272887</v>
      </c>
      <c r="W392" s="92" t="s">
        <v>2810</v>
      </c>
      <c r="X392" s="41">
        <v>0</v>
      </c>
      <c r="Y392" s="41">
        <v>0</v>
      </c>
      <c r="Z392" s="41">
        <v>0</v>
      </c>
      <c r="AA392" s="41">
        <v>0</v>
      </c>
      <c r="AB392" s="31">
        <v>1</v>
      </c>
      <c r="AC392" s="31" t="s">
        <v>593</v>
      </c>
      <c r="AD392" s="31">
        <v>6</v>
      </c>
      <c r="AE392" s="31" t="s">
        <v>594</v>
      </c>
      <c r="AF392" s="31">
        <v>0</v>
      </c>
      <c r="AG392" s="81" t="s">
        <v>486</v>
      </c>
      <c r="AH392" s="81" t="s">
        <v>486</v>
      </c>
      <c r="AI392" s="82">
        <v>28.1</v>
      </c>
      <c r="AJ392" s="82">
        <v>13.723410523834778</v>
      </c>
      <c r="AK392" s="83">
        <v>30.828928338254642</v>
      </c>
      <c r="AL392" s="31" t="s">
        <v>540</v>
      </c>
      <c r="AM392" s="31">
        <v>4.3101881287696528</v>
      </c>
      <c r="AN392" s="31" t="s">
        <v>488</v>
      </c>
      <c r="AO392" s="84">
        <v>34805.395557999997</v>
      </c>
      <c r="AP392" s="84">
        <v>7445.9425440000005</v>
      </c>
      <c r="AQ392" s="77">
        <v>18514</v>
      </c>
      <c r="AR392" s="85">
        <v>1.8799500679485792</v>
      </c>
      <c r="AS392" s="85">
        <v>0.40217902905909042</v>
      </c>
      <c r="AT392" s="83">
        <v>66.188507247744624</v>
      </c>
      <c r="AU392" s="83">
        <v>92.710468384885914</v>
      </c>
      <c r="AV392" s="83">
        <v>57.643333333333338</v>
      </c>
      <c r="AW392" s="83">
        <v>84.625151931465936</v>
      </c>
      <c r="AX392" s="83">
        <v>69.025718268990786</v>
      </c>
      <c r="AY392" s="83">
        <v>75.291865224357451</v>
      </c>
      <c r="AZ392" s="83">
        <v>69.800382264222208</v>
      </c>
      <c r="BA392" s="31">
        <v>89</v>
      </c>
      <c r="BB392" s="31">
        <v>0</v>
      </c>
      <c r="BC392" s="31">
        <v>6</v>
      </c>
      <c r="BD392" s="31">
        <v>27176.637277000002</v>
      </c>
      <c r="BE392" s="77">
        <v>1971.12013</v>
      </c>
      <c r="BF392" s="86">
        <v>7.2529949526470253E-2</v>
      </c>
      <c r="BG392" s="31" t="s">
        <v>497</v>
      </c>
      <c r="BH392" s="87">
        <v>5.7347315044712674E-5</v>
      </c>
      <c r="BI392" s="81">
        <v>0</v>
      </c>
      <c r="BJ392" s="88">
        <v>0</v>
      </c>
      <c r="BK392" s="81">
        <v>0</v>
      </c>
      <c r="BL392" s="88">
        <v>0</v>
      </c>
      <c r="BM392" s="77">
        <v>0</v>
      </c>
      <c r="BN392" s="86">
        <v>0</v>
      </c>
      <c r="BO392" s="81">
        <v>0</v>
      </c>
      <c r="BP392" s="88">
        <v>0</v>
      </c>
      <c r="BQ392" s="31">
        <v>0.94892151949246539</v>
      </c>
      <c r="BR392" s="31" t="s">
        <v>490</v>
      </c>
      <c r="BS392" s="31">
        <v>3</v>
      </c>
      <c r="BT392" s="31" t="s">
        <v>491</v>
      </c>
      <c r="BU392" s="31">
        <v>0</v>
      </c>
      <c r="BV392" s="31">
        <v>0</v>
      </c>
      <c r="BW392" s="83">
        <v>39.959629058837891</v>
      </c>
      <c r="BX392" s="83">
        <v>33.959091186523438</v>
      </c>
      <c r="BY392" s="83">
        <v>48.454242706298828</v>
      </c>
      <c r="BZ392" s="83">
        <v>50.81988525390625</v>
      </c>
      <c r="CA392" s="83">
        <v>23.524299621582031</v>
      </c>
      <c r="CB392" s="83">
        <v>25.038984298706051</v>
      </c>
      <c r="CC392" s="83">
        <v>57.961265563964837</v>
      </c>
      <c r="CD392" s="31">
        <v>222</v>
      </c>
      <c r="CE392" s="82" t="s">
        <v>492</v>
      </c>
    </row>
    <row r="393" spans="1:83" x14ac:dyDescent="0.25">
      <c r="A393" s="41">
        <v>5264</v>
      </c>
      <c r="B393" s="41" t="s">
        <v>1319</v>
      </c>
      <c r="C393" s="41" t="s">
        <v>494</v>
      </c>
      <c r="D393" s="41" t="s">
        <v>495</v>
      </c>
      <c r="E393" s="41" t="s">
        <v>1320</v>
      </c>
      <c r="F393" s="92">
        <v>3</v>
      </c>
      <c r="G393" s="79">
        <v>68.875699999999995</v>
      </c>
      <c r="H393" s="41">
        <v>51.6</v>
      </c>
      <c r="I393" s="41">
        <v>48.62</v>
      </c>
      <c r="J393" s="41">
        <v>64.17</v>
      </c>
      <c r="K393" s="79">
        <v>64.763279081380006</v>
      </c>
      <c r="L393" s="79">
        <v>60.659310330208889</v>
      </c>
      <c r="M393" s="79">
        <v>58.252683821650663</v>
      </c>
      <c r="N393" s="79">
        <v>71.005200000000002</v>
      </c>
      <c r="O393" s="79">
        <v>58.316424999999995</v>
      </c>
      <c r="P393" s="79">
        <v>63.670118308309888</v>
      </c>
      <c r="Q393" s="79">
        <v>60.993271654154938</v>
      </c>
      <c r="R393" s="79">
        <v>50.006471608359504</v>
      </c>
      <c r="S393" s="78">
        <v>49.993528391640496</v>
      </c>
      <c r="T393" s="79">
        <v>0.54994175552476443</v>
      </c>
      <c r="U393" s="41">
        <v>0</v>
      </c>
      <c r="V393" s="41">
        <v>33.542746888684817</v>
      </c>
      <c r="W393" s="92" t="s">
        <v>2810</v>
      </c>
      <c r="X393" s="41">
        <v>0</v>
      </c>
      <c r="Y393" s="41">
        <v>0</v>
      </c>
      <c r="Z393" s="41">
        <v>0</v>
      </c>
      <c r="AA393" s="41">
        <v>0</v>
      </c>
      <c r="AB393" s="31">
        <v>0</v>
      </c>
      <c r="AC393" s="31" t="s">
        <v>593</v>
      </c>
      <c r="AD393" s="31">
        <v>6</v>
      </c>
      <c r="AE393" s="31" t="s">
        <v>594</v>
      </c>
      <c r="AF393" s="31">
        <v>0</v>
      </c>
      <c r="AG393" s="81" t="s">
        <v>486</v>
      </c>
      <c r="AH393" s="81" t="s">
        <v>485</v>
      </c>
      <c r="AI393" s="82">
        <v>23.1</v>
      </c>
      <c r="AJ393" s="82">
        <v>7.0281353229297183</v>
      </c>
      <c r="AK393" s="83">
        <v>12.333754484107246</v>
      </c>
      <c r="AL393" s="31" t="s">
        <v>514</v>
      </c>
      <c r="AM393" s="31">
        <v>2.8871593911953743</v>
      </c>
      <c r="AN393" s="31" t="s">
        <v>488</v>
      </c>
      <c r="AO393" s="84">
        <v>33710.165723999999</v>
      </c>
      <c r="AP393" s="84">
        <v>10405.792288000001</v>
      </c>
      <c r="AQ393" s="77">
        <v>12568</v>
      </c>
      <c r="AR393" s="85">
        <v>2.6822219704010184</v>
      </c>
      <c r="AS393" s="85">
        <v>0.82795928453214518</v>
      </c>
      <c r="AT393" s="83">
        <v>69.365749698160187</v>
      </c>
      <c r="AU393" s="83">
        <v>88.077380207935505</v>
      </c>
      <c r="AV393" s="83">
        <v>65.006666666666675</v>
      </c>
      <c r="AW393" s="83">
        <v>91.676217252338361</v>
      </c>
      <c r="AX393" s="83">
        <v>61.172009516618083</v>
      </c>
      <c r="AY393" s="83">
        <v>78.531503456275175</v>
      </c>
      <c r="AZ393" s="83">
        <v>62.120806496130371</v>
      </c>
      <c r="BA393" s="31">
        <v>61</v>
      </c>
      <c r="BB393" s="31">
        <v>0</v>
      </c>
      <c r="BC393" s="31">
        <v>7</v>
      </c>
      <c r="BD393" s="31">
        <v>21422.851106999999</v>
      </c>
      <c r="BE393" s="77">
        <v>3868.392182</v>
      </c>
      <c r="BF393" s="86">
        <v>0.18057317220190117</v>
      </c>
      <c r="BG393" s="31" t="s">
        <v>497</v>
      </c>
      <c r="BH393" s="87">
        <v>1.1254611111787361E-4</v>
      </c>
      <c r="BI393" s="81">
        <v>0</v>
      </c>
      <c r="BJ393" s="88">
        <v>0</v>
      </c>
      <c r="BK393" s="81">
        <v>0</v>
      </c>
      <c r="BL393" s="88">
        <v>0</v>
      </c>
      <c r="BM393" s="77">
        <v>0</v>
      </c>
      <c r="BN393" s="86">
        <v>0</v>
      </c>
      <c r="BO393" s="81">
        <v>0</v>
      </c>
      <c r="BP393" s="88">
        <v>0</v>
      </c>
      <c r="BQ393" s="31">
        <v>0.94053231994322317</v>
      </c>
      <c r="BR393" s="31" t="s">
        <v>490</v>
      </c>
      <c r="BS393" s="31">
        <v>4</v>
      </c>
      <c r="BT393" s="31" t="s">
        <v>491</v>
      </c>
      <c r="BU393" s="31">
        <v>0</v>
      </c>
      <c r="BV393" s="31">
        <v>0</v>
      </c>
      <c r="BW393" s="83">
        <v>54.651527404785163</v>
      </c>
      <c r="BX393" s="83">
        <v>42.208217620849609</v>
      </c>
      <c r="BY393" s="83">
        <v>48.879970550537109</v>
      </c>
      <c r="BZ393" s="83">
        <v>70.5164794921875</v>
      </c>
      <c r="CA393" s="83">
        <v>66.182472229003906</v>
      </c>
      <c r="CB393" s="83">
        <v>39.422252655029297</v>
      </c>
      <c r="CC393" s="83">
        <v>60.699775695800781</v>
      </c>
      <c r="CD393" s="31">
        <v>178</v>
      </c>
      <c r="CE393" s="82" t="s">
        <v>492</v>
      </c>
    </row>
    <row r="394" spans="1:83" x14ac:dyDescent="0.25">
      <c r="A394" s="41">
        <v>68079</v>
      </c>
      <c r="B394" s="41" t="s">
        <v>1321</v>
      </c>
      <c r="C394" s="41" t="s">
        <v>480</v>
      </c>
      <c r="D394" s="41" t="s">
        <v>481</v>
      </c>
      <c r="E394" s="41" t="s">
        <v>1322</v>
      </c>
      <c r="F394" s="92">
        <v>2</v>
      </c>
      <c r="G394" s="79">
        <v>71.445566666666707</v>
      </c>
      <c r="H394" s="41">
        <v>71.02</v>
      </c>
      <c r="I394" s="41">
        <v>64.489999999999995</v>
      </c>
      <c r="J394" s="41">
        <v>75.19</v>
      </c>
      <c r="K394" s="79">
        <v>54.061347747177848</v>
      </c>
      <c r="L394" s="79">
        <v>74.520581560794895</v>
      </c>
      <c r="M394" s="79">
        <v>68.785022834974711</v>
      </c>
      <c r="N394" s="79">
        <v>63.756599999999999</v>
      </c>
      <c r="O394" s="79">
        <v>70.536391666666674</v>
      </c>
      <c r="P394" s="79">
        <v>65.280888035736865</v>
      </c>
      <c r="Q394" s="79">
        <v>67.908639851201769</v>
      </c>
      <c r="R394" s="79">
        <v>49.753157885646537</v>
      </c>
      <c r="S394" s="78">
        <v>50.246842114353463</v>
      </c>
      <c r="T394" s="79">
        <v>0.55222157902918123</v>
      </c>
      <c r="U394" s="41">
        <v>0</v>
      </c>
      <c r="V394" s="41">
        <v>37.500616328354624</v>
      </c>
      <c r="W394" s="92" t="s">
        <v>2809</v>
      </c>
      <c r="X394" s="41">
        <v>0</v>
      </c>
      <c r="Y394" s="41">
        <v>0</v>
      </c>
      <c r="Z394" s="41">
        <v>0</v>
      </c>
      <c r="AA394" s="41">
        <v>0</v>
      </c>
      <c r="AB394" s="31">
        <v>0</v>
      </c>
      <c r="AC394" s="31" t="s">
        <v>593</v>
      </c>
      <c r="AD394" s="31">
        <v>6</v>
      </c>
      <c r="AE394" s="31" t="s">
        <v>594</v>
      </c>
      <c r="AF394" s="31">
        <v>0</v>
      </c>
      <c r="AG394" s="81" t="s">
        <v>486</v>
      </c>
      <c r="AH394" s="81" t="s">
        <v>485</v>
      </c>
      <c r="AI394" s="82">
        <v>28.5</v>
      </c>
      <c r="AJ394" s="82">
        <v>11.002509576013736</v>
      </c>
      <c r="AK394" s="83">
        <v>70.533616411358949</v>
      </c>
      <c r="AL394" s="31" t="s">
        <v>654</v>
      </c>
      <c r="AM394" s="31">
        <v>0</v>
      </c>
      <c r="AN394" s="31" t="s">
        <v>514</v>
      </c>
      <c r="AO394" s="84">
        <v>22938.715896999998</v>
      </c>
      <c r="AP394" s="84">
        <v>6144.492158</v>
      </c>
      <c r="AQ394" s="77">
        <v>12657</v>
      </c>
      <c r="AR394" s="85">
        <v>1.8123343522951725</v>
      </c>
      <c r="AS394" s="85">
        <v>0.48546197029311844</v>
      </c>
      <c r="AT394" s="83">
        <v>56.021303088466787</v>
      </c>
      <c r="AU394" s="83">
        <v>84.943772879302628</v>
      </c>
      <c r="AV394" s="83">
        <v>56.105035567578398</v>
      </c>
      <c r="AW394" s="83">
        <v>97.031702837156317</v>
      </c>
      <c r="AX394" s="83">
        <v>68.156144664947959</v>
      </c>
      <c r="AY394" s="83">
        <v>73.525453593126031</v>
      </c>
      <c r="AZ394" s="83">
        <v>68.697214148304823</v>
      </c>
      <c r="BA394" s="31">
        <v>4</v>
      </c>
      <c r="BB394" s="31">
        <v>0</v>
      </c>
      <c r="BC394" s="31">
        <v>7</v>
      </c>
      <c r="BD394" s="31">
        <v>13702.735973999999</v>
      </c>
      <c r="BE394" s="77">
        <v>383.307909</v>
      </c>
      <c r="BF394" s="86">
        <v>2.7973093090846998E-2</v>
      </c>
      <c r="BG394" s="31" t="s">
        <v>497</v>
      </c>
      <c r="BH394" s="87">
        <v>1.1151872015305862E-5</v>
      </c>
      <c r="BI394" s="81">
        <v>0</v>
      </c>
      <c r="BJ394" s="88">
        <v>0</v>
      </c>
      <c r="BK394" s="81">
        <v>0</v>
      </c>
      <c r="BL394" s="88">
        <v>0</v>
      </c>
      <c r="BM394" s="77">
        <v>0</v>
      </c>
      <c r="BN394" s="86">
        <v>0</v>
      </c>
      <c r="BO394" s="81">
        <v>0</v>
      </c>
      <c r="BP394" s="88">
        <v>0</v>
      </c>
      <c r="BQ394" s="31">
        <v>0.96106361798362627</v>
      </c>
      <c r="BR394" s="31" t="s">
        <v>490</v>
      </c>
      <c r="BS394" s="31">
        <v>4</v>
      </c>
      <c r="BT394" s="31" t="s">
        <v>491</v>
      </c>
      <c r="BU394" s="31">
        <v>0</v>
      </c>
      <c r="BV394" s="31">
        <v>0</v>
      </c>
      <c r="BW394" s="83">
        <v>58.522613525390618</v>
      </c>
      <c r="BX394" s="83">
        <v>29.184499740600589</v>
      </c>
      <c r="BY394" s="83">
        <v>63.061973571777337</v>
      </c>
      <c r="BZ394" s="83">
        <v>68.665855407714844</v>
      </c>
      <c r="CA394" s="83">
        <v>38.273094177246087</v>
      </c>
      <c r="CB394" s="83">
        <v>91.963569641113281</v>
      </c>
      <c r="CC394" s="83">
        <v>59.986686706542969</v>
      </c>
      <c r="CD394" s="31">
        <v>167</v>
      </c>
      <c r="CE394" s="82" t="s">
        <v>492</v>
      </c>
    </row>
    <row r="395" spans="1:83" x14ac:dyDescent="0.25">
      <c r="A395" s="41">
        <v>19290</v>
      </c>
      <c r="B395" s="41" t="s">
        <v>1323</v>
      </c>
      <c r="C395" s="41" t="s">
        <v>630</v>
      </c>
      <c r="D395" s="41" t="s">
        <v>631</v>
      </c>
      <c r="E395" s="41" t="s">
        <v>1324</v>
      </c>
      <c r="F395" s="92">
        <v>3</v>
      </c>
      <c r="G395" s="79">
        <v>57.597466666666698</v>
      </c>
      <c r="H395" s="41">
        <v>50.48</v>
      </c>
      <c r="I395" s="41">
        <v>52.4</v>
      </c>
      <c r="J395" s="41">
        <v>56.94</v>
      </c>
      <c r="K395" s="79">
        <v>54.69910317456339</v>
      </c>
      <c r="L395" s="79">
        <v>57.29921657464012</v>
      </c>
      <c r="M395" s="79">
        <v>67.665242582612592</v>
      </c>
      <c r="N395" s="79">
        <v>56.021000000000001</v>
      </c>
      <c r="O395" s="79">
        <v>54.354366666666671</v>
      </c>
      <c r="P395" s="79">
        <v>58.921140582954024</v>
      </c>
      <c r="Q395" s="79">
        <v>56.637753624810344</v>
      </c>
      <c r="R395" s="79">
        <v>51.373571850936585</v>
      </c>
      <c r="S395" s="78">
        <v>48.626428149063415</v>
      </c>
      <c r="T395" s="79">
        <v>0.53763785334157077</v>
      </c>
      <c r="U395" s="41">
        <v>0</v>
      </c>
      <c r="V395" s="41">
        <v>30.450600276931802</v>
      </c>
      <c r="W395" s="92" t="s">
        <v>2810</v>
      </c>
      <c r="X395" s="41">
        <v>0</v>
      </c>
      <c r="Y395" s="41">
        <v>0</v>
      </c>
      <c r="Z395" s="41">
        <v>0</v>
      </c>
      <c r="AA395" s="41">
        <v>0</v>
      </c>
      <c r="AB395" s="31">
        <v>1</v>
      </c>
      <c r="AC395" s="31" t="s">
        <v>1100</v>
      </c>
      <c r="AD395" s="31">
        <v>6</v>
      </c>
      <c r="AE395" s="31" t="s">
        <v>594</v>
      </c>
      <c r="AF395" s="31">
        <v>1</v>
      </c>
      <c r="AG395" s="81" t="s">
        <v>486</v>
      </c>
      <c r="AH395" s="81" t="s">
        <v>486</v>
      </c>
      <c r="AI395" s="82">
        <v>36.299999999999997</v>
      </c>
      <c r="AJ395" s="82">
        <v>12.261741010021614</v>
      </c>
      <c r="AK395" s="83">
        <v>0</v>
      </c>
      <c r="AL395" s="31" t="s">
        <v>487</v>
      </c>
      <c r="AM395" s="31">
        <v>23.289819031207493</v>
      </c>
      <c r="AN395" s="31" t="s">
        <v>786</v>
      </c>
      <c r="AO395" s="84">
        <v>17359.420893999999</v>
      </c>
      <c r="AP395" s="84">
        <v>274.08338500000002</v>
      </c>
      <c r="AQ395" s="77">
        <v>5213</v>
      </c>
      <c r="AR395" s="85">
        <v>3.3300251091502013</v>
      </c>
      <c r="AS395" s="85">
        <v>5.2576901016689048E-2</v>
      </c>
      <c r="AT395" s="83">
        <v>67.656542361741941</v>
      </c>
      <c r="AU395" s="83">
        <v>99.494950000000003</v>
      </c>
      <c r="AV395" s="83">
        <v>54.095278578290113</v>
      </c>
      <c r="AW395" s="83">
        <v>86.885968130801317</v>
      </c>
      <c r="AX395" s="83">
        <v>47.031016483384349</v>
      </c>
      <c r="AY395" s="83">
        <v>77.033184767708335</v>
      </c>
      <c r="AZ395" s="83">
        <v>47.735128464354247</v>
      </c>
      <c r="BA395" s="31">
        <v>69</v>
      </c>
      <c r="BB395" s="31">
        <v>0</v>
      </c>
      <c r="BC395" s="31">
        <v>7</v>
      </c>
      <c r="BD395" s="31">
        <v>5669.4893579999998</v>
      </c>
      <c r="BE395" s="77">
        <v>54.489770999999998</v>
      </c>
      <c r="BF395" s="86">
        <v>9.6110544635050008E-3</v>
      </c>
      <c r="BG395" s="31" t="s">
        <v>497</v>
      </c>
      <c r="BH395" s="87">
        <v>1.5853128465849761E-6</v>
      </c>
      <c r="BI395" s="81">
        <v>0</v>
      </c>
      <c r="BJ395" s="88">
        <v>0</v>
      </c>
      <c r="BK395" s="81">
        <v>0</v>
      </c>
      <c r="BL395" s="88">
        <v>0</v>
      </c>
      <c r="BM395" s="77">
        <v>0</v>
      </c>
      <c r="BN395" s="86">
        <v>0</v>
      </c>
      <c r="BO395" s="81">
        <v>0</v>
      </c>
      <c r="BP395" s="88">
        <v>0</v>
      </c>
      <c r="BQ395" s="31">
        <v>0.92309972688403286</v>
      </c>
      <c r="BR395" s="31" t="s">
        <v>490</v>
      </c>
      <c r="BS395" s="31">
        <v>1</v>
      </c>
      <c r="BT395" s="31" t="s">
        <v>511</v>
      </c>
      <c r="BU395" s="31">
        <v>0</v>
      </c>
      <c r="BV395" s="31">
        <v>0</v>
      </c>
      <c r="BW395" s="83">
        <v>43.965293884277337</v>
      </c>
      <c r="BX395" s="83">
        <v>14.330721855163571</v>
      </c>
      <c r="BY395" s="83">
        <v>52.637516021728523</v>
      </c>
      <c r="BZ395" s="83">
        <v>68.758255004882813</v>
      </c>
      <c r="CA395" s="83">
        <v>33.863571166992188</v>
      </c>
      <c r="CB395" s="83">
        <v>45.7239990234375</v>
      </c>
      <c r="CC395" s="83">
        <v>48.477710723876953</v>
      </c>
      <c r="CD395" s="31">
        <v>103</v>
      </c>
      <c r="CE395" s="82">
        <v>0</v>
      </c>
    </row>
    <row r="396" spans="1:83" x14ac:dyDescent="0.25">
      <c r="A396" s="41">
        <v>15798</v>
      </c>
      <c r="B396" s="41" t="s">
        <v>1325</v>
      </c>
      <c r="C396" s="41" t="s">
        <v>568</v>
      </c>
      <c r="D396" s="41" t="s">
        <v>569</v>
      </c>
      <c r="E396" s="41" t="s">
        <v>1326</v>
      </c>
      <c r="F396" s="92">
        <v>3</v>
      </c>
      <c r="G396" s="79">
        <v>67.179766666666694</v>
      </c>
      <c r="H396" s="41">
        <v>65.819999999999993</v>
      </c>
      <c r="I396" s="41">
        <v>58.88</v>
      </c>
      <c r="J396" s="41">
        <v>62.7</v>
      </c>
      <c r="K396" s="79">
        <v>56.313302920976717</v>
      </c>
      <c r="L396" s="79">
        <v>50.902396616334244</v>
      </c>
      <c r="M396" s="79">
        <v>59.168479477347454</v>
      </c>
      <c r="N396" s="79">
        <v>57.1526</v>
      </c>
      <c r="O396" s="79">
        <v>63.644941666666668</v>
      </c>
      <c r="P396" s="79">
        <v>55.884194753664609</v>
      </c>
      <c r="Q396" s="79">
        <v>59.764568210165635</v>
      </c>
      <c r="R396" s="79">
        <v>51.775255478649761</v>
      </c>
      <c r="S396" s="78">
        <v>48.224744521350239</v>
      </c>
      <c r="T396" s="79">
        <v>0.53402270069215219</v>
      </c>
      <c r="U396" s="41">
        <v>0</v>
      </c>
      <c r="V396" s="41">
        <v>31.915636121292998</v>
      </c>
      <c r="W396" s="92" t="s">
        <v>2810</v>
      </c>
      <c r="X396" s="41">
        <v>0</v>
      </c>
      <c r="Y396" s="41">
        <v>0</v>
      </c>
      <c r="Z396" s="41">
        <v>0</v>
      </c>
      <c r="AA396" s="41">
        <v>0</v>
      </c>
      <c r="AB396" s="31">
        <v>0</v>
      </c>
      <c r="AC396" s="31" t="s">
        <v>593</v>
      </c>
      <c r="AD396" s="31">
        <v>6</v>
      </c>
      <c r="AE396" s="31" t="s">
        <v>594</v>
      </c>
      <c r="AF396" s="31">
        <v>0</v>
      </c>
      <c r="AG396" s="81" t="s">
        <v>486</v>
      </c>
      <c r="AH396" s="81" t="s">
        <v>486</v>
      </c>
      <c r="AI396" s="82">
        <v>41.1</v>
      </c>
      <c r="AJ396" s="82">
        <v>9.3987157034442497</v>
      </c>
      <c r="AK396" s="83">
        <v>51.494441259743439</v>
      </c>
      <c r="AL396" s="31" t="s">
        <v>654</v>
      </c>
      <c r="AM396" s="31">
        <v>0</v>
      </c>
      <c r="AN396" s="31" t="s">
        <v>514</v>
      </c>
      <c r="AO396" s="84">
        <v>10147.139213</v>
      </c>
      <c r="AP396" s="84">
        <v>1121.3659769999999</v>
      </c>
      <c r="AQ396" s="77">
        <v>3673</v>
      </c>
      <c r="AR396" s="85">
        <v>2.7626297884563029</v>
      </c>
      <c r="AS396" s="85">
        <v>0.30529974870677917</v>
      </c>
      <c r="AT396" s="83">
        <v>62.74106172510924</v>
      </c>
      <c r="AU396" s="83">
        <v>85.831172521099916</v>
      </c>
      <c r="AV396" s="83">
        <v>33.512351816443562</v>
      </c>
      <c r="AW396" s="83">
        <v>92.127347830064934</v>
      </c>
      <c r="AX396" s="83">
        <v>55.180469726173207</v>
      </c>
      <c r="AY396" s="83">
        <v>68.55298347317941</v>
      </c>
      <c r="AZ396" s="83">
        <v>55.527087891360402</v>
      </c>
      <c r="BA396" s="31">
        <v>98</v>
      </c>
      <c r="BB396" s="31">
        <v>0</v>
      </c>
      <c r="BC396" s="31">
        <v>7</v>
      </c>
      <c r="BD396" s="31">
        <v>4578.731272</v>
      </c>
      <c r="BE396" s="77">
        <v>3891.7831489999999</v>
      </c>
      <c r="BF396" s="86">
        <v>0.8499697662536243</v>
      </c>
      <c r="BG396" s="31" t="s">
        <v>489</v>
      </c>
      <c r="BH396" s="87">
        <v>1.1322664252401853E-4</v>
      </c>
      <c r="BI396" s="81">
        <v>0</v>
      </c>
      <c r="BJ396" s="88">
        <v>0</v>
      </c>
      <c r="BK396" s="81">
        <v>0</v>
      </c>
      <c r="BL396" s="88">
        <v>0</v>
      </c>
      <c r="BM396" s="77">
        <v>0</v>
      </c>
      <c r="BN396" s="86">
        <v>0</v>
      </c>
      <c r="BO396" s="81">
        <v>0</v>
      </c>
      <c r="BP396" s="88">
        <v>0</v>
      </c>
      <c r="BQ396" s="31">
        <v>0.98653716330451457</v>
      </c>
      <c r="BR396" s="31" t="s">
        <v>490</v>
      </c>
      <c r="BS396" s="31">
        <v>2</v>
      </c>
      <c r="BT396" s="31" t="s">
        <v>511</v>
      </c>
      <c r="BU396" s="31">
        <v>0</v>
      </c>
      <c r="BV396" s="31">
        <v>0</v>
      </c>
      <c r="BW396" s="83">
        <v>50.326869964599609</v>
      </c>
      <c r="BX396" s="83">
        <v>19.382614135742191</v>
      </c>
      <c r="BY396" s="83">
        <v>47.045246124267578</v>
      </c>
      <c r="BZ396" s="83">
        <v>64.429275512695313</v>
      </c>
      <c r="CA396" s="83">
        <v>36.987716674804688</v>
      </c>
      <c r="CB396" s="83">
        <v>82.252395629882813</v>
      </c>
      <c r="CC396" s="83">
        <v>51.863975524902337</v>
      </c>
      <c r="CD396" s="31">
        <v>77</v>
      </c>
      <c r="CE396" s="82" t="s">
        <v>492</v>
      </c>
    </row>
    <row r="397" spans="1:83" x14ac:dyDescent="0.25">
      <c r="A397" s="41">
        <v>15804</v>
      </c>
      <c r="B397" s="41" t="s">
        <v>1327</v>
      </c>
      <c r="C397" s="41" t="s">
        <v>568</v>
      </c>
      <c r="D397" s="41" t="s">
        <v>569</v>
      </c>
      <c r="E397" s="41" t="s">
        <v>1328</v>
      </c>
      <c r="F397" s="92">
        <v>2</v>
      </c>
      <c r="G397" s="79">
        <v>89.466899999999995</v>
      </c>
      <c r="H397" s="41">
        <v>88.07</v>
      </c>
      <c r="I397" s="41">
        <v>81.58</v>
      </c>
      <c r="J397" s="41">
        <v>89.57</v>
      </c>
      <c r="K397" s="79">
        <v>60.365080248301666</v>
      </c>
      <c r="L397" s="79">
        <v>66.119096930664199</v>
      </c>
      <c r="M397" s="79">
        <v>65.814478475929604</v>
      </c>
      <c r="N397" s="79">
        <v>62.973599999999998</v>
      </c>
      <c r="O397" s="79">
        <v>87.171724999999995</v>
      </c>
      <c r="P397" s="79">
        <v>63.818063913723869</v>
      </c>
      <c r="Q397" s="79">
        <v>75.494894456861928</v>
      </c>
      <c r="R397" s="79">
        <v>51.562104124832352</v>
      </c>
      <c r="S397" s="78">
        <v>48.437895875167648</v>
      </c>
      <c r="T397" s="79">
        <v>0.53594106287650889</v>
      </c>
      <c r="U397" s="41">
        <v>0</v>
      </c>
      <c r="V397" s="41">
        <v>40.460813976960438</v>
      </c>
      <c r="W397" s="92" t="s">
        <v>2809</v>
      </c>
      <c r="X397" s="41">
        <v>0</v>
      </c>
      <c r="Y397" s="41">
        <v>0</v>
      </c>
      <c r="Z397" s="41">
        <v>0</v>
      </c>
      <c r="AA397" s="41">
        <v>0</v>
      </c>
      <c r="AB397" s="31">
        <v>0</v>
      </c>
      <c r="AC397" s="31" t="s">
        <v>1100</v>
      </c>
      <c r="AD397" s="31">
        <v>6</v>
      </c>
      <c r="AE397" s="31" t="s">
        <v>594</v>
      </c>
      <c r="AF397" s="31">
        <v>0</v>
      </c>
      <c r="AG397" s="81" t="s">
        <v>486</v>
      </c>
      <c r="AH397" s="81" t="s">
        <v>486</v>
      </c>
      <c r="AI397" s="82">
        <v>47</v>
      </c>
      <c r="AJ397" s="82">
        <v>14.587791063561989</v>
      </c>
      <c r="AK397" s="83">
        <v>21.943947950131157</v>
      </c>
      <c r="AL397" s="31" t="s">
        <v>540</v>
      </c>
      <c r="AM397" s="31">
        <v>0</v>
      </c>
      <c r="AN397" s="31" t="s">
        <v>514</v>
      </c>
      <c r="AO397" s="84">
        <v>23903.70998</v>
      </c>
      <c r="AP397" s="84">
        <v>1570.956383</v>
      </c>
      <c r="AQ397" s="77">
        <v>9107</v>
      </c>
      <c r="AR397" s="85">
        <v>2.6247622685846053</v>
      </c>
      <c r="AS397" s="85">
        <v>0.17249987734709563</v>
      </c>
      <c r="AT397" s="83">
        <v>58.832560798040781</v>
      </c>
      <c r="AU397" s="83">
        <v>82.110541359027863</v>
      </c>
      <c r="AV397" s="83">
        <v>35.437607460566632</v>
      </c>
      <c r="AW397" s="83">
        <v>95.358223126108285</v>
      </c>
      <c r="AX397" s="83">
        <v>62.38224152458789</v>
      </c>
      <c r="AY397" s="83">
        <v>67.934733185935883</v>
      </c>
      <c r="AZ397" s="83">
        <v>63.269386217069531</v>
      </c>
      <c r="BA397" s="31">
        <v>0</v>
      </c>
      <c r="BB397" s="31">
        <v>0</v>
      </c>
      <c r="BC397" s="31">
        <v>7</v>
      </c>
      <c r="BD397" s="31">
        <v>12162.620639000001</v>
      </c>
      <c r="BE397" s="77">
        <v>3005.811287</v>
      </c>
      <c r="BF397" s="86">
        <v>0.2471351673472186</v>
      </c>
      <c r="BG397" s="31" t="s">
        <v>497</v>
      </c>
      <c r="BH397" s="87">
        <v>8.7450381241118086E-5</v>
      </c>
      <c r="BI397" s="81">
        <v>0</v>
      </c>
      <c r="BJ397" s="88">
        <v>0</v>
      </c>
      <c r="BK397" s="81">
        <v>0</v>
      </c>
      <c r="BL397" s="88">
        <v>0</v>
      </c>
      <c r="BM397" s="77">
        <v>0</v>
      </c>
      <c r="BN397" s="86">
        <v>0</v>
      </c>
      <c r="BO397" s="81">
        <v>0</v>
      </c>
      <c r="BP397" s="88">
        <v>0</v>
      </c>
      <c r="BQ397" s="31">
        <v>0.98860212328667996</v>
      </c>
      <c r="BR397" s="31" t="s">
        <v>490</v>
      </c>
      <c r="BS397" s="31">
        <v>4</v>
      </c>
      <c r="BT397" s="31" t="s">
        <v>491</v>
      </c>
      <c r="BU397" s="31">
        <v>0</v>
      </c>
      <c r="BV397" s="31">
        <v>0</v>
      </c>
      <c r="BW397" s="83">
        <v>59.201694488525391</v>
      </c>
      <c r="BX397" s="83">
        <v>24.935188293457031</v>
      </c>
      <c r="BY397" s="83">
        <v>52.992912292480469</v>
      </c>
      <c r="BZ397" s="83">
        <v>65.625946044921875</v>
      </c>
      <c r="CA397" s="83">
        <v>62.613578796386719</v>
      </c>
      <c r="CB397" s="83">
        <v>89.347259521484375</v>
      </c>
      <c r="CC397" s="83">
        <v>59.695266723632813</v>
      </c>
      <c r="CD397" s="31">
        <v>68</v>
      </c>
      <c r="CE397" s="82" t="s">
        <v>492</v>
      </c>
    </row>
    <row r="398" spans="1:83" x14ac:dyDescent="0.25">
      <c r="A398" s="41">
        <v>70400</v>
      </c>
      <c r="B398" s="41" t="s">
        <v>1329</v>
      </c>
      <c r="C398" s="41" t="s">
        <v>563</v>
      </c>
      <c r="D398" s="41" t="s">
        <v>564</v>
      </c>
      <c r="E398" s="41" t="s">
        <v>703</v>
      </c>
      <c r="F398" s="92">
        <v>4</v>
      </c>
      <c r="G398" s="79">
        <v>55.222833333333298</v>
      </c>
      <c r="H398" s="41">
        <v>52.24</v>
      </c>
      <c r="I398" s="41">
        <v>50.64</v>
      </c>
      <c r="J398" s="41">
        <v>48.19</v>
      </c>
      <c r="K398" s="79">
        <v>46.966054721641243</v>
      </c>
      <c r="L398" s="79">
        <v>47.222376789203899</v>
      </c>
      <c r="M398" s="79">
        <v>44.607707245743242</v>
      </c>
      <c r="N398" s="79">
        <v>58.175699999999999</v>
      </c>
      <c r="O398" s="79">
        <v>51.573208333333326</v>
      </c>
      <c r="P398" s="79">
        <v>49.242959689147099</v>
      </c>
      <c r="Q398" s="79">
        <v>50.408084011240213</v>
      </c>
      <c r="R398" s="79">
        <v>51.28028166143126</v>
      </c>
      <c r="S398" s="78">
        <v>48.71971833856874</v>
      </c>
      <c r="T398" s="79">
        <v>0.53847746504711869</v>
      </c>
      <c r="U398" s="41">
        <v>0</v>
      </c>
      <c r="V398" s="41">
        <v>27.143617296254824</v>
      </c>
      <c r="W398" s="92" t="s">
        <v>2811</v>
      </c>
      <c r="X398" s="41">
        <v>0</v>
      </c>
      <c r="Y398" s="41">
        <v>0</v>
      </c>
      <c r="Z398" s="41">
        <v>0</v>
      </c>
      <c r="AA398" s="41">
        <v>0</v>
      </c>
      <c r="AB398" s="31">
        <v>0</v>
      </c>
      <c r="AC398" s="31" t="s">
        <v>593</v>
      </c>
      <c r="AD398" s="31">
        <v>6</v>
      </c>
      <c r="AE398" s="31" t="s">
        <v>594</v>
      </c>
      <c r="AF398" s="31">
        <v>0</v>
      </c>
      <c r="AG398" s="81" t="s">
        <v>486</v>
      </c>
      <c r="AH398" s="81" t="s">
        <v>486</v>
      </c>
      <c r="AI398" s="82">
        <v>55.8</v>
      </c>
      <c r="AJ398" s="82">
        <v>33.414422241529103</v>
      </c>
      <c r="AK398" s="83">
        <v>14.224137931034482</v>
      </c>
      <c r="AL398" s="31" t="s">
        <v>540</v>
      </c>
      <c r="AM398" s="31">
        <v>1.320996454397886</v>
      </c>
      <c r="AN398" s="31" t="s">
        <v>488</v>
      </c>
      <c r="AO398" s="84">
        <v>33402.448744000001</v>
      </c>
      <c r="AP398" s="84">
        <v>2814.7873330000002</v>
      </c>
      <c r="AQ398" s="77">
        <v>13950</v>
      </c>
      <c r="AR398" s="85">
        <v>2.3944407701792114</v>
      </c>
      <c r="AS398" s="85">
        <v>0.20177686974910397</v>
      </c>
      <c r="AT398" s="83">
        <v>61.709504255946847</v>
      </c>
      <c r="AU398" s="83">
        <v>93.015690227001187</v>
      </c>
      <c r="AV398" s="83">
        <v>25.812481165243572</v>
      </c>
      <c r="AW398" s="83">
        <v>94.109680901651913</v>
      </c>
      <c r="AX398" s="83">
        <v>52.612497572297713</v>
      </c>
      <c r="AY398" s="83">
        <v>68.661839137460888</v>
      </c>
      <c r="AZ398" s="83">
        <v>50.961435006322517</v>
      </c>
      <c r="BA398" s="31">
        <v>10</v>
      </c>
      <c r="BB398" s="31">
        <v>0</v>
      </c>
      <c r="BC398" s="31">
        <v>7</v>
      </c>
      <c r="BD398" s="31">
        <v>23219.007814000001</v>
      </c>
      <c r="BE398" s="77">
        <v>400.34350799999999</v>
      </c>
      <c r="BF398" s="86">
        <v>1.7242059230395328E-2</v>
      </c>
      <c r="BG398" s="31" t="s">
        <v>497</v>
      </c>
      <c r="BH398" s="87">
        <v>1.1647501808721038E-5</v>
      </c>
      <c r="BI398" s="81">
        <v>0</v>
      </c>
      <c r="BJ398" s="88">
        <v>0</v>
      </c>
      <c r="BK398" s="81">
        <v>0</v>
      </c>
      <c r="BL398" s="88">
        <v>0</v>
      </c>
      <c r="BM398" s="77">
        <v>0</v>
      </c>
      <c r="BN398" s="86">
        <v>0</v>
      </c>
      <c r="BO398" s="81">
        <v>0</v>
      </c>
      <c r="BP398" s="88">
        <v>0</v>
      </c>
      <c r="BQ398" s="31">
        <v>0.84456174102013837</v>
      </c>
      <c r="BR398" s="31" t="s">
        <v>504</v>
      </c>
      <c r="BS398" s="31">
        <v>1</v>
      </c>
      <c r="BT398" s="31" t="s">
        <v>511</v>
      </c>
      <c r="BU398" s="31">
        <v>0</v>
      </c>
      <c r="BV398" s="31">
        <v>0</v>
      </c>
      <c r="BW398" s="83">
        <v>46.862163543701172</v>
      </c>
      <c r="BX398" s="83">
        <v>25.12417030334473</v>
      </c>
      <c r="BY398" s="83">
        <v>48.527099609375</v>
      </c>
      <c r="BZ398" s="83">
        <v>49.590435028076172</v>
      </c>
      <c r="CA398" s="83">
        <v>23.108991622924801</v>
      </c>
      <c r="CB398" s="83">
        <v>77.668357849121094</v>
      </c>
      <c r="CC398" s="83">
        <v>57.153926849365227</v>
      </c>
      <c r="CD398" s="31">
        <v>1389</v>
      </c>
      <c r="CE398" s="82" t="s">
        <v>492</v>
      </c>
    </row>
    <row r="399" spans="1:83" x14ac:dyDescent="0.25">
      <c r="A399" s="41">
        <v>25805</v>
      </c>
      <c r="B399" s="41" t="s">
        <v>1330</v>
      </c>
      <c r="C399" s="41" t="s">
        <v>529</v>
      </c>
      <c r="D399" s="41" t="s">
        <v>530</v>
      </c>
      <c r="E399" s="41" t="s">
        <v>1331</v>
      </c>
      <c r="F399" s="92">
        <v>3</v>
      </c>
      <c r="G399" s="79">
        <v>60.5583666666667</v>
      </c>
      <c r="H399" s="41">
        <v>76.44</v>
      </c>
      <c r="I399" s="41">
        <v>79.19</v>
      </c>
      <c r="J399" s="41">
        <v>79.11</v>
      </c>
      <c r="K399" s="79">
        <v>56.052523601873318</v>
      </c>
      <c r="L399" s="79">
        <v>55.89711727113523</v>
      </c>
      <c r="M399" s="79">
        <v>67.44708043154067</v>
      </c>
      <c r="N399" s="79">
        <v>60.560899999999997</v>
      </c>
      <c r="O399" s="79">
        <v>73.824591666666677</v>
      </c>
      <c r="P399" s="79">
        <v>59.989405326137302</v>
      </c>
      <c r="Q399" s="79">
        <v>66.906998496401997</v>
      </c>
      <c r="R399" s="79">
        <v>52.81027104321133</v>
      </c>
      <c r="S399" s="78">
        <v>47.18972895678867</v>
      </c>
      <c r="T399" s="79">
        <v>0.52470756061109802</v>
      </c>
      <c r="U399" s="41">
        <v>0</v>
      </c>
      <c r="V399" s="41">
        <v>35.106607968857496</v>
      </c>
      <c r="W399" s="92" t="s">
        <v>2809</v>
      </c>
      <c r="X399" s="41">
        <v>0</v>
      </c>
      <c r="Y399" s="41">
        <v>0</v>
      </c>
      <c r="Z399" s="41">
        <v>0</v>
      </c>
      <c r="AA399" s="41">
        <v>0</v>
      </c>
      <c r="AB399" s="31">
        <v>0</v>
      </c>
      <c r="AC399" s="31" t="s">
        <v>1100</v>
      </c>
      <c r="AD399" s="31">
        <v>6</v>
      </c>
      <c r="AE399" s="31" t="s">
        <v>594</v>
      </c>
      <c r="AF399" s="31">
        <v>1</v>
      </c>
      <c r="AG399" s="81" t="s">
        <v>486</v>
      </c>
      <c r="AH399" s="81" t="s">
        <v>486</v>
      </c>
      <c r="AI399" s="82">
        <v>27.4</v>
      </c>
      <c r="AJ399" s="82">
        <v>11.13365457773269</v>
      </c>
      <c r="AK399" s="83">
        <v>0.18913766936173737</v>
      </c>
      <c r="AL399" s="31" t="s">
        <v>487</v>
      </c>
      <c r="AM399" s="31">
        <v>0.29496324921238742</v>
      </c>
      <c r="AN399" s="31" t="s">
        <v>488</v>
      </c>
      <c r="AO399" s="84">
        <v>11057.387562</v>
      </c>
      <c r="AP399" s="84">
        <v>1587.0895539999999</v>
      </c>
      <c r="AQ399" s="77">
        <v>4276</v>
      </c>
      <c r="AR399" s="85">
        <v>2.5859185130963516</v>
      </c>
      <c r="AS399" s="85">
        <v>0.37116219691300278</v>
      </c>
      <c r="AT399" s="83">
        <v>57.692730854847383</v>
      </c>
      <c r="AU399" s="83">
        <v>75.710093183660732</v>
      </c>
      <c r="AV399" s="83">
        <v>41.655048840048828</v>
      </c>
      <c r="AW399" s="83">
        <v>94.210822554058225</v>
      </c>
      <c r="AX399" s="83">
        <v>73.014912102796018</v>
      </c>
      <c r="AY399" s="83">
        <v>67.317173858153794</v>
      </c>
      <c r="AZ399" s="83">
        <v>75.312672098300453</v>
      </c>
      <c r="BA399" s="31">
        <v>78</v>
      </c>
      <c r="BB399" s="31">
        <v>0</v>
      </c>
      <c r="BC399" s="31">
        <v>7</v>
      </c>
      <c r="BD399" s="31">
        <v>8464.3816029999998</v>
      </c>
      <c r="BE399" s="77">
        <v>4061.925193</v>
      </c>
      <c r="BF399" s="86">
        <v>0.47988445978857414</v>
      </c>
      <c r="BG399" s="31" t="s">
        <v>503</v>
      </c>
      <c r="BH399" s="87">
        <v>1.1817671596252549E-4</v>
      </c>
      <c r="BI399" s="81">
        <v>0</v>
      </c>
      <c r="BJ399" s="88">
        <v>0</v>
      </c>
      <c r="BK399" s="81">
        <v>0</v>
      </c>
      <c r="BL399" s="88">
        <v>0</v>
      </c>
      <c r="BM399" s="77">
        <v>0</v>
      </c>
      <c r="BN399" s="86">
        <v>0</v>
      </c>
      <c r="BO399" s="81">
        <v>0</v>
      </c>
      <c r="BP399" s="88">
        <v>0</v>
      </c>
      <c r="BQ399" s="31">
        <v>0.95340911945607343</v>
      </c>
      <c r="BR399" s="31" t="s">
        <v>490</v>
      </c>
      <c r="BS399" s="31">
        <v>4</v>
      </c>
      <c r="BT399" s="31" t="s">
        <v>491</v>
      </c>
      <c r="BU399" s="31">
        <v>0</v>
      </c>
      <c r="BV399" s="31">
        <v>0</v>
      </c>
      <c r="BW399" s="83">
        <v>49.692928314208977</v>
      </c>
      <c r="BX399" s="83">
        <v>24.415534973144531</v>
      </c>
      <c r="BY399" s="83">
        <v>58.829151153564453</v>
      </c>
      <c r="BZ399" s="83">
        <v>77.38525390625</v>
      </c>
      <c r="CA399" s="83">
        <v>45.756595611572273</v>
      </c>
      <c r="CB399" s="83">
        <v>49.383243560791023</v>
      </c>
      <c r="CC399" s="83">
        <v>42.387786865234382</v>
      </c>
      <c r="CD399" s="31">
        <v>21</v>
      </c>
      <c r="CE399" s="82" t="s">
        <v>492</v>
      </c>
    </row>
    <row r="400" spans="1:83" x14ac:dyDescent="0.25">
      <c r="A400" s="41">
        <v>5313</v>
      </c>
      <c r="B400" s="41" t="s">
        <v>1332</v>
      </c>
      <c r="C400" s="41" t="s">
        <v>494</v>
      </c>
      <c r="D400" s="41" t="s">
        <v>495</v>
      </c>
      <c r="E400" s="41" t="s">
        <v>878</v>
      </c>
      <c r="F400" s="92">
        <v>3</v>
      </c>
      <c r="G400" s="79">
        <v>59.262666666666703</v>
      </c>
      <c r="H400" s="41">
        <v>58.25</v>
      </c>
      <c r="I400" s="41">
        <v>43.09</v>
      </c>
      <c r="J400" s="41">
        <v>49.1</v>
      </c>
      <c r="K400" s="79">
        <v>44.976003501868902</v>
      </c>
      <c r="L400" s="79">
        <v>49.36069328531795</v>
      </c>
      <c r="M400" s="79">
        <v>64.875376899592922</v>
      </c>
      <c r="N400" s="79">
        <v>56.067599999999999</v>
      </c>
      <c r="O400" s="79">
        <v>52.425666666666679</v>
      </c>
      <c r="P400" s="79">
        <v>53.819918421694943</v>
      </c>
      <c r="Q400" s="79">
        <v>53.122792544180811</v>
      </c>
      <c r="R400" s="79">
        <v>51.129054224276118</v>
      </c>
      <c r="S400" s="78">
        <v>48.870945775723882</v>
      </c>
      <c r="T400" s="79">
        <v>0.539838511981515</v>
      </c>
      <c r="U400" s="41">
        <v>0</v>
      </c>
      <c r="V400" s="41">
        <v>28.67772927935329</v>
      </c>
      <c r="W400" s="92" t="s">
        <v>2810</v>
      </c>
      <c r="X400" s="41">
        <v>0</v>
      </c>
      <c r="Y400" s="41">
        <v>0</v>
      </c>
      <c r="Z400" s="41">
        <v>0</v>
      </c>
      <c r="AA400" s="41">
        <v>0</v>
      </c>
      <c r="AB400" s="31">
        <v>1</v>
      </c>
      <c r="AC400" s="31" t="s">
        <v>593</v>
      </c>
      <c r="AD400" s="31">
        <v>6</v>
      </c>
      <c r="AE400" s="31" t="s">
        <v>594</v>
      </c>
      <c r="AF400" s="31">
        <v>1</v>
      </c>
      <c r="AG400" s="81" t="s">
        <v>486</v>
      </c>
      <c r="AH400" s="81" t="s">
        <v>485</v>
      </c>
      <c r="AI400" s="82">
        <v>33.4</v>
      </c>
      <c r="AJ400" s="82">
        <v>11.039878300554166</v>
      </c>
      <c r="AK400" s="83">
        <v>39.7409051666409</v>
      </c>
      <c r="AL400" s="31" t="s">
        <v>654</v>
      </c>
      <c r="AM400" s="31">
        <v>3.8198076281812527</v>
      </c>
      <c r="AN400" s="31" t="s">
        <v>488</v>
      </c>
      <c r="AO400" s="84">
        <v>26936.311977000001</v>
      </c>
      <c r="AP400" s="84">
        <v>2251.8328839999999</v>
      </c>
      <c r="AQ400" s="77">
        <v>10463</v>
      </c>
      <c r="AR400" s="85">
        <v>2.5744348635190675</v>
      </c>
      <c r="AS400" s="85">
        <v>0.21521866424543629</v>
      </c>
      <c r="AT400" s="83">
        <v>66.504213712976593</v>
      </c>
      <c r="AU400" s="83">
        <v>92.746979427187867</v>
      </c>
      <c r="AV400" s="83">
        <v>49.212551303383243</v>
      </c>
      <c r="AW400" s="83">
        <v>86.433289890746096</v>
      </c>
      <c r="AX400" s="83">
        <v>38.204892413231818</v>
      </c>
      <c r="AY400" s="83">
        <v>73.724258583573445</v>
      </c>
      <c r="AZ400" s="83">
        <v>38.854508436675793</v>
      </c>
      <c r="BA400" s="31">
        <v>84</v>
      </c>
      <c r="BB400" s="31">
        <v>0</v>
      </c>
      <c r="BC400" s="31">
        <v>6</v>
      </c>
      <c r="BD400" s="31">
        <v>19008.441934999999</v>
      </c>
      <c r="BE400" s="77">
        <v>2951.6676040000002</v>
      </c>
      <c r="BF400" s="86">
        <v>0.15528193284296135</v>
      </c>
      <c r="BG400" s="31" t="s">
        <v>497</v>
      </c>
      <c r="BH400" s="87">
        <v>8.5875137399089028E-5</v>
      </c>
      <c r="BI400" s="81">
        <v>0</v>
      </c>
      <c r="BJ400" s="88">
        <v>0</v>
      </c>
      <c r="BK400" s="81">
        <v>0</v>
      </c>
      <c r="BL400" s="88">
        <v>0</v>
      </c>
      <c r="BM400" s="77">
        <v>0</v>
      </c>
      <c r="BN400" s="86">
        <v>0</v>
      </c>
      <c r="BO400" s="81">
        <v>0</v>
      </c>
      <c r="BP400" s="88">
        <v>0</v>
      </c>
      <c r="BQ400" s="31">
        <v>0.88266615124282533</v>
      </c>
      <c r="BR400" s="31" t="s">
        <v>490</v>
      </c>
      <c r="BS400" s="31">
        <v>1</v>
      </c>
      <c r="BT400" s="31" t="s">
        <v>511</v>
      </c>
      <c r="BU400" s="31">
        <v>0</v>
      </c>
      <c r="BV400" s="31">
        <v>0</v>
      </c>
      <c r="BW400" s="83">
        <v>44.316482543945313</v>
      </c>
      <c r="BX400" s="83">
        <v>36.517341613769531</v>
      </c>
      <c r="BY400" s="83">
        <v>43.467449188232422</v>
      </c>
      <c r="BZ400" s="83">
        <v>59.811737060546882</v>
      </c>
      <c r="CA400" s="83">
        <v>44.275196075439453</v>
      </c>
      <c r="CB400" s="83">
        <v>24.957477569580082</v>
      </c>
      <c r="CC400" s="83">
        <v>56.869686126708977</v>
      </c>
      <c r="CD400" s="31">
        <v>436</v>
      </c>
      <c r="CE400" s="82" t="s">
        <v>492</v>
      </c>
    </row>
    <row r="401" spans="1:83" x14ac:dyDescent="0.25">
      <c r="A401" s="41">
        <v>68522</v>
      </c>
      <c r="B401" s="41" t="s">
        <v>1333</v>
      </c>
      <c r="C401" s="41" t="s">
        <v>480</v>
      </c>
      <c r="D401" s="41" t="s">
        <v>481</v>
      </c>
      <c r="E401" s="41" t="s">
        <v>1334</v>
      </c>
      <c r="F401" s="92">
        <v>3</v>
      </c>
      <c r="G401" s="79">
        <v>62.1083</v>
      </c>
      <c r="H401" s="41">
        <v>51.73</v>
      </c>
      <c r="I401" s="41">
        <v>58.87</v>
      </c>
      <c r="J401" s="41">
        <v>78.02</v>
      </c>
      <c r="K401" s="79">
        <v>51.384995159698406</v>
      </c>
      <c r="L401" s="79">
        <v>51.267906733188418</v>
      </c>
      <c r="M401" s="79">
        <v>56.817526651850301</v>
      </c>
      <c r="N401" s="79">
        <v>55.985100000000003</v>
      </c>
      <c r="O401" s="79">
        <v>62.682074999999998</v>
      </c>
      <c r="P401" s="79">
        <v>53.863882136184287</v>
      </c>
      <c r="Q401" s="79">
        <v>58.272978568092142</v>
      </c>
      <c r="R401" s="79">
        <v>50.867474001936266</v>
      </c>
      <c r="S401" s="78">
        <v>49.132525998063734</v>
      </c>
      <c r="T401" s="79">
        <v>0.54219273398257362</v>
      </c>
      <c r="U401" s="41">
        <v>0</v>
      </c>
      <c r="V401" s="41">
        <v>31.595185567141797</v>
      </c>
      <c r="W401" s="92" t="s">
        <v>2810</v>
      </c>
      <c r="X401" s="41">
        <v>0</v>
      </c>
      <c r="Y401" s="41">
        <v>0</v>
      </c>
      <c r="Z401" s="41">
        <v>0</v>
      </c>
      <c r="AA401" s="41">
        <v>0</v>
      </c>
      <c r="AB401" s="31">
        <v>0</v>
      </c>
      <c r="AC401" s="31" t="s">
        <v>593</v>
      </c>
      <c r="AD401" s="31">
        <v>6</v>
      </c>
      <c r="AE401" s="31" t="s">
        <v>594</v>
      </c>
      <c r="AF401" s="31">
        <v>0</v>
      </c>
      <c r="AG401" s="81" t="s">
        <v>486</v>
      </c>
      <c r="AH401" s="81" t="s">
        <v>486</v>
      </c>
      <c r="AI401" s="82">
        <v>32.5</v>
      </c>
      <c r="AJ401" s="82">
        <v>14.228295819935692</v>
      </c>
      <c r="AK401" s="83">
        <v>13.154</v>
      </c>
      <c r="AL401" s="31" t="s">
        <v>514</v>
      </c>
      <c r="AM401" s="31">
        <v>0</v>
      </c>
      <c r="AN401" s="31" t="s">
        <v>514</v>
      </c>
      <c r="AO401" s="84">
        <v>7759.1267610000004</v>
      </c>
      <c r="AP401" s="84">
        <v>694.76442099999997</v>
      </c>
      <c r="AQ401" s="77">
        <v>1523</v>
      </c>
      <c r="AR401" s="85">
        <v>5.0946334609323705</v>
      </c>
      <c r="AS401" s="85">
        <v>0.45618149770190414</v>
      </c>
      <c r="AT401" s="83">
        <v>66.638556939853672</v>
      </c>
      <c r="AU401" s="83">
        <v>94.309476909608236</v>
      </c>
      <c r="AV401" s="83">
        <v>49.435370866845403</v>
      </c>
      <c r="AW401" s="83">
        <v>98.293961894627003</v>
      </c>
      <c r="AX401" s="83">
        <v>70.50241255065086</v>
      </c>
      <c r="AY401" s="83">
        <v>77.169341652733578</v>
      </c>
      <c r="AZ401" s="83">
        <v>75.209160230970653</v>
      </c>
      <c r="BA401" s="31">
        <v>45</v>
      </c>
      <c r="BB401" s="31">
        <v>0</v>
      </c>
      <c r="BC401" s="31">
        <v>7</v>
      </c>
      <c r="BD401" s="31">
        <v>1965.9739890000001</v>
      </c>
      <c r="BE401" s="77">
        <v>1959.068096</v>
      </c>
      <c r="BF401" s="86">
        <v>0.99648729177565931</v>
      </c>
      <c r="BG401" s="31" t="s">
        <v>489</v>
      </c>
      <c r="BH401" s="87">
        <v>5.6996675943519183E-5</v>
      </c>
      <c r="BI401" s="81">
        <v>0</v>
      </c>
      <c r="BJ401" s="88">
        <v>0</v>
      </c>
      <c r="BK401" s="81">
        <v>0</v>
      </c>
      <c r="BL401" s="88">
        <v>0</v>
      </c>
      <c r="BM401" s="77">
        <v>0</v>
      </c>
      <c r="BN401" s="86">
        <v>0</v>
      </c>
      <c r="BO401" s="81">
        <v>0</v>
      </c>
      <c r="BP401" s="88">
        <v>0</v>
      </c>
      <c r="BQ401" s="31">
        <v>0.91594158169394357</v>
      </c>
      <c r="BR401" s="31" t="s">
        <v>490</v>
      </c>
      <c r="BS401" s="31">
        <v>3</v>
      </c>
      <c r="BT401" s="31" t="s">
        <v>491</v>
      </c>
      <c r="BU401" s="31">
        <v>0</v>
      </c>
      <c r="BV401" s="31">
        <v>0</v>
      </c>
      <c r="BW401" s="83">
        <v>61.508296966552727</v>
      </c>
      <c r="BX401" s="83">
        <v>28.379718780517582</v>
      </c>
      <c r="BY401" s="83">
        <v>58.693267822265618</v>
      </c>
      <c r="BZ401" s="83">
        <v>65.500389099121094</v>
      </c>
      <c r="CA401" s="83">
        <v>42.409091949462891</v>
      </c>
      <c r="CB401" s="83">
        <v>98.857994079589844</v>
      </c>
      <c r="CC401" s="83">
        <v>75.209327697753906</v>
      </c>
      <c r="CD401" s="31">
        <v>8</v>
      </c>
      <c r="CE401" s="82" t="s">
        <v>492</v>
      </c>
    </row>
    <row r="402" spans="1:83" x14ac:dyDescent="0.25">
      <c r="A402" s="41">
        <v>17486</v>
      </c>
      <c r="B402" s="41" t="s">
        <v>1335</v>
      </c>
      <c r="C402" s="41" t="s">
        <v>576</v>
      </c>
      <c r="D402" s="41" t="s">
        <v>577</v>
      </c>
      <c r="E402" s="41" t="s">
        <v>1336</v>
      </c>
      <c r="F402" s="92">
        <v>3</v>
      </c>
      <c r="G402" s="79">
        <v>78.736666666666693</v>
      </c>
      <c r="H402" s="41">
        <v>68.08</v>
      </c>
      <c r="I402" s="41">
        <v>69.37</v>
      </c>
      <c r="J402" s="41">
        <v>68.09</v>
      </c>
      <c r="K402" s="79">
        <v>53.533724826450864</v>
      </c>
      <c r="L402" s="79">
        <v>52.699025818952038</v>
      </c>
      <c r="M402" s="79">
        <v>66.750485583579874</v>
      </c>
      <c r="N402" s="79">
        <v>56.545999999999999</v>
      </c>
      <c r="O402" s="79">
        <v>71.069166666666675</v>
      </c>
      <c r="P402" s="79">
        <v>57.382309057245692</v>
      </c>
      <c r="Q402" s="79">
        <v>64.22573786195619</v>
      </c>
      <c r="R402" s="79">
        <v>51.490189415126572</v>
      </c>
      <c r="S402" s="78">
        <v>48.509810584873428</v>
      </c>
      <c r="T402" s="79">
        <v>0.53658829526386087</v>
      </c>
      <c r="U402" s="41">
        <v>0</v>
      </c>
      <c r="V402" s="41">
        <v>34.462779191410675</v>
      </c>
      <c r="W402" s="92" t="s">
        <v>2809</v>
      </c>
      <c r="X402" s="41">
        <v>0</v>
      </c>
      <c r="Y402" s="41">
        <v>0</v>
      </c>
      <c r="Z402" s="41">
        <v>0</v>
      </c>
      <c r="AA402" s="41">
        <v>0</v>
      </c>
      <c r="AB402" s="31">
        <v>0</v>
      </c>
      <c r="AC402" s="31" t="s">
        <v>593</v>
      </c>
      <c r="AD402" s="31">
        <v>6</v>
      </c>
      <c r="AE402" s="31" t="s">
        <v>594</v>
      </c>
      <c r="AF402" s="31">
        <v>1</v>
      </c>
      <c r="AG402" s="81" t="s">
        <v>486</v>
      </c>
      <c r="AH402" s="81" t="s">
        <v>486</v>
      </c>
      <c r="AI402" s="82">
        <v>31.3</v>
      </c>
      <c r="AJ402" s="82">
        <v>11.775976418570377</v>
      </c>
      <c r="AK402" s="83">
        <v>16.346343724423793</v>
      </c>
      <c r="AL402" s="31" t="s">
        <v>540</v>
      </c>
      <c r="AM402" s="31">
        <v>0</v>
      </c>
      <c r="AN402" s="31" t="s">
        <v>514</v>
      </c>
      <c r="AO402" s="84">
        <v>41964.622793000002</v>
      </c>
      <c r="AP402" s="84">
        <v>6613.4792880000005</v>
      </c>
      <c r="AQ402" s="77">
        <v>21568</v>
      </c>
      <c r="AR402" s="85">
        <v>1.9456891131769289</v>
      </c>
      <c r="AS402" s="85">
        <v>0.30663386906528189</v>
      </c>
      <c r="AT402" s="83">
        <v>66.039159531918685</v>
      </c>
      <c r="AU402" s="83">
        <v>86.027157636003963</v>
      </c>
      <c r="AV402" s="83">
        <v>54.707566780605127</v>
      </c>
      <c r="AW402" s="83">
        <v>93.829434229142961</v>
      </c>
      <c r="AX402" s="83">
        <v>65.403679909651729</v>
      </c>
      <c r="AY402" s="83">
        <v>75.150829544417689</v>
      </c>
      <c r="AZ402" s="83">
        <v>65.97915637466734</v>
      </c>
      <c r="BA402" s="31">
        <v>19</v>
      </c>
      <c r="BB402" s="31">
        <v>0</v>
      </c>
      <c r="BC402" s="31">
        <v>7</v>
      </c>
      <c r="BD402" s="31">
        <v>36919.936568999998</v>
      </c>
      <c r="BE402" s="77">
        <v>5107.1601780000001</v>
      </c>
      <c r="BF402" s="86">
        <v>0.13833068668618059</v>
      </c>
      <c r="BG402" s="31" t="s">
        <v>497</v>
      </c>
      <c r="BH402" s="87">
        <v>1.485865418621527E-4</v>
      </c>
      <c r="BI402" s="81">
        <v>0</v>
      </c>
      <c r="BJ402" s="88">
        <v>0</v>
      </c>
      <c r="BK402" s="81">
        <v>0</v>
      </c>
      <c r="BL402" s="88">
        <v>0</v>
      </c>
      <c r="BM402" s="77">
        <v>0</v>
      </c>
      <c r="BN402" s="86">
        <v>0</v>
      </c>
      <c r="BO402" s="81">
        <v>0</v>
      </c>
      <c r="BP402" s="88">
        <v>0</v>
      </c>
      <c r="BQ402" s="31">
        <v>0.98137360180834787</v>
      </c>
      <c r="BR402" s="31" t="s">
        <v>490</v>
      </c>
      <c r="BS402" s="31">
        <v>3</v>
      </c>
      <c r="BT402" s="31" t="s">
        <v>491</v>
      </c>
      <c r="BU402" s="31">
        <v>0</v>
      </c>
      <c r="BV402" s="31">
        <v>0</v>
      </c>
      <c r="BW402" s="83">
        <v>56.433540344238281</v>
      </c>
      <c r="BX402" s="83">
        <v>34.246604919433587</v>
      </c>
      <c r="BY402" s="83">
        <v>59.404216766357422</v>
      </c>
      <c r="BZ402" s="83">
        <v>64.158607482910156</v>
      </c>
      <c r="CA402" s="83">
        <v>55.725528717041023</v>
      </c>
      <c r="CB402" s="83">
        <v>61.041969299316413</v>
      </c>
      <c r="CC402" s="83">
        <v>64.024307250976563</v>
      </c>
      <c r="CD402" s="31">
        <v>229</v>
      </c>
      <c r="CE402" s="82" t="s">
        <v>492</v>
      </c>
    </row>
    <row r="403" spans="1:83" x14ac:dyDescent="0.25">
      <c r="A403" s="41">
        <v>5789</v>
      </c>
      <c r="B403" s="41" t="s">
        <v>1337</v>
      </c>
      <c r="C403" s="41" t="s">
        <v>494</v>
      </c>
      <c r="D403" s="41" t="s">
        <v>495</v>
      </c>
      <c r="E403" s="41" t="s">
        <v>1338</v>
      </c>
      <c r="F403" s="92">
        <v>4</v>
      </c>
      <c r="G403" s="79">
        <v>44.079533333333302</v>
      </c>
      <c r="H403" s="41">
        <v>44.1</v>
      </c>
      <c r="I403" s="41">
        <v>46.34</v>
      </c>
      <c r="J403" s="41">
        <v>48.82</v>
      </c>
      <c r="K403" s="79">
        <v>39.595614153338964</v>
      </c>
      <c r="L403" s="79">
        <v>36.338462350912835</v>
      </c>
      <c r="M403" s="79">
        <v>45.124292699016607</v>
      </c>
      <c r="N403" s="79">
        <v>48.251600000000003</v>
      </c>
      <c r="O403" s="79">
        <v>45.834883333333323</v>
      </c>
      <c r="P403" s="79">
        <v>42.327492300817106</v>
      </c>
      <c r="Q403" s="79">
        <v>44.081187817075218</v>
      </c>
      <c r="R403" s="79">
        <v>50.990611551312206</v>
      </c>
      <c r="S403" s="78">
        <v>49.009388448687794</v>
      </c>
      <c r="T403" s="79">
        <v>0.5410844960381902</v>
      </c>
      <c r="U403" s="41">
        <v>0</v>
      </c>
      <c r="V403" s="41">
        <v>23.851647294766956</v>
      </c>
      <c r="W403" s="92" t="s">
        <v>2811</v>
      </c>
      <c r="X403" s="41">
        <v>0</v>
      </c>
      <c r="Y403" s="41">
        <v>0</v>
      </c>
      <c r="Z403" s="41">
        <v>0</v>
      </c>
      <c r="AA403" s="41">
        <v>0</v>
      </c>
      <c r="AB403" s="31">
        <v>0</v>
      </c>
      <c r="AC403" s="31" t="s">
        <v>593</v>
      </c>
      <c r="AD403" s="31">
        <v>6</v>
      </c>
      <c r="AE403" s="31" t="s">
        <v>594</v>
      </c>
      <c r="AF403" s="31">
        <v>1</v>
      </c>
      <c r="AG403" s="81" t="s">
        <v>486</v>
      </c>
      <c r="AH403" s="81" t="s">
        <v>485</v>
      </c>
      <c r="AI403" s="82">
        <v>36.6</v>
      </c>
      <c r="AJ403" s="82">
        <v>12.407182395031727</v>
      </c>
      <c r="AK403" s="83">
        <v>28.249033517221534</v>
      </c>
      <c r="AL403" s="31" t="s">
        <v>540</v>
      </c>
      <c r="AM403" s="31">
        <v>2.139903327580746</v>
      </c>
      <c r="AN403" s="31" t="s">
        <v>488</v>
      </c>
      <c r="AO403" s="84">
        <v>37403.373969</v>
      </c>
      <c r="AP403" s="84">
        <v>7611.0729179999998</v>
      </c>
      <c r="AQ403" s="77">
        <v>16676</v>
      </c>
      <c r="AR403" s="85">
        <v>2.242946388162629</v>
      </c>
      <c r="AS403" s="85">
        <v>0.45640878615975056</v>
      </c>
      <c r="AT403" s="83">
        <v>61.440309709544032</v>
      </c>
      <c r="AU403" s="83">
        <v>91.557395636843367</v>
      </c>
      <c r="AV403" s="83">
        <v>48.805731593662607</v>
      </c>
      <c r="AW403" s="83">
        <v>94.193379353456706</v>
      </c>
      <c r="AX403" s="83">
        <v>55.776606980789538</v>
      </c>
      <c r="AY403" s="83">
        <v>73.999204073376674</v>
      </c>
      <c r="AZ403" s="83">
        <v>56.575014040815383</v>
      </c>
      <c r="BA403" s="31">
        <v>65</v>
      </c>
      <c r="BB403" s="31">
        <v>0</v>
      </c>
      <c r="BC403" s="31">
        <v>6</v>
      </c>
      <c r="BD403" s="31">
        <v>25219.453600000001</v>
      </c>
      <c r="BE403" s="77">
        <v>11616.427315999999</v>
      </c>
      <c r="BF403" s="86">
        <v>0.46061375873742161</v>
      </c>
      <c r="BG403" s="31" t="s">
        <v>503</v>
      </c>
      <c r="BH403" s="87">
        <v>3.3796566066455726E-4</v>
      </c>
      <c r="BI403" s="81">
        <v>34.409353000000003</v>
      </c>
      <c r="BJ403" s="88">
        <v>1.3643972445144491E-3</v>
      </c>
      <c r="BK403" s="81" t="s">
        <v>497</v>
      </c>
      <c r="BL403" s="88">
        <v>1.3662765990325759E-6</v>
      </c>
      <c r="BM403" s="77">
        <v>0</v>
      </c>
      <c r="BN403" s="86">
        <v>0</v>
      </c>
      <c r="BO403" s="81">
        <v>0</v>
      </c>
      <c r="BP403" s="88">
        <v>0</v>
      </c>
      <c r="BQ403" s="31">
        <v>0.92218822989924987</v>
      </c>
      <c r="BR403" s="31" t="s">
        <v>490</v>
      </c>
      <c r="BS403" s="31">
        <v>1</v>
      </c>
      <c r="BT403" s="31" t="s">
        <v>511</v>
      </c>
      <c r="BU403" s="31">
        <v>0</v>
      </c>
      <c r="BV403" s="31">
        <v>0</v>
      </c>
      <c r="BW403" s="83">
        <v>51.006343841552727</v>
      </c>
      <c r="BX403" s="83">
        <v>26.17424201965332</v>
      </c>
      <c r="BY403" s="83">
        <v>51.276573181152337</v>
      </c>
      <c r="BZ403" s="83">
        <v>56.668647766113281</v>
      </c>
      <c r="CA403" s="83">
        <v>36.439510345458977</v>
      </c>
      <c r="CB403" s="83">
        <v>72.850784301757813</v>
      </c>
      <c r="CC403" s="83">
        <v>62.6282958984375</v>
      </c>
      <c r="CD403" s="31">
        <v>354</v>
      </c>
      <c r="CE403" s="82" t="s">
        <v>492</v>
      </c>
    </row>
    <row r="404" spans="1:83" x14ac:dyDescent="0.25">
      <c r="A404" s="41">
        <v>25489</v>
      </c>
      <c r="B404" s="41" t="s">
        <v>1339</v>
      </c>
      <c r="C404" s="41" t="s">
        <v>529</v>
      </c>
      <c r="D404" s="41" t="s">
        <v>530</v>
      </c>
      <c r="E404" s="41" t="s">
        <v>1340</v>
      </c>
      <c r="F404" s="92">
        <v>3</v>
      </c>
      <c r="G404" s="79">
        <v>56.426733333333303</v>
      </c>
      <c r="H404" s="41">
        <v>89.97</v>
      </c>
      <c r="I404" s="41">
        <v>66.39</v>
      </c>
      <c r="J404" s="41">
        <v>64.98</v>
      </c>
      <c r="K404" s="79">
        <v>54.457438638606639</v>
      </c>
      <c r="L404" s="79">
        <v>51.360221920274647</v>
      </c>
      <c r="M404" s="79">
        <v>79.465488463115989</v>
      </c>
      <c r="N404" s="79">
        <v>54.684600000000003</v>
      </c>
      <c r="O404" s="79">
        <v>69.44168333333333</v>
      </c>
      <c r="P404" s="79">
        <v>59.991937255499323</v>
      </c>
      <c r="Q404" s="79">
        <v>64.716810294416319</v>
      </c>
      <c r="R404" s="79">
        <v>52.675349027904893</v>
      </c>
      <c r="S404" s="78">
        <v>47.324650972095107</v>
      </c>
      <c r="T404" s="90">
        <v>0.525921858748856</v>
      </c>
      <c r="U404" s="41">
        <v>0</v>
      </c>
      <c r="V404" s="41">
        <v>34.03598516233653</v>
      </c>
      <c r="W404" s="92" t="s">
        <v>2809</v>
      </c>
      <c r="X404" s="41">
        <v>0</v>
      </c>
      <c r="Y404" s="41">
        <v>0</v>
      </c>
      <c r="Z404" s="41">
        <v>0</v>
      </c>
      <c r="AA404" s="41">
        <v>0</v>
      </c>
      <c r="AB404" s="31">
        <v>0</v>
      </c>
      <c r="AC404" s="31" t="s">
        <v>1100</v>
      </c>
      <c r="AD404" s="31">
        <v>6</v>
      </c>
      <c r="AE404" s="31" t="s">
        <v>594</v>
      </c>
      <c r="AF404" s="31">
        <v>0</v>
      </c>
      <c r="AG404" s="81" t="s">
        <v>486</v>
      </c>
      <c r="AH404" s="81" t="s">
        <v>486</v>
      </c>
      <c r="AI404" s="82">
        <v>30.2</v>
      </c>
      <c r="AJ404" s="82">
        <v>12.912716574043806</v>
      </c>
      <c r="AK404" s="83">
        <v>2.3003715711787041</v>
      </c>
      <c r="AL404" s="31" t="s">
        <v>487</v>
      </c>
      <c r="AM404" s="31">
        <v>0</v>
      </c>
      <c r="AN404" s="31" t="s">
        <v>514</v>
      </c>
      <c r="AO404" s="84">
        <v>13855.652222999999</v>
      </c>
      <c r="AP404" s="84">
        <v>2012.536865</v>
      </c>
      <c r="AQ404" s="77">
        <v>3674</v>
      </c>
      <c r="AR404" s="85">
        <v>3.7712716992378876</v>
      </c>
      <c r="AS404" s="85">
        <v>0.54777813418617316</v>
      </c>
      <c r="AT404" s="83">
        <v>54.167149159084637</v>
      </c>
      <c r="AU404" s="83">
        <v>80.42336239520958</v>
      </c>
      <c r="AV404" s="83">
        <v>38.518467908902657</v>
      </c>
      <c r="AW404" s="83">
        <v>88.918874987259855</v>
      </c>
      <c r="AX404" s="83">
        <v>69.986644686850369</v>
      </c>
      <c r="AY404" s="83">
        <v>65.506963612614186</v>
      </c>
      <c r="AZ404" s="83">
        <v>70.952064389529937</v>
      </c>
      <c r="BA404" s="31">
        <v>37</v>
      </c>
      <c r="BB404" s="31">
        <v>0</v>
      </c>
      <c r="BC404" s="31">
        <v>7</v>
      </c>
      <c r="BD404" s="31">
        <v>5943.884376</v>
      </c>
      <c r="BE404" s="77">
        <v>2330.8560969999999</v>
      </c>
      <c r="BF404" s="86">
        <v>0.39214357977948661</v>
      </c>
      <c r="BG404" s="31" t="s">
        <v>503</v>
      </c>
      <c r="BH404" s="87">
        <v>6.7813390408908431E-5</v>
      </c>
      <c r="BI404" s="81">
        <v>0</v>
      </c>
      <c r="BJ404" s="88">
        <v>0</v>
      </c>
      <c r="BK404" s="81">
        <v>0</v>
      </c>
      <c r="BL404" s="88">
        <v>0</v>
      </c>
      <c r="BM404" s="77">
        <v>0</v>
      </c>
      <c r="BN404" s="86">
        <v>0</v>
      </c>
      <c r="BO404" s="81">
        <v>0</v>
      </c>
      <c r="BP404" s="88">
        <v>0</v>
      </c>
      <c r="BQ404" s="31">
        <v>0.89852393665787833</v>
      </c>
      <c r="BR404" s="31" t="s">
        <v>490</v>
      </c>
      <c r="BS404" s="31">
        <v>3</v>
      </c>
      <c r="BT404" s="31" t="s">
        <v>491</v>
      </c>
      <c r="BU404" s="31">
        <v>0</v>
      </c>
      <c r="BV404" s="31">
        <v>0</v>
      </c>
      <c r="BW404" s="83">
        <v>48.574676513671882</v>
      </c>
      <c r="BX404" s="83">
        <v>19.345390319824219</v>
      </c>
      <c r="BY404" s="83">
        <v>57.145660400390618</v>
      </c>
      <c r="BZ404" s="83">
        <v>73.132789611816406</v>
      </c>
      <c r="CA404" s="83">
        <v>41.150802612304688</v>
      </c>
      <c r="CB404" s="83">
        <v>57.005447387695313</v>
      </c>
      <c r="CC404" s="83">
        <v>43.66796875</v>
      </c>
      <c r="CD404" s="31">
        <v>19</v>
      </c>
      <c r="CE404" s="82" t="s">
        <v>492</v>
      </c>
    </row>
    <row r="405" spans="1:83" x14ac:dyDescent="0.25">
      <c r="A405" s="41">
        <v>70230</v>
      </c>
      <c r="B405" s="41" t="s">
        <v>1341</v>
      </c>
      <c r="C405" s="41" t="s">
        <v>563</v>
      </c>
      <c r="D405" s="41" t="s">
        <v>564</v>
      </c>
      <c r="E405" s="41" t="s">
        <v>1342</v>
      </c>
      <c r="F405" s="92">
        <v>5</v>
      </c>
      <c r="G405" s="79">
        <v>48.455233333333297</v>
      </c>
      <c r="H405" s="41">
        <v>39.67</v>
      </c>
      <c r="I405" s="41">
        <v>36.22</v>
      </c>
      <c r="J405" s="41">
        <v>48.17</v>
      </c>
      <c r="K405" s="79">
        <v>35.209759363721517</v>
      </c>
      <c r="L405" s="79">
        <v>44.423335370272916</v>
      </c>
      <c r="M405" s="79">
        <v>11.689919913904419</v>
      </c>
      <c r="N405" s="79">
        <v>39.8367</v>
      </c>
      <c r="O405" s="79">
        <v>43.128808333333325</v>
      </c>
      <c r="P405" s="79">
        <v>32.789928661974713</v>
      </c>
      <c r="Q405" s="79">
        <v>37.959368497654019</v>
      </c>
      <c r="R405" s="79">
        <v>51.277535733083738</v>
      </c>
      <c r="S405" s="78">
        <v>48.722464266916262</v>
      </c>
      <c r="T405" s="79">
        <v>0.53850217840224635</v>
      </c>
      <c r="U405" s="41">
        <v>0</v>
      </c>
      <c r="V405" s="41">
        <v>20.441202626760294</v>
      </c>
      <c r="W405" s="92" t="s">
        <v>2811</v>
      </c>
      <c r="X405" s="41">
        <v>0</v>
      </c>
      <c r="Y405" s="41">
        <v>0</v>
      </c>
      <c r="Z405" s="41">
        <v>0</v>
      </c>
      <c r="AA405" s="41">
        <v>1</v>
      </c>
      <c r="AB405" s="31">
        <v>1</v>
      </c>
      <c r="AC405" s="31" t="s">
        <v>593</v>
      </c>
      <c r="AD405" s="31">
        <v>6</v>
      </c>
      <c r="AE405" s="31" t="s">
        <v>594</v>
      </c>
      <c r="AF405" s="31">
        <v>0</v>
      </c>
      <c r="AG405" s="81" t="s">
        <v>486</v>
      </c>
      <c r="AH405" s="81" t="s">
        <v>486</v>
      </c>
      <c r="AI405" s="82">
        <v>73.900000000000006</v>
      </c>
      <c r="AJ405" s="82">
        <v>60.271186440677965</v>
      </c>
      <c r="AK405" s="83">
        <v>45.454545454545453</v>
      </c>
      <c r="AL405" s="31" t="s">
        <v>654</v>
      </c>
      <c r="AM405" s="31">
        <v>100</v>
      </c>
      <c r="AN405" s="31" t="s">
        <v>786</v>
      </c>
      <c r="AO405" s="84">
        <v>24513.185507999999</v>
      </c>
      <c r="AP405" s="84">
        <v>1113.619457</v>
      </c>
      <c r="AQ405" s="77">
        <v>4847</v>
      </c>
      <c r="AR405" s="85">
        <v>5.0573933377346814</v>
      </c>
      <c r="AS405" s="85">
        <v>0.22975437528368062</v>
      </c>
      <c r="AT405" s="83">
        <v>55.253351668340308</v>
      </c>
      <c r="AU405" s="83">
        <v>96.92307666666666</v>
      </c>
      <c r="AV405" s="83">
        <v>40.910097323600972</v>
      </c>
      <c r="AW405" s="83">
        <v>95.971540535707859</v>
      </c>
      <c r="AX405" s="83">
        <v>32.663677227619033</v>
      </c>
      <c r="AY405" s="83">
        <v>72.264516548578939</v>
      </c>
      <c r="AZ405" s="83">
        <v>32.517586074259647</v>
      </c>
      <c r="BA405" s="31">
        <v>12</v>
      </c>
      <c r="BB405" s="31">
        <v>0</v>
      </c>
      <c r="BC405" s="31">
        <v>7</v>
      </c>
      <c r="BD405" s="31">
        <v>8367.1590579999993</v>
      </c>
      <c r="BE405" s="77">
        <v>4097.8337789999996</v>
      </c>
      <c r="BF405" s="86">
        <v>0.4897521070884846</v>
      </c>
      <c r="BG405" s="31" t="s">
        <v>503</v>
      </c>
      <c r="BH405" s="87">
        <v>1.1922143209261348E-4</v>
      </c>
      <c r="BI405" s="81">
        <v>0</v>
      </c>
      <c r="BJ405" s="88">
        <v>0</v>
      </c>
      <c r="BK405" s="81">
        <v>0</v>
      </c>
      <c r="BL405" s="88">
        <v>0</v>
      </c>
      <c r="BM405" s="77">
        <v>0</v>
      </c>
      <c r="BN405" s="86">
        <v>0</v>
      </c>
      <c r="BO405" s="81">
        <v>0</v>
      </c>
      <c r="BP405" s="88">
        <v>0</v>
      </c>
      <c r="BQ405" s="31">
        <v>0.94697039898285973</v>
      </c>
      <c r="BR405" s="31" t="s">
        <v>490</v>
      </c>
      <c r="BS405" s="31">
        <v>1</v>
      </c>
      <c r="BT405" s="31" t="s">
        <v>511</v>
      </c>
      <c r="BU405" s="31">
        <v>0</v>
      </c>
      <c r="BV405" s="31">
        <v>0</v>
      </c>
      <c r="BW405" s="83">
        <v>49.648563385009773</v>
      </c>
      <c r="BX405" s="83">
        <v>28.62257194519043</v>
      </c>
      <c r="BY405" s="83">
        <v>49.506973266601563</v>
      </c>
      <c r="BZ405" s="83">
        <v>44.348800659179688</v>
      </c>
      <c r="CA405" s="83">
        <v>37.532611846923828</v>
      </c>
      <c r="CB405" s="83">
        <v>78.366256713867188</v>
      </c>
      <c r="CC405" s="83">
        <v>59.51416015625</v>
      </c>
      <c r="CD405" s="31">
        <v>869</v>
      </c>
      <c r="CE405" s="82" t="s">
        <v>492</v>
      </c>
    </row>
    <row r="406" spans="1:83" x14ac:dyDescent="0.25">
      <c r="A406" s="41">
        <v>23168</v>
      </c>
      <c r="B406" s="41" t="s">
        <v>1343</v>
      </c>
      <c r="C406" s="41" t="s">
        <v>641</v>
      </c>
      <c r="D406" s="41" t="s">
        <v>642</v>
      </c>
      <c r="E406" s="41" t="s">
        <v>1344</v>
      </c>
      <c r="F406" s="92">
        <v>4</v>
      </c>
      <c r="G406" s="79">
        <v>66.215299999999999</v>
      </c>
      <c r="H406" s="41">
        <v>56.58</v>
      </c>
      <c r="I406" s="41">
        <v>55.5</v>
      </c>
      <c r="J406" s="41">
        <v>50.18</v>
      </c>
      <c r="K406" s="79">
        <v>45.597738320558975</v>
      </c>
      <c r="L406" s="79">
        <v>46.388143941781969</v>
      </c>
      <c r="M406" s="79">
        <v>39.639659265840812</v>
      </c>
      <c r="N406" s="79">
        <v>42.061900000000001</v>
      </c>
      <c r="O406" s="79">
        <v>57.118825000000001</v>
      </c>
      <c r="P406" s="79">
        <v>43.421860382045438</v>
      </c>
      <c r="Q406" s="79">
        <v>50.270342691022719</v>
      </c>
      <c r="R406" s="79">
        <v>51.110693659912123</v>
      </c>
      <c r="S406" s="78">
        <v>48.889306340087877</v>
      </c>
      <c r="T406" s="79">
        <v>0.54000375706079096</v>
      </c>
      <c r="U406" s="41">
        <v>0</v>
      </c>
      <c r="V406" s="41">
        <v>27.14617392188574</v>
      </c>
      <c r="W406" s="92" t="s">
        <v>2810</v>
      </c>
      <c r="X406" s="41">
        <v>0</v>
      </c>
      <c r="Y406" s="41">
        <v>0</v>
      </c>
      <c r="Z406" s="41">
        <v>0</v>
      </c>
      <c r="AA406" s="41">
        <v>0</v>
      </c>
      <c r="AB406" s="31">
        <v>0</v>
      </c>
      <c r="AC406" s="31" t="s">
        <v>1100</v>
      </c>
      <c r="AD406" s="31">
        <v>6</v>
      </c>
      <c r="AE406" s="31" t="s">
        <v>594</v>
      </c>
      <c r="AF406" s="31">
        <v>1</v>
      </c>
      <c r="AG406" s="81" t="s">
        <v>486</v>
      </c>
      <c r="AH406" s="81" t="s">
        <v>486</v>
      </c>
      <c r="AI406" s="82">
        <v>57.8</v>
      </c>
      <c r="AJ406" s="82">
        <v>37.911354876964126</v>
      </c>
      <c r="AK406" s="83">
        <v>0</v>
      </c>
      <c r="AL406" s="31" t="s">
        <v>487</v>
      </c>
      <c r="AM406" s="31">
        <v>1.7155883061535089</v>
      </c>
      <c r="AN406" s="31" t="s">
        <v>488</v>
      </c>
      <c r="AO406" s="84">
        <v>32471.496191999999</v>
      </c>
      <c r="AP406" s="84">
        <v>1531.8926240000001</v>
      </c>
      <c r="AQ406" s="77">
        <v>19407</v>
      </c>
      <c r="AR406" s="85">
        <v>1.6731847370536403</v>
      </c>
      <c r="AS406" s="85">
        <v>7.8935055598495396E-2</v>
      </c>
      <c r="AT406" s="83">
        <v>47.739351055467523</v>
      </c>
      <c r="AU406" s="83">
        <v>82.027425671149587</v>
      </c>
      <c r="AV406" s="83">
        <v>44.601740179698503</v>
      </c>
      <c r="AW406" s="83">
        <v>95.451204609794686</v>
      </c>
      <c r="AX406" s="83">
        <v>57.010957939280807</v>
      </c>
      <c r="AY406" s="83">
        <v>67.454930379027573</v>
      </c>
      <c r="AZ406" s="83">
        <v>57.127344063386793</v>
      </c>
      <c r="BA406" s="31">
        <v>10</v>
      </c>
      <c r="BB406" s="31">
        <v>0</v>
      </c>
      <c r="BC406" s="31">
        <v>7</v>
      </c>
      <c r="BD406" s="31">
        <v>32405.822504</v>
      </c>
      <c r="BE406" s="77">
        <v>19714.002657000001</v>
      </c>
      <c r="BF406" s="86">
        <v>0.60834754786941792</v>
      </c>
      <c r="BG406" s="31" t="s">
        <v>523</v>
      </c>
      <c r="BH406" s="87">
        <v>5.7355465248243483E-4</v>
      </c>
      <c r="BI406" s="81">
        <v>239.02599000000001</v>
      </c>
      <c r="BJ406" s="88">
        <v>7.3760198486088708E-3</v>
      </c>
      <c r="BK406" s="81" t="s">
        <v>497</v>
      </c>
      <c r="BL406" s="88">
        <v>9.4908967540771392E-6</v>
      </c>
      <c r="BM406" s="77">
        <v>0</v>
      </c>
      <c r="BN406" s="86">
        <v>0</v>
      </c>
      <c r="BO406" s="81">
        <v>0</v>
      </c>
      <c r="BP406" s="88">
        <v>0</v>
      </c>
      <c r="BQ406" s="31">
        <v>0.46530326525327215</v>
      </c>
      <c r="BR406" s="31" t="s">
        <v>1345</v>
      </c>
      <c r="BS406" s="31">
        <v>0</v>
      </c>
      <c r="BT406" s="31" t="s">
        <v>511</v>
      </c>
      <c r="BU406" s="31">
        <v>0</v>
      </c>
      <c r="BV406" s="31">
        <v>0</v>
      </c>
      <c r="BW406" s="83">
        <v>54.736282348632813</v>
      </c>
      <c r="BX406" s="83">
        <v>22.18605804443359</v>
      </c>
      <c r="BY406" s="83">
        <v>64.280899047851563</v>
      </c>
      <c r="BZ406" s="83">
        <v>67.967170715332031</v>
      </c>
      <c r="CA406" s="83">
        <v>25.773862838745121</v>
      </c>
      <c r="CB406" s="83">
        <v>78.955032348632813</v>
      </c>
      <c r="CC406" s="83">
        <v>69.254676818847656</v>
      </c>
      <c r="CD406" s="31">
        <v>15325</v>
      </c>
      <c r="CE406" s="82" t="s">
        <v>492</v>
      </c>
    </row>
    <row r="407" spans="1:83" x14ac:dyDescent="0.25">
      <c r="A407" s="41">
        <v>44035</v>
      </c>
      <c r="B407" s="41" t="s">
        <v>1346</v>
      </c>
      <c r="C407" s="41" t="s">
        <v>1010</v>
      </c>
      <c r="D407" s="41" t="s">
        <v>1011</v>
      </c>
      <c r="E407" s="41" t="s">
        <v>1347</v>
      </c>
      <c r="F407" s="92">
        <v>3</v>
      </c>
      <c r="G407" s="79">
        <v>49.923366666666702</v>
      </c>
      <c r="H407" s="41">
        <v>75.25</v>
      </c>
      <c r="I407" s="41">
        <v>63.46</v>
      </c>
      <c r="J407" s="41">
        <v>52.02</v>
      </c>
      <c r="K407" s="79">
        <v>57.437277383138508</v>
      </c>
      <c r="L407" s="79">
        <v>50.268709739568507</v>
      </c>
      <c r="M407" s="79">
        <v>59.161368947042178</v>
      </c>
      <c r="N407" s="79">
        <v>64.726900000000001</v>
      </c>
      <c r="O407" s="79">
        <v>60.163341666666682</v>
      </c>
      <c r="P407" s="79">
        <v>57.898564017437295</v>
      </c>
      <c r="Q407" s="79">
        <v>59.030952842051988</v>
      </c>
      <c r="R407" s="79">
        <v>52.140876127085455</v>
      </c>
      <c r="S407" s="78">
        <v>47.859123872914545</v>
      </c>
      <c r="T407" s="79">
        <v>0.53073211485623095</v>
      </c>
      <c r="U407" s="41">
        <v>0</v>
      </c>
      <c r="V407" s="41">
        <v>31.329622443840687</v>
      </c>
      <c r="W407" s="92" t="s">
        <v>2810</v>
      </c>
      <c r="X407" s="41">
        <v>0</v>
      </c>
      <c r="Y407" s="41">
        <v>0</v>
      </c>
      <c r="Z407" s="41">
        <v>0</v>
      </c>
      <c r="AA407" s="41">
        <v>0</v>
      </c>
      <c r="AB407" s="31">
        <v>0</v>
      </c>
      <c r="AC407" s="31" t="s">
        <v>593</v>
      </c>
      <c r="AD407" s="31">
        <v>5</v>
      </c>
      <c r="AE407" s="31" t="s">
        <v>594</v>
      </c>
      <c r="AF407" s="31">
        <v>0</v>
      </c>
      <c r="AG407" s="81" t="s">
        <v>486</v>
      </c>
      <c r="AH407" s="81" t="s">
        <v>486</v>
      </c>
      <c r="AI407" s="82">
        <v>49.8</v>
      </c>
      <c r="AJ407" s="82">
        <v>38.140410169751902</v>
      </c>
      <c r="AK407" s="83">
        <v>20.842865805704704</v>
      </c>
      <c r="AL407" s="31" t="s">
        <v>540</v>
      </c>
      <c r="AM407" s="31">
        <v>1.3378953015796093</v>
      </c>
      <c r="AN407" s="31" t="s">
        <v>488</v>
      </c>
      <c r="AO407" s="84">
        <v>179633.23964399999</v>
      </c>
      <c r="AP407" s="84">
        <v>24877.319768000001</v>
      </c>
      <c r="AQ407" s="77">
        <v>35960</v>
      </c>
      <c r="AR407" s="85">
        <v>4.9953626152391539</v>
      </c>
      <c r="AS407" s="85">
        <v>0.69180533281423806</v>
      </c>
      <c r="AT407" s="83">
        <v>62.608495622256662</v>
      </c>
      <c r="AU407" s="83">
        <v>92.361770690891106</v>
      </c>
      <c r="AV407" s="83">
        <v>47.060056360708529</v>
      </c>
      <c r="AW407" s="83">
        <v>95.21262128715837</v>
      </c>
      <c r="AX407" s="83">
        <v>49.43544818005708</v>
      </c>
      <c r="AY407" s="83">
        <v>74.310735990253661</v>
      </c>
      <c r="AZ407" s="83">
        <v>52.595341654403192</v>
      </c>
      <c r="BA407" s="31">
        <v>76</v>
      </c>
      <c r="BB407" s="31">
        <v>0</v>
      </c>
      <c r="BC407" s="31">
        <v>7</v>
      </c>
      <c r="BD407" s="31">
        <v>54411.803543000002</v>
      </c>
      <c r="BE407" s="77">
        <v>16809.175087</v>
      </c>
      <c r="BF407" s="86">
        <v>0.30892515947787352</v>
      </c>
      <c r="BG407" s="31" t="s">
        <v>503</v>
      </c>
      <c r="BH407" s="87">
        <v>4.8904226824365317E-4</v>
      </c>
      <c r="BI407" s="81">
        <v>11950.97155</v>
      </c>
      <c r="BJ407" s="88">
        <v>0.21963932036466149</v>
      </c>
      <c r="BK407" s="81" t="s">
        <v>497</v>
      </c>
      <c r="BL407" s="88">
        <v>4.7453181594170259E-4</v>
      </c>
      <c r="BM407" s="77">
        <v>0</v>
      </c>
      <c r="BN407" s="86">
        <v>0</v>
      </c>
      <c r="BO407" s="81">
        <v>0</v>
      </c>
      <c r="BP407" s="88">
        <v>0</v>
      </c>
      <c r="BQ407" s="31">
        <v>0.8606558925383927</v>
      </c>
      <c r="BR407" s="31" t="s">
        <v>490</v>
      </c>
      <c r="BS407" s="31">
        <v>2</v>
      </c>
      <c r="BT407" s="31" t="s">
        <v>511</v>
      </c>
      <c r="BU407" s="31">
        <v>1</v>
      </c>
      <c r="BV407" s="31" t="s">
        <v>1348</v>
      </c>
      <c r="BW407" s="83">
        <v>48.089988708496087</v>
      </c>
      <c r="BX407" s="83">
        <v>43.070796966552727</v>
      </c>
      <c r="BY407" s="83">
        <v>59.097949981689453</v>
      </c>
      <c r="BZ407" s="83">
        <v>39.341239929199219</v>
      </c>
      <c r="CA407" s="83">
        <v>6.2921185493469238</v>
      </c>
      <c r="CB407" s="83">
        <v>75.227920532226563</v>
      </c>
      <c r="CC407" s="83">
        <v>65.509918212890625</v>
      </c>
      <c r="CD407" s="31">
        <v>12009</v>
      </c>
      <c r="CE407" s="82" t="s">
        <v>492</v>
      </c>
    </row>
    <row r="408" spans="1:83" x14ac:dyDescent="0.25">
      <c r="A408" s="41">
        <v>70508</v>
      </c>
      <c r="B408" s="41" t="s">
        <v>1349</v>
      </c>
      <c r="C408" s="41" t="s">
        <v>563</v>
      </c>
      <c r="D408" s="41" t="s">
        <v>564</v>
      </c>
      <c r="E408" s="41" t="s">
        <v>1350</v>
      </c>
      <c r="F408" s="92">
        <v>3</v>
      </c>
      <c r="G408" s="79">
        <v>56.926933333333302</v>
      </c>
      <c r="H408" s="41">
        <v>58.5</v>
      </c>
      <c r="I408" s="41">
        <v>68.709999999999994</v>
      </c>
      <c r="J408" s="41">
        <v>69.55</v>
      </c>
      <c r="K408" s="79">
        <v>61.567347623518572</v>
      </c>
      <c r="L408" s="79">
        <v>63.557946490340996</v>
      </c>
      <c r="M408" s="79">
        <v>60.006836808914237</v>
      </c>
      <c r="N408" s="79">
        <v>55.406599999999997</v>
      </c>
      <c r="O408" s="79">
        <v>63.421733333333322</v>
      </c>
      <c r="P408" s="79">
        <v>60.134682730693449</v>
      </c>
      <c r="Q408" s="79">
        <v>61.778208032013382</v>
      </c>
      <c r="R408" s="79">
        <v>51.221049446258924</v>
      </c>
      <c r="S408" s="78">
        <v>48.778950553741076</v>
      </c>
      <c r="T408" s="79">
        <v>0.53901055498366968</v>
      </c>
      <c r="U408" s="41">
        <v>0</v>
      </c>
      <c r="V408" s="41">
        <v>33.299106197232135</v>
      </c>
      <c r="W408" s="92" t="s">
        <v>2810</v>
      </c>
      <c r="X408" s="41">
        <v>0</v>
      </c>
      <c r="Y408" s="41">
        <v>0</v>
      </c>
      <c r="Z408" s="41">
        <v>0</v>
      </c>
      <c r="AA408" s="41">
        <v>1</v>
      </c>
      <c r="AB408" s="31">
        <v>1</v>
      </c>
      <c r="AC408" s="31" t="s">
        <v>593</v>
      </c>
      <c r="AD408" s="31">
        <v>6</v>
      </c>
      <c r="AE408" s="31" t="s">
        <v>594</v>
      </c>
      <c r="AF408" s="31">
        <v>0</v>
      </c>
      <c r="AG408" s="81" t="s">
        <v>486</v>
      </c>
      <c r="AH408" s="81" t="s">
        <v>485</v>
      </c>
      <c r="AI408" s="82">
        <v>51.5</v>
      </c>
      <c r="AJ408" s="82">
        <v>29.275375268048606</v>
      </c>
      <c r="AK408" s="83">
        <v>10.15625</v>
      </c>
      <c r="AL408" s="31" t="s">
        <v>514</v>
      </c>
      <c r="AM408" s="31">
        <v>8.1466259564923931</v>
      </c>
      <c r="AN408" s="31" t="s">
        <v>540</v>
      </c>
      <c r="AO408" s="84">
        <v>70935.988557999997</v>
      </c>
      <c r="AP408" s="84">
        <v>6590.0722249999999</v>
      </c>
      <c r="AQ408" s="77">
        <v>24462</v>
      </c>
      <c r="AR408" s="85">
        <v>2.8998441892731583</v>
      </c>
      <c r="AS408" s="85">
        <v>0.26940038529147248</v>
      </c>
      <c r="AT408" s="83">
        <v>71.620303531341165</v>
      </c>
      <c r="AU408" s="83">
        <v>91.690819999999988</v>
      </c>
      <c r="AV408" s="83">
        <v>46.993367139959403</v>
      </c>
      <c r="AW408" s="83">
        <v>94.811048774551736</v>
      </c>
      <c r="AX408" s="83">
        <v>37.789630575913392</v>
      </c>
      <c r="AY408" s="83">
        <v>76.278884861463069</v>
      </c>
      <c r="AZ408" s="83">
        <v>37.724071811009267</v>
      </c>
      <c r="BA408" s="31">
        <v>12</v>
      </c>
      <c r="BB408" s="31">
        <v>0</v>
      </c>
      <c r="BC408" s="31">
        <v>7</v>
      </c>
      <c r="BD408" s="31">
        <v>45979.976970000003</v>
      </c>
      <c r="BE408" s="77">
        <v>3189.3596649999999</v>
      </c>
      <c r="BF408" s="86">
        <v>6.9364098791979009E-2</v>
      </c>
      <c r="BG408" s="31" t="s">
        <v>497</v>
      </c>
      <c r="BH408" s="87">
        <v>9.2790495473076139E-5</v>
      </c>
      <c r="BI408" s="81">
        <v>0</v>
      </c>
      <c r="BJ408" s="88">
        <v>0</v>
      </c>
      <c r="BK408" s="81">
        <v>0</v>
      </c>
      <c r="BL408" s="88">
        <v>0</v>
      </c>
      <c r="BM408" s="77">
        <v>0</v>
      </c>
      <c r="BN408" s="86">
        <v>0</v>
      </c>
      <c r="BO408" s="81">
        <v>0</v>
      </c>
      <c r="BP408" s="88">
        <v>0</v>
      </c>
      <c r="BQ408" s="31">
        <v>0.93276384714291627</v>
      </c>
      <c r="BR408" s="31" t="s">
        <v>490</v>
      </c>
      <c r="BS408" s="31">
        <v>2</v>
      </c>
      <c r="BT408" s="31" t="s">
        <v>511</v>
      </c>
      <c r="BU408" s="31">
        <v>0</v>
      </c>
      <c r="BV408" s="31">
        <v>0</v>
      </c>
      <c r="BW408" s="83">
        <v>41.123355865478523</v>
      </c>
      <c r="BX408" s="83">
        <v>31.714946746826168</v>
      </c>
      <c r="BY408" s="83">
        <v>51.847240447998047</v>
      </c>
      <c r="BZ408" s="83">
        <v>47.10028076171875</v>
      </c>
      <c r="CA408" s="83">
        <v>25.674556732177731</v>
      </c>
      <c r="CB408" s="83">
        <v>46.161022186279297</v>
      </c>
      <c r="CC408" s="83">
        <v>44.242080688476563</v>
      </c>
      <c r="CD408" s="31">
        <v>2025</v>
      </c>
      <c r="CE408" s="82" t="s">
        <v>492</v>
      </c>
    </row>
    <row r="409" spans="1:83" x14ac:dyDescent="0.25">
      <c r="A409" s="41">
        <v>17272</v>
      </c>
      <c r="B409" s="41" t="s">
        <v>1351</v>
      </c>
      <c r="C409" s="41" t="s">
        <v>576</v>
      </c>
      <c r="D409" s="41" t="s">
        <v>577</v>
      </c>
      <c r="E409" s="41" t="s">
        <v>1352</v>
      </c>
      <c r="F409" s="92">
        <v>3</v>
      </c>
      <c r="G409" s="79">
        <v>53.050633333333302</v>
      </c>
      <c r="H409" s="41">
        <v>66.17</v>
      </c>
      <c r="I409" s="41">
        <v>62.34</v>
      </c>
      <c r="J409" s="41">
        <v>61.45</v>
      </c>
      <c r="K409" s="79">
        <v>55.636816348854964</v>
      </c>
      <c r="L409" s="79">
        <v>49.29769766661574</v>
      </c>
      <c r="M409" s="79">
        <v>63.425714183841045</v>
      </c>
      <c r="N409" s="79">
        <v>63.515300000000003</v>
      </c>
      <c r="O409" s="79">
        <v>60.752658333333329</v>
      </c>
      <c r="P409" s="79">
        <v>57.96888204982794</v>
      </c>
      <c r="Q409" s="79">
        <v>59.360770191580635</v>
      </c>
      <c r="R409" s="79">
        <v>51.755455797842032</v>
      </c>
      <c r="S409" s="78">
        <v>48.244544202157968</v>
      </c>
      <c r="T409" s="79">
        <v>0.53420089781942171</v>
      </c>
      <c r="U409" s="41">
        <v>0</v>
      </c>
      <c r="V409" s="41">
        <v>31.710576731594742</v>
      </c>
      <c r="W409" s="92" t="s">
        <v>2810</v>
      </c>
      <c r="X409" s="41">
        <v>0</v>
      </c>
      <c r="Y409" s="41">
        <v>0</v>
      </c>
      <c r="Z409" s="41">
        <v>0</v>
      </c>
      <c r="AA409" s="41">
        <v>0</v>
      </c>
      <c r="AB409" s="31">
        <v>0</v>
      </c>
      <c r="AC409" s="31" t="s">
        <v>593</v>
      </c>
      <c r="AD409" s="31">
        <v>6</v>
      </c>
      <c r="AE409" s="31" t="s">
        <v>594</v>
      </c>
      <c r="AF409" s="31">
        <v>0</v>
      </c>
      <c r="AG409" s="81" t="s">
        <v>486</v>
      </c>
      <c r="AH409" s="81" t="s">
        <v>485</v>
      </c>
      <c r="AI409" s="82">
        <v>36.200000000000003</v>
      </c>
      <c r="AJ409" s="82">
        <v>10.849890772911682</v>
      </c>
      <c r="AK409" s="83">
        <v>43.258890687569227</v>
      </c>
      <c r="AL409" s="31" t="s">
        <v>654</v>
      </c>
      <c r="AM409" s="31">
        <v>0.14249896639192189</v>
      </c>
      <c r="AN409" s="31" t="s">
        <v>514</v>
      </c>
      <c r="AO409" s="84">
        <v>28559.865822</v>
      </c>
      <c r="AP409" s="84">
        <v>2631.3371280000001</v>
      </c>
      <c r="AQ409" s="77">
        <v>11182</v>
      </c>
      <c r="AR409" s="85">
        <v>2.5540928118404578</v>
      </c>
      <c r="AS409" s="85">
        <v>0.23531900626006083</v>
      </c>
      <c r="AT409" s="83">
        <v>48.72265795206971</v>
      </c>
      <c r="AU409" s="83">
        <v>87.738430242651873</v>
      </c>
      <c r="AV409" s="83">
        <v>39.5256855265946</v>
      </c>
      <c r="AW409" s="83">
        <v>97.676875109514867</v>
      </c>
      <c r="AX409" s="83">
        <v>59.205760957252977</v>
      </c>
      <c r="AY409" s="83">
        <v>68.415912207707763</v>
      </c>
      <c r="AZ409" s="83">
        <v>60.11175182386544</v>
      </c>
      <c r="BA409" s="31">
        <v>19</v>
      </c>
      <c r="BB409" s="31">
        <v>0</v>
      </c>
      <c r="BC409" s="31">
        <v>7</v>
      </c>
      <c r="BD409" s="31">
        <v>19256.029989999999</v>
      </c>
      <c r="BE409" s="77">
        <v>56.454352</v>
      </c>
      <c r="BF409" s="86">
        <v>2.9317752428365427E-3</v>
      </c>
      <c r="BG409" s="31" t="s">
        <v>497</v>
      </c>
      <c r="BH409" s="87">
        <v>1.6424699136876577E-6</v>
      </c>
      <c r="BI409" s="81">
        <v>0</v>
      </c>
      <c r="BJ409" s="88">
        <v>0</v>
      </c>
      <c r="BK409" s="81">
        <v>0</v>
      </c>
      <c r="BL409" s="88">
        <v>0</v>
      </c>
      <c r="BM409" s="77">
        <v>0</v>
      </c>
      <c r="BN409" s="86">
        <v>0</v>
      </c>
      <c r="BO409" s="81">
        <v>0</v>
      </c>
      <c r="BP409" s="88">
        <v>0</v>
      </c>
      <c r="BQ409" s="31">
        <v>0.90418391199426673</v>
      </c>
      <c r="BR409" s="31" t="s">
        <v>490</v>
      </c>
      <c r="BS409" s="31">
        <v>4</v>
      </c>
      <c r="BT409" s="31" t="s">
        <v>491</v>
      </c>
      <c r="BU409" s="31">
        <v>0</v>
      </c>
      <c r="BV409" s="31">
        <v>0</v>
      </c>
      <c r="BW409" s="83">
        <v>52.751407623291023</v>
      </c>
      <c r="BX409" s="83">
        <v>28.800241470336911</v>
      </c>
      <c r="BY409" s="83">
        <v>60.184841156005859</v>
      </c>
      <c r="BZ409" s="83">
        <v>42.147270202636719</v>
      </c>
      <c r="CA409" s="83">
        <v>50.093170166015618</v>
      </c>
      <c r="CB409" s="83">
        <v>85.588890075683594</v>
      </c>
      <c r="CC409" s="83">
        <v>49.694038391113281</v>
      </c>
      <c r="CD409" s="31">
        <v>367</v>
      </c>
      <c r="CE409" s="82" t="s">
        <v>492</v>
      </c>
    </row>
    <row r="410" spans="1:83" x14ac:dyDescent="0.25">
      <c r="A410" s="41">
        <v>5347</v>
      </c>
      <c r="B410" s="41" t="s">
        <v>1353</v>
      </c>
      <c r="C410" s="41" t="s">
        <v>494</v>
      </c>
      <c r="D410" s="41" t="s">
        <v>495</v>
      </c>
      <c r="E410" s="41" t="s">
        <v>1354</v>
      </c>
      <c r="F410" s="92">
        <v>3</v>
      </c>
      <c r="G410" s="79">
        <v>69.092566666666698</v>
      </c>
      <c r="H410" s="41">
        <v>66.239999999999995</v>
      </c>
      <c r="I410" s="41">
        <v>48.2</v>
      </c>
      <c r="J410" s="41">
        <v>52.86</v>
      </c>
      <c r="K410" s="79">
        <v>47.172344011215124</v>
      </c>
      <c r="L410" s="79">
        <v>40.22999398927103</v>
      </c>
      <c r="M410" s="79">
        <v>49.727017493105819</v>
      </c>
      <c r="N410" s="79">
        <v>48.925600000000003</v>
      </c>
      <c r="O410" s="79">
        <v>59.098141666666677</v>
      </c>
      <c r="P410" s="79">
        <v>46.51373887339799</v>
      </c>
      <c r="Q410" s="79">
        <v>52.805940270032337</v>
      </c>
      <c r="R410" s="79">
        <v>51.429887481543233</v>
      </c>
      <c r="S410" s="78">
        <v>48.570112518456767</v>
      </c>
      <c r="T410" s="79">
        <v>0.53713101266611085</v>
      </c>
      <c r="U410" s="41">
        <v>0</v>
      </c>
      <c r="V410" s="41">
        <v>28.363708172028634</v>
      </c>
      <c r="W410" s="92" t="s">
        <v>2810</v>
      </c>
      <c r="X410" s="41">
        <v>0</v>
      </c>
      <c r="Y410" s="41">
        <v>0</v>
      </c>
      <c r="Z410" s="41">
        <v>0</v>
      </c>
      <c r="AA410" s="41">
        <v>0</v>
      </c>
      <c r="AB410" s="31">
        <v>0</v>
      </c>
      <c r="AC410" s="31" t="s">
        <v>1100</v>
      </c>
      <c r="AD410" s="31">
        <v>6</v>
      </c>
      <c r="AE410" s="31" t="s">
        <v>594</v>
      </c>
      <c r="AF410" s="31">
        <v>1</v>
      </c>
      <c r="AG410" s="81" t="s">
        <v>486</v>
      </c>
      <c r="AH410" s="81" t="s">
        <v>485</v>
      </c>
      <c r="AI410" s="82">
        <v>37.5</v>
      </c>
      <c r="AJ410" s="82">
        <v>12.423019749416012</v>
      </c>
      <c r="AK410" s="83">
        <v>46.923500551049251</v>
      </c>
      <c r="AL410" s="31" t="s">
        <v>654</v>
      </c>
      <c r="AM410" s="31">
        <v>4.457781793726503</v>
      </c>
      <c r="AN410" s="31" t="s">
        <v>488</v>
      </c>
      <c r="AO410" s="84">
        <v>14168.793129</v>
      </c>
      <c r="AP410" s="84">
        <v>1885.783361</v>
      </c>
      <c r="AQ410" s="77">
        <v>5126</v>
      </c>
      <c r="AR410" s="85">
        <v>2.7641032245415529</v>
      </c>
      <c r="AS410" s="85">
        <v>0.36788594635193134</v>
      </c>
      <c r="AT410" s="83">
        <v>64.647483398121153</v>
      </c>
      <c r="AU410" s="83">
        <v>84.748834431005335</v>
      </c>
      <c r="AV410" s="83">
        <v>39.4</v>
      </c>
      <c r="AW410" s="83">
        <v>89.875131623249331</v>
      </c>
      <c r="AX410" s="83">
        <v>56.539193698924542</v>
      </c>
      <c r="AY410" s="83">
        <v>69.667862363093946</v>
      </c>
      <c r="AZ410" s="83">
        <v>57.949725179295648</v>
      </c>
      <c r="BA410" s="31">
        <v>90</v>
      </c>
      <c r="BB410" s="31">
        <v>0</v>
      </c>
      <c r="BC410" s="31">
        <v>7</v>
      </c>
      <c r="BD410" s="31">
        <v>11483.091622</v>
      </c>
      <c r="BE410" s="77">
        <v>4720.5910940000003</v>
      </c>
      <c r="BF410" s="86">
        <v>0.41109060603121961</v>
      </c>
      <c r="BG410" s="31" t="s">
        <v>503</v>
      </c>
      <c r="BH410" s="87">
        <v>1.3733978997255882E-4</v>
      </c>
      <c r="BI410" s="81">
        <v>0</v>
      </c>
      <c r="BJ410" s="88">
        <v>0</v>
      </c>
      <c r="BK410" s="81">
        <v>0</v>
      </c>
      <c r="BL410" s="88">
        <v>0</v>
      </c>
      <c r="BM410" s="77">
        <v>0</v>
      </c>
      <c r="BN410" s="86">
        <v>0</v>
      </c>
      <c r="BO410" s="81">
        <v>0</v>
      </c>
      <c r="BP410" s="88">
        <v>0</v>
      </c>
      <c r="BQ410" s="31">
        <v>0.88405625522576003</v>
      </c>
      <c r="BR410" s="31" t="s">
        <v>490</v>
      </c>
      <c r="BS410" s="31">
        <v>1</v>
      </c>
      <c r="BT410" s="31" t="s">
        <v>511</v>
      </c>
      <c r="BU410" s="31">
        <v>0</v>
      </c>
      <c r="BV410" s="31">
        <v>0</v>
      </c>
      <c r="BW410" s="83">
        <v>41.059688568115227</v>
      </c>
      <c r="BX410" s="83">
        <v>31.488485336303711</v>
      </c>
      <c r="BY410" s="83">
        <v>40.46954345703125</v>
      </c>
      <c r="BZ410" s="83">
        <v>47.152538299560547</v>
      </c>
      <c r="CA410" s="83">
        <v>55.912593841552727</v>
      </c>
      <c r="CB410" s="83">
        <v>34.784149169921882</v>
      </c>
      <c r="CC410" s="83">
        <v>36.550819396972663</v>
      </c>
      <c r="CD410" s="31">
        <v>116</v>
      </c>
      <c r="CE410" s="82" t="s">
        <v>492</v>
      </c>
    </row>
    <row r="411" spans="1:83" x14ac:dyDescent="0.25">
      <c r="A411" s="41">
        <v>76403</v>
      </c>
      <c r="B411" s="41" t="s">
        <v>1355</v>
      </c>
      <c r="C411" s="41" t="s">
        <v>520</v>
      </c>
      <c r="D411" s="41" t="s">
        <v>521</v>
      </c>
      <c r="E411" s="41" t="s">
        <v>1356</v>
      </c>
      <c r="F411" s="92">
        <v>3</v>
      </c>
      <c r="G411" s="79">
        <v>53.848999999999997</v>
      </c>
      <c r="H411" s="41">
        <v>68.91</v>
      </c>
      <c r="I411" s="41">
        <v>61.99</v>
      </c>
      <c r="J411" s="41">
        <v>53.74</v>
      </c>
      <c r="K411" s="79">
        <v>58.940505152130719</v>
      </c>
      <c r="L411" s="79">
        <v>61.39404450842548</v>
      </c>
      <c r="M411" s="79">
        <v>53.641467933973949</v>
      </c>
      <c r="N411" s="79">
        <v>56.565600000000003</v>
      </c>
      <c r="O411" s="79">
        <v>59.622250000000001</v>
      </c>
      <c r="P411" s="79">
        <v>57.635404398632545</v>
      </c>
      <c r="Q411" s="79">
        <v>58.628827199316277</v>
      </c>
      <c r="R411" s="79">
        <v>51.787239568557908</v>
      </c>
      <c r="S411" s="78">
        <v>48.212760431442092</v>
      </c>
      <c r="T411" s="79">
        <v>0.53391484388297883</v>
      </c>
      <c r="U411" s="41">
        <v>0</v>
      </c>
      <c r="V411" s="41">
        <v>31.302801121165093</v>
      </c>
      <c r="W411" s="92" t="s">
        <v>2810</v>
      </c>
      <c r="X411" s="41">
        <v>0</v>
      </c>
      <c r="Y411" s="41">
        <v>0</v>
      </c>
      <c r="Z411" s="41">
        <v>0</v>
      </c>
      <c r="AA411" s="41">
        <v>0</v>
      </c>
      <c r="AB411" s="31">
        <v>0</v>
      </c>
      <c r="AC411" s="31" t="s">
        <v>1100</v>
      </c>
      <c r="AD411" s="31">
        <v>6</v>
      </c>
      <c r="AE411" s="31" t="s">
        <v>594</v>
      </c>
      <c r="AF411" s="31">
        <v>0</v>
      </c>
      <c r="AG411" s="81" t="s">
        <v>486</v>
      </c>
      <c r="AH411" s="81" t="s">
        <v>486</v>
      </c>
      <c r="AI411" s="82">
        <v>22.9</v>
      </c>
      <c r="AJ411" s="82">
        <v>8.3740720622849896</v>
      </c>
      <c r="AK411" s="83">
        <v>12.258981281497482</v>
      </c>
      <c r="AL411" s="31" t="s">
        <v>514</v>
      </c>
      <c r="AM411" s="31">
        <v>2.2389108660963521</v>
      </c>
      <c r="AN411" s="31" t="s">
        <v>488</v>
      </c>
      <c r="AO411" s="84">
        <v>25282.068026000001</v>
      </c>
      <c r="AP411" s="84">
        <v>5698.6374100000003</v>
      </c>
      <c r="AQ411" s="77">
        <v>12681</v>
      </c>
      <c r="AR411" s="85">
        <v>1.9936967136661148</v>
      </c>
      <c r="AS411" s="85">
        <v>0.44938391372920117</v>
      </c>
      <c r="AT411" s="83">
        <v>58.200779896707203</v>
      </c>
      <c r="AU411" s="83">
        <v>95.619513899271894</v>
      </c>
      <c r="AV411" s="83">
        <v>54.932538547130797</v>
      </c>
      <c r="AW411" s="83">
        <v>83.657935476967396</v>
      </c>
      <c r="AX411" s="83">
        <v>71.969995228805914</v>
      </c>
      <c r="AY411" s="83">
        <v>73.102691955019324</v>
      </c>
      <c r="AZ411" s="83">
        <v>71.700084168983537</v>
      </c>
      <c r="BA411" s="31">
        <v>91</v>
      </c>
      <c r="BB411" s="31">
        <v>0</v>
      </c>
      <c r="BC411" s="31">
        <v>7</v>
      </c>
      <c r="BD411" s="31">
        <v>26471.875314000001</v>
      </c>
      <c r="BE411" s="77">
        <v>4179.6628069999997</v>
      </c>
      <c r="BF411" s="86">
        <v>0.15789069559380745</v>
      </c>
      <c r="BG411" s="31" t="s">
        <v>497</v>
      </c>
      <c r="BH411" s="87">
        <v>1.2160214698517491E-4</v>
      </c>
      <c r="BI411" s="81">
        <v>0</v>
      </c>
      <c r="BJ411" s="88">
        <v>0</v>
      </c>
      <c r="BK411" s="81">
        <v>0</v>
      </c>
      <c r="BL411" s="88">
        <v>0</v>
      </c>
      <c r="BM411" s="77">
        <v>0</v>
      </c>
      <c r="BN411" s="86">
        <v>0</v>
      </c>
      <c r="BO411" s="81">
        <v>0</v>
      </c>
      <c r="BP411" s="88">
        <v>0</v>
      </c>
      <c r="BQ411" s="31">
        <v>0.94779899160005288</v>
      </c>
      <c r="BR411" s="31" t="s">
        <v>490</v>
      </c>
      <c r="BS411" s="31">
        <v>2</v>
      </c>
      <c r="BT411" s="31" t="s">
        <v>511</v>
      </c>
      <c r="BU411" s="31">
        <v>0</v>
      </c>
      <c r="BV411" s="31">
        <v>0</v>
      </c>
      <c r="BW411" s="83">
        <v>51.394618988037109</v>
      </c>
      <c r="BX411" s="83">
        <v>30.892414093017582</v>
      </c>
      <c r="BY411" s="83">
        <v>51.562355041503913</v>
      </c>
      <c r="BZ411" s="83">
        <v>58.260318756103523</v>
      </c>
      <c r="CA411" s="83">
        <v>68.165672302246094</v>
      </c>
      <c r="CB411" s="83">
        <v>50.060749053955078</v>
      </c>
      <c r="CC411" s="83">
        <v>49.426216125488281</v>
      </c>
      <c r="CD411" s="31">
        <v>259</v>
      </c>
      <c r="CE411" s="82" t="s">
        <v>492</v>
      </c>
    </row>
    <row r="412" spans="1:83" x14ac:dyDescent="0.25">
      <c r="A412" s="41">
        <v>47675</v>
      </c>
      <c r="B412" s="41" t="s">
        <v>1357</v>
      </c>
      <c r="C412" s="41" t="s">
        <v>713</v>
      </c>
      <c r="D412" s="41" t="s">
        <v>714</v>
      </c>
      <c r="E412" s="41" t="s">
        <v>1358</v>
      </c>
      <c r="F412" s="92">
        <v>4</v>
      </c>
      <c r="G412" s="79">
        <v>51.285766666666703</v>
      </c>
      <c r="H412" s="41">
        <v>44.14</v>
      </c>
      <c r="I412" s="41">
        <v>48.29</v>
      </c>
      <c r="J412" s="41">
        <v>37.49</v>
      </c>
      <c r="K412" s="79">
        <v>49.473656983061893</v>
      </c>
      <c r="L412" s="79">
        <v>48.610917583985092</v>
      </c>
      <c r="M412" s="79">
        <v>45.628235315699754</v>
      </c>
      <c r="N412" s="79">
        <v>55.695799999999998</v>
      </c>
      <c r="O412" s="79">
        <v>45.301441666666676</v>
      </c>
      <c r="P412" s="79">
        <v>49.852152470686683</v>
      </c>
      <c r="Q412" s="79">
        <v>47.576797068676683</v>
      </c>
      <c r="R412" s="79">
        <v>50.840061222380541</v>
      </c>
      <c r="S412" s="78">
        <v>49.159938777619459</v>
      </c>
      <c r="T412" s="79">
        <v>0.54243944899857521</v>
      </c>
      <c r="U412" s="41">
        <v>0</v>
      </c>
      <c r="V412" s="41">
        <v>25.807531587050008</v>
      </c>
      <c r="W412" s="92" t="s">
        <v>2811</v>
      </c>
      <c r="X412" s="41">
        <v>0</v>
      </c>
      <c r="Y412" s="41">
        <v>0</v>
      </c>
      <c r="Z412" s="41">
        <v>0</v>
      </c>
      <c r="AA412" s="41">
        <v>0</v>
      </c>
      <c r="AB412" s="31">
        <v>0</v>
      </c>
      <c r="AC412" s="31" t="s">
        <v>593</v>
      </c>
      <c r="AD412" s="31">
        <v>6</v>
      </c>
      <c r="AE412" s="31" t="s">
        <v>594</v>
      </c>
      <c r="AF412" s="31">
        <v>1</v>
      </c>
      <c r="AG412" s="81" t="s">
        <v>486</v>
      </c>
      <c r="AH412" s="81" t="s">
        <v>485</v>
      </c>
      <c r="AI412" s="82">
        <v>44.3</v>
      </c>
      <c r="AJ412" s="82">
        <v>26.677350427350426</v>
      </c>
      <c r="AK412" s="83">
        <v>2.34375</v>
      </c>
      <c r="AL412" s="31" t="s">
        <v>487</v>
      </c>
      <c r="AM412" s="31">
        <v>2.855385436116225</v>
      </c>
      <c r="AN412" s="31" t="s">
        <v>488</v>
      </c>
      <c r="AO412" s="84">
        <v>25834.628000000001</v>
      </c>
      <c r="AP412" s="84">
        <v>2619.7317670000002</v>
      </c>
      <c r="AQ412" s="77">
        <v>12611</v>
      </c>
      <c r="AR412" s="85">
        <v>2.0485788597256365</v>
      </c>
      <c r="AS412" s="85">
        <v>0.20773386464197924</v>
      </c>
      <c r="AT412" s="83">
        <v>57.783031112871058</v>
      </c>
      <c r="AU412" s="83">
        <v>86.402022405571856</v>
      </c>
      <c r="AV412" s="83">
        <v>42.801082949308729</v>
      </c>
      <c r="AW412" s="83">
        <v>98.816307890673059</v>
      </c>
      <c r="AX412" s="83">
        <v>51.694212167306567</v>
      </c>
      <c r="AY412" s="83">
        <v>71.45061108960617</v>
      </c>
      <c r="AZ412" s="83">
        <v>53.336065623474781</v>
      </c>
      <c r="BA412" s="31">
        <v>74</v>
      </c>
      <c r="BB412" s="31">
        <v>0</v>
      </c>
      <c r="BC412" s="31">
        <v>7</v>
      </c>
      <c r="BD412" s="31">
        <v>17016.413806</v>
      </c>
      <c r="BE412" s="77">
        <v>17016.413801999999</v>
      </c>
      <c r="BF412" s="86">
        <v>0.99999999976493281</v>
      </c>
      <c r="BG412" s="31" t="s">
        <v>489</v>
      </c>
      <c r="BH412" s="87">
        <v>4.9507162368358083E-4</v>
      </c>
      <c r="BI412" s="81">
        <v>0</v>
      </c>
      <c r="BJ412" s="88">
        <v>0</v>
      </c>
      <c r="BK412" s="81">
        <v>0</v>
      </c>
      <c r="BL412" s="88">
        <v>0</v>
      </c>
      <c r="BM412" s="77">
        <v>0</v>
      </c>
      <c r="BN412" s="86">
        <v>0</v>
      </c>
      <c r="BO412" s="81">
        <v>0</v>
      </c>
      <c r="BP412" s="88">
        <v>0</v>
      </c>
      <c r="BQ412" s="31">
        <v>0.89051146986905483</v>
      </c>
      <c r="BR412" s="31" t="s">
        <v>490</v>
      </c>
      <c r="BS412" s="31">
        <v>1</v>
      </c>
      <c r="BT412" s="31" t="s">
        <v>511</v>
      </c>
      <c r="BU412" s="31">
        <v>0</v>
      </c>
      <c r="BV412" s="31">
        <v>0</v>
      </c>
      <c r="BW412" s="83">
        <v>53.589092254638672</v>
      </c>
      <c r="BX412" s="83">
        <v>22.772407531738281</v>
      </c>
      <c r="BY412" s="83">
        <v>55.573650360107422</v>
      </c>
      <c r="BZ412" s="83">
        <v>62.413433074951172</v>
      </c>
      <c r="CA412" s="83">
        <v>23.191116333007809</v>
      </c>
      <c r="CB412" s="83">
        <v>90.4249267578125</v>
      </c>
      <c r="CC412" s="83">
        <v>67.159011840820313</v>
      </c>
      <c r="CD412" s="31">
        <v>402</v>
      </c>
      <c r="CE412" s="82" t="s">
        <v>492</v>
      </c>
    </row>
    <row r="413" spans="1:83" x14ac:dyDescent="0.25">
      <c r="A413" s="41">
        <v>23555</v>
      </c>
      <c r="B413" s="41" t="s">
        <v>1359</v>
      </c>
      <c r="C413" s="41" t="s">
        <v>641</v>
      </c>
      <c r="D413" s="41" t="s">
        <v>642</v>
      </c>
      <c r="E413" s="41" t="s">
        <v>1360</v>
      </c>
      <c r="F413" s="92">
        <v>4</v>
      </c>
      <c r="G413" s="79">
        <v>52.491700000000002</v>
      </c>
      <c r="H413" s="41">
        <v>35.380000000000003</v>
      </c>
      <c r="I413" s="41">
        <v>38.020000000000003</v>
      </c>
      <c r="J413" s="41">
        <v>37.75</v>
      </c>
      <c r="K413" s="79">
        <v>51.311838915763275</v>
      </c>
      <c r="L413" s="79">
        <v>55.173390929719972</v>
      </c>
      <c r="M413" s="79">
        <v>69.730559515545593</v>
      </c>
      <c r="N413" s="79">
        <v>50.132800000000003</v>
      </c>
      <c r="O413" s="79">
        <v>40.910425000000004</v>
      </c>
      <c r="P413" s="79">
        <v>56.587147340257211</v>
      </c>
      <c r="Q413" s="79">
        <v>48.748786170128611</v>
      </c>
      <c r="R413" s="79">
        <v>51.4538018200981</v>
      </c>
      <c r="S413" s="78">
        <v>48.5461981799019</v>
      </c>
      <c r="T413" s="79">
        <v>0.53691578361911707</v>
      </c>
      <c r="U413" s="41">
        <v>0</v>
      </c>
      <c r="V413" s="41">
        <v>26.173992727015381</v>
      </c>
      <c r="W413" s="92" t="s">
        <v>2811</v>
      </c>
      <c r="X413" s="41">
        <v>0</v>
      </c>
      <c r="Y413" s="41">
        <v>0</v>
      </c>
      <c r="Z413" s="41">
        <v>0</v>
      </c>
      <c r="AA413" s="41">
        <v>0</v>
      </c>
      <c r="AB413" s="31">
        <v>0</v>
      </c>
      <c r="AC413" s="31" t="s">
        <v>593</v>
      </c>
      <c r="AD413" s="31">
        <v>6</v>
      </c>
      <c r="AE413" s="31" t="s">
        <v>594</v>
      </c>
      <c r="AF413" s="31">
        <v>0</v>
      </c>
      <c r="AG413" s="81" t="s">
        <v>486</v>
      </c>
      <c r="AH413" s="81" t="s">
        <v>485</v>
      </c>
      <c r="AI413" s="82">
        <v>43</v>
      </c>
      <c r="AJ413" s="82">
        <v>33.104821976927546</v>
      </c>
      <c r="AK413" s="83">
        <v>0</v>
      </c>
      <c r="AL413" s="31" t="s">
        <v>487</v>
      </c>
      <c r="AM413" s="31">
        <v>4.8414561449638516</v>
      </c>
      <c r="AN413" s="31" t="s">
        <v>488</v>
      </c>
      <c r="AO413" s="84">
        <v>155954.45482000001</v>
      </c>
      <c r="AP413" s="84">
        <v>20314.365019000001</v>
      </c>
      <c r="AQ413" s="77">
        <v>66459</v>
      </c>
      <c r="AR413" s="85">
        <v>2.3466265640470065</v>
      </c>
      <c r="AS413" s="85">
        <v>0.30566762995230146</v>
      </c>
      <c r="AT413" s="83">
        <v>60.338387292660322</v>
      </c>
      <c r="AU413" s="83">
        <v>96.14037463414634</v>
      </c>
      <c r="AV413" s="83">
        <v>62.890000000000008</v>
      </c>
      <c r="AW413" s="83">
        <v>96.115343264789956</v>
      </c>
      <c r="AX413" s="83">
        <v>42.103272967754222</v>
      </c>
      <c r="AY413" s="83">
        <v>78.871026297899164</v>
      </c>
      <c r="AZ413" s="83">
        <v>42.426086772055108</v>
      </c>
      <c r="BA413" s="31">
        <v>56</v>
      </c>
      <c r="BB413" s="31">
        <v>0</v>
      </c>
      <c r="BC413" s="31">
        <v>6</v>
      </c>
      <c r="BD413" s="31">
        <v>114009.893385</v>
      </c>
      <c r="BE413" s="77">
        <v>8436.2673940000004</v>
      </c>
      <c r="BF413" s="86">
        <v>7.3995923893302576E-2</v>
      </c>
      <c r="BG413" s="31" t="s">
        <v>497</v>
      </c>
      <c r="BH413" s="87">
        <v>2.4544282039530243E-4</v>
      </c>
      <c r="BI413" s="81">
        <v>27.232220999999999</v>
      </c>
      <c r="BJ413" s="88">
        <v>2.3885840247248993E-4</v>
      </c>
      <c r="BK413" s="81">
        <v>0</v>
      </c>
      <c r="BL413" s="88">
        <v>1.0812974685104799E-6</v>
      </c>
      <c r="BM413" s="77">
        <v>0</v>
      </c>
      <c r="BN413" s="86">
        <v>0</v>
      </c>
      <c r="BO413" s="81">
        <v>0</v>
      </c>
      <c r="BP413" s="88">
        <v>0</v>
      </c>
      <c r="BQ413" s="31">
        <v>0.92144185324850603</v>
      </c>
      <c r="BR413" s="31" t="s">
        <v>490</v>
      </c>
      <c r="BS413" s="31">
        <v>1</v>
      </c>
      <c r="BT413" s="31" t="s">
        <v>511</v>
      </c>
      <c r="BU413" s="31">
        <v>0</v>
      </c>
      <c r="BV413" s="31">
        <v>0</v>
      </c>
      <c r="BW413" s="83">
        <v>56.651809692382813</v>
      </c>
      <c r="BX413" s="83">
        <v>44.029926300048828</v>
      </c>
      <c r="BY413" s="83">
        <v>61.569541931152337</v>
      </c>
      <c r="BZ413" s="83">
        <v>71.54425048828125</v>
      </c>
      <c r="CA413" s="83">
        <v>26.664871215820309</v>
      </c>
      <c r="CB413" s="83">
        <v>81.305595397949219</v>
      </c>
      <c r="CC413" s="83">
        <v>54.796676635742188</v>
      </c>
      <c r="CD413" s="31">
        <v>5008</v>
      </c>
      <c r="CE413" s="82" t="s">
        <v>492</v>
      </c>
    </row>
    <row r="414" spans="1:83" x14ac:dyDescent="0.25">
      <c r="A414" s="41">
        <v>73148</v>
      </c>
      <c r="B414" s="41" t="s">
        <v>1361</v>
      </c>
      <c r="C414" s="41" t="s">
        <v>670</v>
      </c>
      <c r="D414" s="41" t="s">
        <v>671</v>
      </c>
      <c r="E414" s="41" t="s">
        <v>1362</v>
      </c>
      <c r="F414" s="92">
        <v>3</v>
      </c>
      <c r="G414" s="79">
        <v>65.327399999999997</v>
      </c>
      <c r="H414" s="41">
        <v>63.34</v>
      </c>
      <c r="I414" s="41">
        <v>61.52</v>
      </c>
      <c r="J414" s="41">
        <v>66.86</v>
      </c>
      <c r="K414" s="79">
        <v>52.027079165964906</v>
      </c>
      <c r="L414" s="79">
        <v>56.752522164409385</v>
      </c>
      <c r="M414" s="79">
        <v>71.999604360460793</v>
      </c>
      <c r="N414" s="79">
        <v>64.008499999999998</v>
      </c>
      <c r="O414" s="79">
        <v>64.261849999999995</v>
      </c>
      <c r="P414" s="79">
        <v>61.196926422708771</v>
      </c>
      <c r="Q414" s="79">
        <v>62.729388211354383</v>
      </c>
      <c r="R414" s="79">
        <v>51.651014573972823</v>
      </c>
      <c r="S414" s="78">
        <v>48.348985426027177</v>
      </c>
      <c r="T414" s="79">
        <v>0.53514086883424461</v>
      </c>
      <c r="U414" s="41">
        <v>0</v>
      </c>
      <c r="V414" s="41">
        <v>33.569059308864809</v>
      </c>
      <c r="W414" s="92" t="s">
        <v>2810</v>
      </c>
      <c r="X414" s="41">
        <v>0</v>
      </c>
      <c r="Y414" s="41">
        <v>0</v>
      </c>
      <c r="Z414" s="41">
        <v>0</v>
      </c>
      <c r="AA414" s="41">
        <v>0</v>
      </c>
      <c r="AB414" s="31">
        <v>0</v>
      </c>
      <c r="AC414" s="31" t="s">
        <v>593</v>
      </c>
      <c r="AD414" s="31">
        <v>6</v>
      </c>
      <c r="AE414" s="31" t="s">
        <v>594</v>
      </c>
      <c r="AF414" s="31">
        <v>0</v>
      </c>
      <c r="AG414" s="81" t="s">
        <v>486</v>
      </c>
      <c r="AH414" s="81" t="s">
        <v>485</v>
      </c>
      <c r="AI414" s="82">
        <v>20.7</v>
      </c>
      <c r="AJ414" s="82">
        <v>8.5500312044934468</v>
      </c>
      <c r="AK414" s="83">
        <v>5.0344292807659157</v>
      </c>
      <c r="AL414" s="31" t="s">
        <v>514</v>
      </c>
      <c r="AM414" s="31">
        <v>1.5774115791815746</v>
      </c>
      <c r="AN414" s="31" t="s">
        <v>488</v>
      </c>
      <c r="AO414" s="84">
        <v>30134.947625000001</v>
      </c>
      <c r="AP414" s="84">
        <v>11718.450723</v>
      </c>
      <c r="AQ414" s="77">
        <v>10895</v>
      </c>
      <c r="AR414" s="85">
        <v>2.7659428751720974</v>
      </c>
      <c r="AS414" s="85">
        <v>1.0755806078935291</v>
      </c>
      <c r="AT414" s="83">
        <v>74.060617645809444</v>
      </c>
      <c r="AU414" s="83">
        <v>83.2811521049411</v>
      </c>
      <c r="AV414" s="83">
        <v>45.293333333333329</v>
      </c>
      <c r="AW414" s="83">
        <v>74.696618937180901</v>
      </c>
      <c r="AX414" s="83">
        <v>72.826862962616659</v>
      </c>
      <c r="AY414" s="83">
        <v>69.332930505316185</v>
      </c>
      <c r="AZ414" s="83">
        <v>73.973062468462345</v>
      </c>
      <c r="BA414" s="31">
        <v>6</v>
      </c>
      <c r="BB414" s="31">
        <v>0</v>
      </c>
      <c r="BC414" s="31">
        <v>7</v>
      </c>
      <c r="BD414" s="31">
        <v>19068.323594000001</v>
      </c>
      <c r="BE414" s="77">
        <v>5113.1525160000001</v>
      </c>
      <c r="BF414" s="86">
        <v>0.26814903212618513</v>
      </c>
      <c r="BG414" s="31" t="s">
        <v>497</v>
      </c>
      <c r="BH414" s="87">
        <v>1.4876088156368087E-4</v>
      </c>
      <c r="BI414" s="81">
        <v>0</v>
      </c>
      <c r="BJ414" s="88">
        <v>0</v>
      </c>
      <c r="BK414" s="81">
        <v>0</v>
      </c>
      <c r="BL414" s="88">
        <v>0</v>
      </c>
      <c r="BM414" s="77">
        <v>0</v>
      </c>
      <c r="BN414" s="86">
        <v>0</v>
      </c>
      <c r="BO414" s="81">
        <v>0</v>
      </c>
      <c r="BP414" s="88">
        <v>0</v>
      </c>
      <c r="BQ414" s="31">
        <v>0.92199345973771374</v>
      </c>
      <c r="BR414" s="31" t="s">
        <v>490</v>
      </c>
      <c r="BS414" s="31">
        <v>4</v>
      </c>
      <c r="BT414" s="31" t="s">
        <v>491</v>
      </c>
      <c r="BU414" s="31">
        <v>0</v>
      </c>
      <c r="BV414" s="31">
        <v>0</v>
      </c>
      <c r="BW414" s="83">
        <v>39.521900177001953</v>
      </c>
      <c r="BX414" s="83">
        <v>27.997091293334961</v>
      </c>
      <c r="BY414" s="83">
        <v>47.993450164794922</v>
      </c>
      <c r="BZ414" s="83">
        <v>61.567291259765618</v>
      </c>
      <c r="CA414" s="83">
        <v>31.220914840698239</v>
      </c>
      <c r="CB414" s="83">
        <v>19.241489410400391</v>
      </c>
      <c r="CC414" s="83">
        <v>49.111167907714837</v>
      </c>
      <c r="CD414" s="31">
        <v>78</v>
      </c>
      <c r="CE414" s="82" t="s">
        <v>492</v>
      </c>
    </row>
    <row r="415" spans="1:83" x14ac:dyDescent="0.25">
      <c r="A415" s="41">
        <v>25592</v>
      </c>
      <c r="B415" s="41" t="s">
        <v>1363</v>
      </c>
      <c r="C415" s="41" t="s">
        <v>529</v>
      </c>
      <c r="D415" s="41" t="s">
        <v>530</v>
      </c>
      <c r="E415" s="41" t="s">
        <v>1364</v>
      </c>
      <c r="F415" s="92">
        <v>3</v>
      </c>
      <c r="G415" s="79">
        <v>66.773666666666699</v>
      </c>
      <c r="H415" s="41">
        <v>64.95</v>
      </c>
      <c r="I415" s="41">
        <v>54.39</v>
      </c>
      <c r="J415" s="41">
        <v>81.22</v>
      </c>
      <c r="K415" s="79">
        <v>48.648585249062023</v>
      </c>
      <c r="L415" s="79">
        <v>52.300289720731939</v>
      </c>
      <c r="M415" s="79">
        <v>64.287240134955084</v>
      </c>
      <c r="N415" s="79">
        <v>49.411099999999998</v>
      </c>
      <c r="O415" s="79">
        <v>66.833416666666665</v>
      </c>
      <c r="P415" s="79">
        <v>53.661803776187263</v>
      </c>
      <c r="Q415" s="79">
        <v>60.247610221426967</v>
      </c>
      <c r="R415" s="79">
        <v>52.546039889222627</v>
      </c>
      <c r="S415" s="78">
        <v>47.453960110777373</v>
      </c>
      <c r="T415" s="79">
        <v>0.5270856409969964</v>
      </c>
      <c r="U415" s="41">
        <v>0</v>
      </c>
      <c r="V415" s="41">
        <v>31.755650252098025</v>
      </c>
      <c r="W415" s="92" t="s">
        <v>2810</v>
      </c>
      <c r="X415" s="41">
        <v>0</v>
      </c>
      <c r="Y415" s="41">
        <v>0</v>
      </c>
      <c r="Z415" s="41">
        <v>0</v>
      </c>
      <c r="AA415" s="41">
        <v>0</v>
      </c>
      <c r="AB415" s="31">
        <v>0</v>
      </c>
      <c r="AC415" s="31" t="s">
        <v>1100</v>
      </c>
      <c r="AD415" s="31">
        <v>6</v>
      </c>
      <c r="AE415" s="31" t="s">
        <v>594</v>
      </c>
      <c r="AF415" s="31">
        <v>0</v>
      </c>
      <c r="AG415" s="81" t="s">
        <v>486</v>
      </c>
      <c r="AH415" s="81" t="s">
        <v>486</v>
      </c>
      <c r="AI415" s="82">
        <v>32.1</v>
      </c>
      <c r="AJ415" s="82">
        <v>11.221047897458961</v>
      </c>
      <c r="AK415" s="83">
        <v>12.495681500659471</v>
      </c>
      <c r="AL415" s="31" t="s">
        <v>514</v>
      </c>
      <c r="AM415" s="31">
        <v>0</v>
      </c>
      <c r="AN415" s="31" t="s">
        <v>514</v>
      </c>
      <c r="AO415" s="84">
        <v>15290.268294</v>
      </c>
      <c r="AP415" s="84">
        <v>2858.5879810000001</v>
      </c>
      <c r="AQ415" s="77">
        <v>4922</v>
      </c>
      <c r="AR415" s="85">
        <v>3.1065152974400649</v>
      </c>
      <c r="AS415" s="85">
        <v>0.58077772876879319</v>
      </c>
      <c r="AT415" s="83">
        <v>67.972211146553249</v>
      </c>
      <c r="AU415" s="83">
        <v>82.24757813625898</v>
      </c>
      <c r="AV415" s="83">
        <v>38.508358667280802</v>
      </c>
      <c r="AW415" s="83">
        <v>95.246704994812035</v>
      </c>
      <c r="AX415" s="83">
        <v>71.35820043555222</v>
      </c>
      <c r="AY415" s="83">
        <v>70.99371323622627</v>
      </c>
      <c r="AZ415" s="83">
        <v>73.3001106660044</v>
      </c>
      <c r="BA415" s="31">
        <v>37</v>
      </c>
      <c r="BB415" s="31">
        <v>0</v>
      </c>
      <c r="BC415" s="31">
        <v>7</v>
      </c>
      <c r="BD415" s="31">
        <v>7977.7434599999997</v>
      </c>
      <c r="BE415" s="77">
        <v>5091.7969439999997</v>
      </c>
      <c r="BF415" s="86">
        <v>0.63825027334233175</v>
      </c>
      <c r="BG415" s="31" t="s">
        <v>523</v>
      </c>
      <c r="BH415" s="87">
        <v>1.4813956747084368E-4</v>
      </c>
      <c r="BI415" s="81">
        <v>0</v>
      </c>
      <c r="BJ415" s="88">
        <v>0</v>
      </c>
      <c r="BK415" s="81">
        <v>0</v>
      </c>
      <c r="BL415" s="88">
        <v>0</v>
      </c>
      <c r="BM415" s="77">
        <v>0</v>
      </c>
      <c r="BN415" s="86">
        <v>0</v>
      </c>
      <c r="BO415" s="81">
        <v>0</v>
      </c>
      <c r="BP415" s="88">
        <v>0</v>
      </c>
      <c r="BQ415" s="31">
        <v>0.964178055711991</v>
      </c>
      <c r="BR415" s="31" t="s">
        <v>490</v>
      </c>
      <c r="BS415" s="31">
        <v>3</v>
      </c>
      <c r="BT415" s="31" t="s">
        <v>491</v>
      </c>
      <c r="BU415" s="31">
        <v>0</v>
      </c>
      <c r="BV415" s="31">
        <v>0</v>
      </c>
      <c r="BW415" s="83">
        <v>47.872875213623047</v>
      </c>
      <c r="BX415" s="83">
        <v>20.324165344238281</v>
      </c>
      <c r="BY415" s="83">
        <v>57.791690826416023</v>
      </c>
      <c r="BZ415" s="83">
        <v>71.088554382324219</v>
      </c>
      <c r="CA415" s="83">
        <v>41.755298614501953</v>
      </c>
      <c r="CB415" s="83">
        <v>53.198177337646477</v>
      </c>
      <c r="CC415" s="83">
        <v>43.079360961914063</v>
      </c>
      <c r="CD415" s="31">
        <v>23</v>
      </c>
      <c r="CE415" s="82" t="s">
        <v>492</v>
      </c>
    </row>
    <row r="416" spans="1:83" x14ac:dyDescent="0.25">
      <c r="A416" s="41">
        <v>25513</v>
      </c>
      <c r="B416" s="41" t="s">
        <v>1365</v>
      </c>
      <c r="C416" s="41" t="s">
        <v>529</v>
      </c>
      <c r="D416" s="41" t="s">
        <v>530</v>
      </c>
      <c r="E416" s="41" t="s">
        <v>1366</v>
      </c>
      <c r="F416" s="92">
        <v>2</v>
      </c>
      <c r="G416" s="79">
        <v>85.309299999999993</v>
      </c>
      <c r="H416" s="41">
        <v>64.11</v>
      </c>
      <c r="I416" s="41">
        <v>63.73</v>
      </c>
      <c r="J416" s="41">
        <v>78.05</v>
      </c>
      <c r="K416" s="79">
        <v>61.644750740125041</v>
      </c>
      <c r="L416" s="79">
        <v>66.591025272613393</v>
      </c>
      <c r="M416" s="79">
        <v>69.701827430834925</v>
      </c>
      <c r="N416" s="79">
        <v>58.754100000000001</v>
      </c>
      <c r="O416" s="79">
        <v>72.799824999999998</v>
      </c>
      <c r="P416" s="79">
        <v>64.172925860893343</v>
      </c>
      <c r="Q416" s="79">
        <v>68.486375430446671</v>
      </c>
      <c r="R416" s="79">
        <v>52.772899389270975</v>
      </c>
      <c r="S416" s="78">
        <v>47.227100610729025</v>
      </c>
      <c r="T416" s="79">
        <v>0.52504390549656121</v>
      </c>
      <c r="U416" s="41">
        <v>0</v>
      </c>
      <c r="V416" s="41">
        <v>35.958354029305454</v>
      </c>
      <c r="W416" s="92" t="s">
        <v>2809</v>
      </c>
      <c r="X416" s="41">
        <v>0</v>
      </c>
      <c r="Y416" s="41">
        <v>0</v>
      </c>
      <c r="Z416" s="41">
        <v>0</v>
      </c>
      <c r="AA416" s="41">
        <v>0</v>
      </c>
      <c r="AB416" s="31">
        <v>0</v>
      </c>
      <c r="AC416" s="31" t="s">
        <v>593</v>
      </c>
      <c r="AD416" s="31">
        <v>6</v>
      </c>
      <c r="AE416" s="31" t="s">
        <v>594</v>
      </c>
      <c r="AF416" s="31">
        <v>0</v>
      </c>
      <c r="AG416" s="81" t="s">
        <v>486</v>
      </c>
      <c r="AH416" s="81" t="s">
        <v>486</v>
      </c>
      <c r="AI416" s="82">
        <v>27.7</v>
      </c>
      <c r="AJ416" s="82">
        <v>8.1574829788133805</v>
      </c>
      <c r="AK416" s="83">
        <v>1.2091483432194721</v>
      </c>
      <c r="AL416" s="31" t="s">
        <v>487</v>
      </c>
      <c r="AM416" s="31">
        <v>1.5041056788719416</v>
      </c>
      <c r="AN416" s="31" t="s">
        <v>488</v>
      </c>
      <c r="AO416" s="84">
        <v>34633.015036999997</v>
      </c>
      <c r="AP416" s="84">
        <v>9784.9522450000004</v>
      </c>
      <c r="AQ416" s="77">
        <v>25018</v>
      </c>
      <c r="AR416" s="85">
        <v>1.3843238882804381</v>
      </c>
      <c r="AS416" s="85">
        <v>0.39111648593013032</v>
      </c>
      <c r="AT416" s="83">
        <v>59.922042819922687</v>
      </c>
      <c r="AU416" s="83">
        <v>94.086020000000005</v>
      </c>
      <c r="AV416" s="83">
        <v>54.573333333333331</v>
      </c>
      <c r="AW416" s="83">
        <v>88.784515194276409</v>
      </c>
      <c r="AX416" s="83">
        <v>43.99272974998167</v>
      </c>
      <c r="AY416" s="83">
        <v>74.341477836883101</v>
      </c>
      <c r="AZ416" s="83">
        <v>44.724646021281117</v>
      </c>
      <c r="BA416" s="31">
        <v>33</v>
      </c>
      <c r="BB416" s="31">
        <v>1</v>
      </c>
      <c r="BC416" s="31">
        <v>6</v>
      </c>
      <c r="BD416" s="31">
        <v>40214.740598999997</v>
      </c>
      <c r="BE416" s="77">
        <v>23749.716729</v>
      </c>
      <c r="BF416" s="86">
        <v>0.59057242133722909</v>
      </c>
      <c r="BG416" s="31" t="s">
        <v>523</v>
      </c>
      <c r="BH416" s="87">
        <v>6.9096878812791886E-4</v>
      </c>
      <c r="BI416" s="81">
        <v>0</v>
      </c>
      <c r="BJ416" s="88">
        <v>0</v>
      </c>
      <c r="BK416" s="81">
        <v>0</v>
      </c>
      <c r="BL416" s="88">
        <v>0</v>
      </c>
      <c r="BM416" s="77">
        <v>0</v>
      </c>
      <c r="BN416" s="86">
        <v>0</v>
      </c>
      <c r="BO416" s="81">
        <v>0</v>
      </c>
      <c r="BP416" s="88">
        <v>0</v>
      </c>
      <c r="BQ416" s="31">
        <v>0.90730131883086163</v>
      </c>
      <c r="BR416" s="31" t="s">
        <v>490</v>
      </c>
      <c r="BS416" s="31">
        <v>2</v>
      </c>
      <c r="BT416" s="31" t="s">
        <v>511</v>
      </c>
      <c r="BU416" s="31">
        <v>0</v>
      </c>
      <c r="BV416" s="31">
        <v>0</v>
      </c>
      <c r="BW416" s="83">
        <v>49.936882019042969</v>
      </c>
      <c r="BX416" s="83">
        <v>27.05659103393555</v>
      </c>
      <c r="BY416" s="83">
        <v>43.984012603759773</v>
      </c>
      <c r="BZ416" s="83">
        <v>71.970451354980469</v>
      </c>
      <c r="CA416" s="83">
        <v>60.991043090820313</v>
      </c>
      <c r="CB416" s="83">
        <v>50.324779510498047</v>
      </c>
      <c r="CC416" s="83">
        <v>45.294422149658203</v>
      </c>
      <c r="CD416" s="31">
        <v>175</v>
      </c>
      <c r="CE416" s="82" t="s">
        <v>492</v>
      </c>
    </row>
    <row r="417" spans="1:83" x14ac:dyDescent="0.25">
      <c r="A417" s="41">
        <v>15664</v>
      </c>
      <c r="B417" s="41" t="s">
        <v>1367</v>
      </c>
      <c r="C417" s="41" t="s">
        <v>568</v>
      </c>
      <c r="D417" s="41" t="s">
        <v>569</v>
      </c>
      <c r="E417" s="41" t="s">
        <v>1368</v>
      </c>
      <c r="F417" s="92">
        <v>4</v>
      </c>
      <c r="G417" s="79">
        <v>55.3645</v>
      </c>
      <c r="H417" s="41">
        <v>49.74</v>
      </c>
      <c r="I417" s="41">
        <v>52.87</v>
      </c>
      <c r="J417" s="41">
        <v>45.74</v>
      </c>
      <c r="K417" s="79">
        <v>44.440867226959185</v>
      </c>
      <c r="L417" s="79">
        <v>54.513342743858949</v>
      </c>
      <c r="M417" s="79">
        <v>62.212591635874347</v>
      </c>
      <c r="N417" s="79">
        <v>51.941200000000002</v>
      </c>
      <c r="O417" s="79">
        <v>50.928625000000004</v>
      </c>
      <c r="P417" s="79">
        <v>53.277000401673128</v>
      </c>
      <c r="Q417" s="79">
        <v>52.102812700836566</v>
      </c>
      <c r="R417" s="79">
        <v>52.744886156641094</v>
      </c>
      <c r="S417" s="78">
        <v>47.255113843358906</v>
      </c>
      <c r="T417" s="79">
        <v>0.52529602459023017</v>
      </c>
      <c r="U417" s="41">
        <v>0</v>
      </c>
      <c r="V417" s="41">
        <v>27.369400381718801</v>
      </c>
      <c r="W417" s="92" t="s">
        <v>2810</v>
      </c>
      <c r="X417" s="41">
        <v>0</v>
      </c>
      <c r="Y417" s="41">
        <v>0</v>
      </c>
      <c r="Z417" s="41">
        <v>0</v>
      </c>
      <c r="AA417" s="41">
        <v>0</v>
      </c>
      <c r="AB417" s="31">
        <v>0</v>
      </c>
      <c r="AC417" s="31" t="s">
        <v>1100</v>
      </c>
      <c r="AD417" s="31">
        <v>6</v>
      </c>
      <c r="AE417" s="31" t="s">
        <v>594</v>
      </c>
      <c r="AF417" s="31">
        <v>1</v>
      </c>
      <c r="AG417" s="81" t="s">
        <v>486</v>
      </c>
      <c r="AH417" s="81" t="s">
        <v>486</v>
      </c>
      <c r="AI417" s="82">
        <v>50.8</v>
      </c>
      <c r="AJ417" s="82">
        <v>17.711464147702877</v>
      </c>
      <c r="AK417" s="83">
        <v>42.935924160767918</v>
      </c>
      <c r="AL417" s="31" t="s">
        <v>654</v>
      </c>
      <c r="AM417" s="31">
        <v>0</v>
      </c>
      <c r="AN417" s="31" t="s">
        <v>514</v>
      </c>
      <c r="AO417" s="84">
        <v>13741.988577</v>
      </c>
      <c r="AP417" s="84">
        <v>932.50286600000004</v>
      </c>
      <c r="AQ417" s="77">
        <v>4871</v>
      </c>
      <c r="AR417" s="85">
        <v>2.8211842695545064</v>
      </c>
      <c r="AS417" s="85">
        <v>0.19143971792239786</v>
      </c>
      <c r="AT417" s="83">
        <v>69.849715331190808</v>
      </c>
      <c r="AU417" s="83">
        <v>86.654048270717851</v>
      </c>
      <c r="AV417" s="83">
        <v>54.428333333333327</v>
      </c>
      <c r="AW417" s="83">
        <v>93.955880820954349</v>
      </c>
      <c r="AX417" s="83">
        <v>42.007985453560721</v>
      </c>
      <c r="AY417" s="83">
        <v>76.221994439049084</v>
      </c>
      <c r="AZ417" s="83">
        <v>43.470693278238848</v>
      </c>
      <c r="BA417" s="31">
        <v>20</v>
      </c>
      <c r="BB417" s="31">
        <v>0</v>
      </c>
      <c r="BC417" s="31">
        <v>7</v>
      </c>
      <c r="BD417" s="31">
        <v>7428.4808540000004</v>
      </c>
      <c r="BE417" s="77">
        <v>11.416356</v>
      </c>
      <c r="BF417" s="86">
        <v>1.5368358920724223E-3</v>
      </c>
      <c r="BG417" s="31" t="s">
        <v>497</v>
      </c>
      <c r="BH417" s="87">
        <v>3.3214483188023442E-7</v>
      </c>
      <c r="BI417" s="81">
        <v>0</v>
      </c>
      <c r="BJ417" s="88">
        <v>0</v>
      </c>
      <c r="BK417" s="81">
        <v>0</v>
      </c>
      <c r="BL417" s="88">
        <v>0</v>
      </c>
      <c r="BM417" s="77">
        <v>0</v>
      </c>
      <c r="BN417" s="86">
        <v>0</v>
      </c>
      <c r="BO417" s="81">
        <v>0</v>
      </c>
      <c r="BP417" s="88">
        <v>0</v>
      </c>
      <c r="BQ417" s="31">
        <v>0.70356922067689509</v>
      </c>
      <c r="BR417" s="31" t="s">
        <v>541</v>
      </c>
      <c r="BS417" s="31">
        <v>0</v>
      </c>
      <c r="BT417" s="31" t="s">
        <v>511</v>
      </c>
      <c r="BU417" s="31">
        <v>0</v>
      </c>
      <c r="BV417" s="31">
        <v>0</v>
      </c>
      <c r="BW417" s="83">
        <v>51.956623077392578</v>
      </c>
      <c r="BX417" s="83">
        <v>18.00246620178223</v>
      </c>
      <c r="BY417" s="83">
        <v>49.832405090332031</v>
      </c>
      <c r="BZ417" s="83">
        <v>57.666969299316413</v>
      </c>
      <c r="CA417" s="83">
        <v>49.36529541015625</v>
      </c>
      <c r="CB417" s="83">
        <v>88.826324462890625</v>
      </c>
      <c r="CC417" s="83">
        <v>48.046287536621087</v>
      </c>
      <c r="CD417" s="31">
        <v>30</v>
      </c>
      <c r="CE417" s="82" t="s">
        <v>492</v>
      </c>
    </row>
    <row r="418" spans="1:83" x14ac:dyDescent="0.25">
      <c r="A418" s="41">
        <v>44098</v>
      </c>
      <c r="B418" s="41" t="s">
        <v>1369</v>
      </c>
      <c r="C418" s="41" t="s">
        <v>1010</v>
      </c>
      <c r="D418" s="41" t="s">
        <v>1011</v>
      </c>
      <c r="E418" s="41" t="s">
        <v>1370</v>
      </c>
      <c r="F418" s="92">
        <v>4</v>
      </c>
      <c r="G418" s="79">
        <v>52.076633333333298</v>
      </c>
      <c r="H418" s="41">
        <v>49.37</v>
      </c>
      <c r="I418" s="41">
        <v>44.69</v>
      </c>
      <c r="J418" s="41">
        <v>59.94</v>
      </c>
      <c r="K418" s="79">
        <v>46.624026556014869</v>
      </c>
      <c r="L418" s="79">
        <v>44.978072844270272</v>
      </c>
      <c r="M418" s="79">
        <v>59.529223287691238</v>
      </c>
      <c r="N418" s="79">
        <v>54.807200000000002</v>
      </c>
      <c r="O418" s="79">
        <v>51.519158333333323</v>
      </c>
      <c r="P418" s="79">
        <v>51.48463067199409</v>
      </c>
      <c r="Q418" s="79">
        <v>51.501894502663703</v>
      </c>
      <c r="R418" s="79">
        <v>52.714182761259345</v>
      </c>
      <c r="S418" s="78">
        <v>47.285817238740655</v>
      </c>
      <c r="T418" s="90">
        <v>0.52557235514866596</v>
      </c>
      <c r="U418" s="41">
        <v>0</v>
      </c>
      <c r="V418" s="41">
        <v>27.067971988383096</v>
      </c>
      <c r="W418" s="92" t="s">
        <v>2810</v>
      </c>
      <c r="X418" s="41">
        <v>0</v>
      </c>
      <c r="Y418" s="41">
        <v>0</v>
      </c>
      <c r="Z418" s="41">
        <v>0</v>
      </c>
      <c r="AA418" s="41">
        <v>0</v>
      </c>
      <c r="AB418" s="31">
        <v>0</v>
      </c>
      <c r="AC418" s="31" t="s">
        <v>593</v>
      </c>
      <c r="AD418" s="31">
        <v>6</v>
      </c>
      <c r="AE418" s="31" t="s">
        <v>594</v>
      </c>
      <c r="AF418" s="31">
        <v>1</v>
      </c>
      <c r="AG418" s="81" t="s">
        <v>486</v>
      </c>
      <c r="AH418" s="81" t="s">
        <v>485</v>
      </c>
      <c r="AI418" s="82">
        <v>40.200000000000003</v>
      </c>
      <c r="AJ418" s="82">
        <v>25.027932960893853</v>
      </c>
      <c r="AK418" s="83">
        <v>39.981801398482141</v>
      </c>
      <c r="AL418" s="31" t="s">
        <v>654</v>
      </c>
      <c r="AM418" s="31">
        <v>1.159403890949199</v>
      </c>
      <c r="AN418" s="31" t="s">
        <v>488</v>
      </c>
      <c r="AO418" s="84">
        <v>60152.066407999999</v>
      </c>
      <c r="AP418" s="84">
        <v>1015.457667</v>
      </c>
      <c r="AQ418" s="77">
        <v>14277</v>
      </c>
      <c r="AR418" s="85">
        <v>4.2132147095328145</v>
      </c>
      <c r="AS418" s="85">
        <v>7.1125423198150878E-2</v>
      </c>
      <c r="AT418" s="83">
        <v>60.201263909220508</v>
      </c>
      <c r="AU418" s="83">
        <v>83.289499584124755</v>
      </c>
      <c r="AV418" s="83">
        <v>50.758891010949831</v>
      </c>
      <c r="AW418" s="83">
        <v>95.723057971402469</v>
      </c>
      <c r="AX418" s="83">
        <v>43.207921749680523</v>
      </c>
      <c r="AY418" s="83">
        <v>72.493178118924391</v>
      </c>
      <c r="AZ418" s="83">
        <v>44.648340973184077</v>
      </c>
      <c r="BA418" s="31">
        <v>76</v>
      </c>
      <c r="BB418" s="31">
        <v>0</v>
      </c>
      <c r="BC418" s="31">
        <v>7</v>
      </c>
      <c r="BD418" s="31">
        <v>23122.870062999998</v>
      </c>
      <c r="BE418" s="77">
        <v>11845.988859999999</v>
      </c>
      <c r="BF418" s="86">
        <v>0.51230616388556927</v>
      </c>
      <c r="BG418" s="31" t="s">
        <v>503</v>
      </c>
      <c r="BH418" s="87">
        <v>3.4464447134968716E-4</v>
      </c>
      <c r="BI418" s="81">
        <v>765.93550600000003</v>
      </c>
      <c r="BJ418" s="88">
        <v>3.3124586347332799E-2</v>
      </c>
      <c r="BK418" s="81" t="s">
        <v>497</v>
      </c>
      <c r="BL418" s="88">
        <v>3.0412654321514711E-5</v>
      </c>
      <c r="BM418" s="77">
        <v>0</v>
      </c>
      <c r="BN418" s="86">
        <v>0</v>
      </c>
      <c r="BO418" s="81">
        <v>0</v>
      </c>
      <c r="BP418" s="88">
        <v>0</v>
      </c>
      <c r="BQ418" s="31">
        <v>0.79289396752096986</v>
      </c>
      <c r="BR418" s="31" t="s">
        <v>504</v>
      </c>
      <c r="BS418" s="31">
        <v>1</v>
      </c>
      <c r="BT418" s="31" t="s">
        <v>511</v>
      </c>
      <c r="BU418" s="31">
        <v>0</v>
      </c>
      <c r="BV418" s="31">
        <v>0</v>
      </c>
      <c r="BW418" s="83">
        <v>50.358623504638672</v>
      </c>
      <c r="BX418" s="83">
        <v>26.861125946044918</v>
      </c>
      <c r="BY418" s="83">
        <v>58.075889587402337</v>
      </c>
      <c r="BZ418" s="83">
        <v>48.233669281005859</v>
      </c>
      <c r="CA418" s="83">
        <v>41.523994445800781</v>
      </c>
      <c r="CB418" s="83">
        <v>69.170692443847656</v>
      </c>
      <c r="CC418" s="83">
        <v>58.286369323730469</v>
      </c>
      <c r="CD418" s="31">
        <v>3741</v>
      </c>
      <c r="CE418" s="82" t="s">
        <v>492</v>
      </c>
    </row>
    <row r="419" spans="1:83" x14ac:dyDescent="0.25">
      <c r="A419" s="41">
        <v>41132</v>
      </c>
      <c r="B419" s="41" t="s">
        <v>1371</v>
      </c>
      <c r="C419" s="41" t="s">
        <v>751</v>
      </c>
      <c r="D419" s="41" t="s">
        <v>752</v>
      </c>
      <c r="E419" s="41" t="s">
        <v>1372</v>
      </c>
      <c r="F419" s="92">
        <v>3</v>
      </c>
      <c r="G419" s="79">
        <v>67.305566666666707</v>
      </c>
      <c r="H419" s="41">
        <v>66.569999999999993</v>
      </c>
      <c r="I419" s="41">
        <v>71.2</v>
      </c>
      <c r="J419" s="41">
        <v>77.510000000000005</v>
      </c>
      <c r="K419" s="79">
        <v>64.446484966186986</v>
      </c>
      <c r="L419" s="79">
        <v>59.730354903037345</v>
      </c>
      <c r="M419" s="79">
        <v>57.702785072458241</v>
      </c>
      <c r="N419" s="79">
        <v>46.1524</v>
      </c>
      <c r="O419" s="79">
        <v>70.646391666666673</v>
      </c>
      <c r="P419" s="79">
        <v>57.008006235420638</v>
      </c>
      <c r="Q419" s="79">
        <v>63.827198951043655</v>
      </c>
      <c r="R419" s="79">
        <v>51.8255599196874</v>
      </c>
      <c r="S419" s="78">
        <v>48.1744400803126</v>
      </c>
      <c r="T419" s="79">
        <v>0.53356996072281337</v>
      </c>
      <c r="U419" s="41">
        <v>0</v>
      </c>
      <c r="V419" s="41">
        <v>34.056276037355559</v>
      </c>
      <c r="W419" s="92" t="s">
        <v>2810</v>
      </c>
      <c r="X419" s="41">
        <v>0</v>
      </c>
      <c r="Y419" s="41">
        <v>0</v>
      </c>
      <c r="Z419" s="41">
        <v>0</v>
      </c>
      <c r="AA419" s="41">
        <v>0</v>
      </c>
      <c r="AB419" s="31">
        <v>0</v>
      </c>
      <c r="AC419" s="31" t="s">
        <v>593</v>
      </c>
      <c r="AD419" s="31">
        <v>6</v>
      </c>
      <c r="AE419" s="31" t="s">
        <v>594</v>
      </c>
      <c r="AF419" s="31">
        <v>0</v>
      </c>
      <c r="AG419" s="81" t="s">
        <v>486</v>
      </c>
      <c r="AH419" s="81" t="s">
        <v>485</v>
      </c>
      <c r="AI419" s="82">
        <v>31.1</v>
      </c>
      <c r="AJ419" s="82">
        <v>13.931919420251313</v>
      </c>
      <c r="AK419" s="83">
        <v>6.5507692307692302</v>
      </c>
      <c r="AL419" s="31" t="s">
        <v>514</v>
      </c>
      <c r="AM419" s="31">
        <v>13.424356303795648</v>
      </c>
      <c r="AN419" s="31" t="s">
        <v>654</v>
      </c>
      <c r="AO419" s="84">
        <v>55569.129051000004</v>
      </c>
      <c r="AP419" s="84">
        <v>9725.949353</v>
      </c>
      <c r="AQ419" s="77">
        <v>31873</v>
      </c>
      <c r="AR419" s="85">
        <v>1.7434546183603679</v>
      </c>
      <c r="AS419" s="85">
        <v>0.30514696931572177</v>
      </c>
      <c r="AT419" s="83">
        <v>60.911875091273217</v>
      </c>
      <c r="AU419" s="83">
        <v>99.04621466444955</v>
      </c>
      <c r="AV419" s="83">
        <v>54.523333333333333</v>
      </c>
      <c r="AW419" s="83">
        <v>82.187684647126275</v>
      </c>
      <c r="AX419" s="83">
        <v>61.287670995282618</v>
      </c>
      <c r="AY419" s="83">
        <v>74.167276934045589</v>
      </c>
      <c r="AZ419" s="83">
        <v>61.850873219792867</v>
      </c>
      <c r="BA419" s="31">
        <v>71</v>
      </c>
      <c r="BB419" s="31">
        <v>0</v>
      </c>
      <c r="BC419" s="31">
        <v>7</v>
      </c>
      <c r="BD419" s="31">
        <v>46249.718887000003</v>
      </c>
      <c r="BE419" s="77">
        <v>13331.045803999999</v>
      </c>
      <c r="BF419" s="86">
        <v>0.288240580155118</v>
      </c>
      <c r="BG419" s="31" t="s">
        <v>497</v>
      </c>
      <c r="BH419" s="87">
        <v>3.8785037601816937E-4</v>
      </c>
      <c r="BI419" s="81">
        <v>139.851304</v>
      </c>
      <c r="BJ419" s="88">
        <v>3.0238303575788822E-3</v>
      </c>
      <c r="BK419" s="81" t="s">
        <v>497</v>
      </c>
      <c r="BL419" s="88">
        <v>5.5530124033250745E-6</v>
      </c>
      <c r="BM419" s="77">
        <v>0</v>
      </c>
      <c r="BN419" s="86">
        <v>0</v>
      </c>
      <c r="BO419" s="81">
        <v>0</v>
      </c>
      <c r="BP419" s="88">
        <v>0</v>
      </c>
      <c r="BQ419" s="31">
        <v>0.88782020796974492</v>
      </c>
      <c r="BR419" s="31" t="s">
        <v>490</v>
      </c>
      <c r="BS419" s="31">
        <v>3</v>
      </c>
      <c r="BT419" s="31" t="s">
        <v>491</v>
      </c>
      <c r="BU419" s="31">
        <v>0</v>
      </c>
      <c r="BV419" s="31">
        <v>0</v>
      </c>
      <c r="BW419" s="83">
        <v>44.207244873046882</v>
      </c>
      <c r="BX419" s="83">
        <v>38.494682312011719</v>
      </c>
      <c r="BY419" s="83">
        <v>44.208480834960938</v>
      </c>
      <c r="BZ419" s="83">
        <v>51.281509399414063</v>
      </c>
      <c r="CA419" s="83">
        <v>57.205146789550781</v>
      </c>
      <c r="CB419" s="83">
        <v>7.2050924301147461</v>
      </c>
      <c r="CC419" s="83">
        <v>66.848548889160156</v>
      </c>
      <c r="CD419" s="31">
        <v>361</v>
      </c>
      <c r="CE419" s="82" t="s">
        <v>492</v>
      </c>
    </row>
    <row r="420" spans="1:83" x14ac:dyDescent="0.25">
      <c r="A420" s="41">
        <v>76233</v>
      </c>
      <c r="B420" s="41" t="s">
        <v>1373</v>
      </c>
      <c r="C420" s="41" t="s">
        <v>520</v>
      </c>
      <c r="D420" s="41" t="s">
        <v>521</v>
      </c>
      <c r="E420" s="41" t="s">
        <v>1374</v>
      </c>
      <c r="F420" s="92">
        <v>3</v>
      </c>
      <c r="G420" s="79">
        <v>66.707366666666701</v>
      </c>
      <c r="H420" s="41">
        <v>73.37</v>
      </c>
      <c r="I420" s="41">
        <v>71.5</v>
      </c>
      <c r="J420" s="41">
        <v>61.91</v>
      </c>
      <c r="K420" s="79">
        <v>43.608046872914073</v>
      </c>
      <c r="L420" s="79">
        <v>60.853581807909762</v>
      </c>
      <c r="M420" s="79">
        <v>76.477782971246484</v>
      </c>
      <c r="N420" s="79">
        <v>61.503300000000003</v>
      </c>
      <c r="O420" s="79">
        <v>68.371841666666683</v>
      </c>
      <c r="P420" s="79">
        <v>60.610677913017575</v>
      </c>
      <c r="Q420" s="79">
        <v>64.491259789842132</v>
      </c>
      <c r="R420" s="79">
        <v>50.665484851324152</v>
      </c>
      <c r="S420" s="78">
        <v>49.334515148675848</v>
      </c>
      <c r="T420" s="79">
        <v>0.54401063633808266</v>
      </c>
      <c r="U420" s="41">
        <v>0</v>
      </c>
      <c r="V420" s="41">
        <v>35.083931276516623</v>
      </c>
      <c r="W420" s="92" t="s">
        <v>2809</v>
      </c>
      <c r="X420" s="41">
        <v>0</v>
      </c>
      <c r="Y420" s="41">
        <v>0</v>
      </c>
      <c r="Z420" s="41">
        <v>0</v>
      </c>
      <c r="AA420" s="41">
        <v>0</v>
      </c>
      <c r="AB420" s="31">
        <v>1</v>
      </c>
      <c r="AC420" s="31" t="s">
        <v>1100</v>
      </c>
      <c r="AD420" s="31">
        <v>6</v>
      </c>
      <c r="AE420" s="31" t="s">
        <v>594</v>
      </c>
      <c r="AF420" s="31">
        <v>0</v>
      </c>
      <c r="AG420" s="81" t="s">
        <v>486</v>
      </c>
      <c r="AH420" s="81" t="s">
        <v>486</v>
      </c>
      <c r="AI420" s="82">
        <v>28.4</v>
      </c>
      <c r="AJ420" s="82">
        <v>10.981036662452592</v>
      </c>
      <c r="AK420" s="83">
        <v>18.910685090821456</v>
      </c>
      <c r="AL420" s="31" t="s">
        <v>540</v>
      </c>
      <c r="AM420" s="31">
        <v>5.2971417458164467</v>
      </c>
      <c r="AN420" s="31" t="s">
        <v>488</v>
      </c>
      <c r="AO420" s="84">
        <v>79693.984110000005</v>
      </c>
      <c r="AP420" s="84">
        <v>17864.853587000001</v>
      </c>
      <c r="AQ420" s="77">
        <v>57738</v>
      </c>
      <c r="AR420" s="85">
        <v>1.3802692180193288</v>
      </c>
      <c r="AS420" s="85">
        <v>0.30941240754788879</v>
      </c>
      <c r="AT420" s="83">
        <v>53.394959636181383</v>
      </c>
      <c r="AU420" s="83">
        <v>82.952465709741105</v>
      </c>
      <c r="AV420" s="83">
        <v>51.425521917376187</v>
      </c>
      <c r="AW420" s="83">
        <v>91.334216728672018</v>
      </c>
      <c r="AX420" s="83">
        <v>49.702664884860269</v>
      </c>
      <c r="AY420" s="83">
        <v>69.776790997992677</v>
      </c>
      <c r="AZ420" s="83">
        <v>50.200648087873141</v>
      </c>
      <c r="BA420" s="31">
        <v>85</v>
      </c>
      <c r="BB420" s="31">
        <v>0</v>
      </c>
      <c r="BC420" s="31">
        <v>6</v>
      </c>
      <c r="BD420" s="31">
        <v>91707.275662</v>
      </c>
      <c r="BE420" s="77">
        <v>84245.365992000006</v>
      </c>
      <c r="BF420" s="86">
        <v>0.918633395048154</v>
      </c>
      <c r="BG420" s="31" t="s">
        <v>489</v>
      </c>
      <c r="BH420" s="87">
        <v>2.4510152735340118E-3</v>
      </c>
      <c r="BI420" s="81">
        <v>10320.95156</v>
      </c>
      <c r="BJ420" s="88">
        <v>0.11254234176620087</v>
      </c>
      <c r="BK420" s="81" t="s">
        <v>497</v>
      </c>
      <c r="BL420" s="88">
        <v>4.0980935027103702E-4</v>
      </c>
      <c r="BM420" s="77">
        <v>0</v>
      </c>
      <c r="BN420" s="86">
        <v>0</v>
      </c>
      <c r="BO420" s="81">
        <v>0</v>
      </c>
      <c r="BP420" s="88">
        <v>0</v>
      </c>
      <c r="BQ420" s="31">
        <v>0.9502520564771062</v>
      </c>
      <c r="BR420" s="31" t="s">
        <v>490</v>
      </c>
      <c r="BS420" s="31">
        <v>3</v>
      </c>
      <c r="BT420" s="31" t="s">
        <v>491</v>
      </c>
      <c r="BU420" s="31">
        <v>0</v>
      </c>
      <c r="BV420" s="31">
        <v>0</v>
      </c>
      <c r="BW420" s="83">
        <v>49.215950012207031</v>
      </c>
      <c r="BX420" s="83">
        <v>39.880844116210938</v>
      </c>
      <c r="BY420" s="83">
        <v>60.017166137695313</v>
      </c>
      <c r="BZ420" s="83">
        <v>50.609683990478523</v>
      </c>
      <c r="CA420" s="83">
        <v>57.066986083984382</v>
      </c>
      <c r="CB420" s="83">
        <v>32.922512054443359</v>
      </c>
      <c r="CC420" s="83">
        <v>54.798515319824219</v>
      </c>
      <c r="CD420" s="31">
        <v>14369</v>
      </c>
      <c r="CE420" s="82" t="s">
        <v>492</v>
      </c>
    </row>
    <row r="421" spans="1:83" x14ac:dyDescent="0.25">
      <c r="A421" s="41">
        <v>5154</v>
      </c>
      <c r="B421" s="41" t="s">
        <v>1375</v>
      </c>
      <c r="C421" s="41" t="s">
        <v>494</v>
      </c>
      <c r="D421" s="41" t="s">
        <v>495</v>
      </c>
      <c r="E421" s="41" t="s">
        <v>1376</v>
      </c>
      <c r="F421" s="92">
        <v>3</v>
      </c>
      <c r="G421" s="79">
        <v>67.5452333333333</v>
      </c>
      <c r="H421" s="41">
        <v>87.48</v>
      </c>
      <c r="I421" s="41">
        <v>71.56</v>
      </c>
      <c r="J421" s="41">
        <v>70.91</v>
      </c>
      <c r="K421" s="79">
        <v>56.883302422120586</v>
      </c>
      <c r="L421" s="79">
        <v>54.863505211764554</v>
      </c>
      <c r="M421" s="79">
        <v>54.278017014427043</v>
      </c>
      <c r="N421" s="79">
        <v>57.938499999999998</v>
      </c>
      <c r="O421" s="79">
        <v>74.373808333333329</v>
      </c>
      <c r="P421" s="79">
        <v>55.990831162078045</v>
      </c>
      <c r="Q421" s="79">
        <v>65.182319747705691</v>
      </c>
      <c r="R421" s="79">
        <v>51.867778683017363</v>
      </c>
      <c r="S421" s="78">
        <v>48.132221316982637</v>
      </c>
      <c r="T421" s="79">
        <v>0.53318999185284377</v>
      </c>
      <c r="U421" s="41">
        <v>0</v>
      </c>
      <c r="V421" s="41">
        <v>34.754560535228656</v>
      </c>
      <c r="W421" s="92" t="s">
        <v>2810</v>
      </c>
      <c r="X421" s="41">
        <v>0</v>
      </c>
      <c r="Y421" s="41">
        <v>1</v>
      </c>
      <c r="Z421" s="41">
        <v>0</v>
      </c>
      <c r="AA421" s="41">
        <v>1</v>
      </c>
      <c r="AB421" s="31">
        <v>1</v>
      </c>
      <c r="AC421" s="31" t="s">
        <v>483</v>
      </c>
      <c r="AD421" s="31">
        <v>5</v>
      </c>
      <c r="AE421" s="31" t="s">
        <v>566</v>
      </c>
      <c r="AF421" s="31">
        <v>1</v>
      </c>
      <c r="AG421" s="81" t="s">
        <v>486</v>
      </c>
      <c r="AH421" s="81" t="s">
        <v>485</v>
      </c>
      <c r="AI421" s="82">
        <v>36</v>
      </c>
      <c r="AJ421" s="82">
        <v>22.104216246936382</v>
      </c>
      <c r="AK421" s="83">
        <v>10.783796681667669</v>
      </c>
      <c r="AL421" s="31" t="s">
        <v>514</v>
      </c>
      <c r="AM421" s="31">
        <v>10.030241377799035</v>
      </c>
      <c r="AN421" s="31" t="s">
        <v>540</v>
      </c>
      <c r="AO421" s="84">
        <v>183969.94053699999</v>
      </c>
      <c r="AP421" s="84">
        <v>40450.248465999997</v>
      </c>
      <c r="AQ421" s="77">
        <v>93572</v>
      </c>
      <c r="AR421" s="85">
        <v>1.9660789609819176</v>
      </c>
      <c r="AS421" s="85">
        <v>0.43229009175821825</v>
      </c>
      <c r="AT421" s="83">
        <v>64.012474313471742</v>
      </c>
      <c r="AU421" s="83">
        <v>94.734464855938953</v>
      </c>
      <c r="AV421" s="83">
        <v>63.108333333333327</v>
      </c>
      <c r="AW421" s="83">
        <v>77.937416296749845</v>
      </c>
      <c r="AX421" s="83">
        <v>38.218570217994412</v>
      </c>
      <c r="AY421" s="83">
        <v>74.948172199873468</v>
      </c>
      <c r="AZ421" s="83">
        <v>38.329289587953447</v>
      </c>
      <c r="BA421" s="31">
        <v>67</v>
      </c>
      <c r="BB421" s="31">
        <v>1</v>
      </c>
      <c r="BC421" s="31">
        <v>5</v>
      </c>
      <c r="BD421" s="31">
        <v>142823.932072</v>
      </c>
      <c r="BE421" s="77">
        <v>2346.334511</v>
      </c>
      <c r="BF421" s="86">
        <v>1.6428160721812173E-2</v>
      </c>
      <c r="BG421" s="31" t="s">
        <v>497</v>
      </c>
      <c r="BH421" s="87">
        <v>6.8263715820607467E-5</v>
      </c>
      <c r="BI421" s="81">
        <v>67.867917000000006</v>
      </c>
      <c r="BJ421" s="88">
        <v>4.7518588807502247E-4</v>
      </c>
      <c r="BK421" s="81">
        <v>0</v>
      </c>
      <c r="BL421" s="88">
        <v>2.6948006497589523E-6</v>
      </c>
      <c r="BM421" s="77">
        <v>0</v>
      </c>
      <c r="BN421" s="86">
        <v>0</v>
      </c>
      <c r="BO421" s="81">
        <v>0</v>
      </c>
      <c r="BP421" s="88">
        <v>0</v>
      </c>
      <c r="BQ421" s="31">
        <v>0.94968166602888093</v>
      </c>
      <c r="BR421" s="31" t="s">
        <v>490</v>
      </c>
      <c r="BS421" s="31">
        <v>2</v>
      </c>
      <c r="BT421" s="31" t="s">
        <v>511</v>
      </c>
      <c r="BU421" s="31">
        <v>0</v>
      </c>
      <c r="BV421" s="31">
        <v>0</v>
      </c>
      <c r="BW421" s="83">
        <v>41.903358459472663</v>
      </c>
      <c r="BX421" s="83">
        <v>46.799636840820313</v>
      </c>
      <c r="BY421" s="83">
        <v>56.163776397705078</v>
      </c>
      <c r="BZ421" s="83">
        <v>59.516597747802727</v>
      </c>
      <c r="CA421" s="83">
        <v>26.6513671875</v>
      </c>
      <c r="CB421" s="83">
        <v>30.907236099243161</v>
      </c>
      <c r="CC421" s="83">
        <v>31.38154411315918</v>
      </c>
      <c r="CD421" s="31">
        <v>7523</v>
      </c>
      <c r="CE421" s="82" t="s">
        <v>492</v>
      </c>
    </row>
    <row r="422" spans="1:83" x14ac:dyDescent="0.25">
      <c r="A422" s="41">
        <v>41396</v>
      </c>
      <c r="B422" s="41" t="s">
        <v>1377</v>
      </c>
      <c r="C422" s="41" t="s">
        <v>751</v>
      </c>
      <c r="D422" s="41" t="s">
        <v>752</v>
      </c>
      <c r="E422" s="41" t="s">
        <v>1378</v>
      </c>
      <c r="F422" s="92">
        <v>2</v>
      </c>
      <c r="G422" s="79">
        <v>66.226966666666698</v>
      </c>
      <c r="H422" s="41">
        <v>77.86</v>
      </c>
      <c r="I422" s="41">
        <v>71.150000000000006</v>
      </c>
      <c r="J422" s="41">
        <v>75.760000000000005</v>
      </c>
      <c r="K422" s="79">
        <v>61.64264728739451</v>
      </c>
      <c r="L422" s="79">
        <v>58.479716019428693</v>
      </c>
      <c r="M422" s="79">
        <v>60.170251579035465</v>
      </c>
      <c r="N422" s="79">
        <v>62.756500000000003</v>
      </c>
      <c r="O422" s="79">
        <v>72.749241666666677</v>
      </c>
      <c r="P422" s="79">
        <v>60.762278721464668</v>
      </c>
      <c r="Q422" s="79">
        <v>66.755760194065672</v>
      </c>
      <c r="R422" s="79">
        <v>51.321295084229803</v>
      </c>
      <c r="S422" s="78">
        <v>48.678704915770197</v>
      </c>
      <c r="T422" s="79">
        <v>0.53810834424193177</v>
      </c>
      <c r="U422" s="41">
        <v>0</v>
      </c>
      <c r="V422" s="41">
        <v>35.921831586640138</v>
      </c>
      <c r="W422" s="92" t="s">
        <v>2809</v>
      </c>
      <c r="X422" s="41">
        <v>0</v>
      </c>
      <c r="Y422" s="41">
        <v>0</v>
      </c>
      <c r="Z422" s="41">
        <v>0</v>
      </c>
      <c r="AA422" s="41">
        <v>0</v>
      </c>
      <c r="AB422" s="31">
        <v>0</v>
      </c>
      <c r="AC422" s="31" t="s">
        <v>593</v>
      </c>
      <c r="AD422" s="31">
        <v>6</v>
      </c>
      <c r="AE422" s="31" t="s">
        <v>594</v>
      </c>
      <c r="AF422" s="31">
        <v>0</v>
      </c>
      <c r="AG422" s="81" t="s">
        <v>486</v>
      </c>
      <c r="AH422" s="81" t="s">
        <v>485</v>
      </c>
      <c r="AI422" s="82">
        <v>42.5</v>
      </c>
      <c r="AJ422" s="82">
        <v>19.115385328070857</v>
      </c>
      <c r="AK422" s="83">
        <v>2.6689655172413795</v>
      </c>
      <c r="AL422" s="31" t="s">
        <v>487</v>
      </c>
      <c r="AM422" s="31">
        <v>22.408959291847044</v>
      </c>
      <c r="AN422" s="31" t="s">
        <v>786</v>
      </c>
      <c r="AO422" s="84">
        <v>111044.292894</v>
      </c>
      <c r="AP422" s="84">
        <v>15288.724564</v>
      </c>
      <c r="AQ422" s="77">
        <v>67536</v>
      </c>
      <c r="AR422" s="85">
        <v>1.644223716151386</v>
      </c>
      <c r="AS422" s="85">
        <v>0.22637888776356313</v>
      </c>
      <c r="AT422" s="83">
        <v>65.386789243002895</v>
      </c>
      <c r="AU422" s="83">
        <v>99.835840638079446</v>
      </c>
      <c r="AV422" s="83">
        <v>52.00333333333333</v>
      </c>
      <c r="AW422" s="83">
        <v>88.318317565344159</v>
      </c>
      <c r="AX422" s="83">
        <v>59.3769359021979</v>
      </c>
      <c r="AY422" s="83">
        <v>76.386070194939961</v>
      </c>
      <c r="AZ422" s="83">
        <v>60.721139634758813</v>
      </c>
      <c r="BA422" s="31">
        <v>30</v>
      </c>
      <c r="BB422" s="31">
        <v>0</v>
      </c>
      <c r="BC422" s="31">
        <v>6</v>
      </c>
      <c r="BD422" s="31">
        <v>81467.129000999994</v>
      </c>
      <c r="BE422" s="77">
        <v>38469.616030999998</v>
      </c>
      <c r="BF422" s="86">
        <v>0.47221028288020056</v>
      </c>
      <c r="BG422" s="31" t="s">
        <v>503</v>
      </c>
      <c r="BH422" s="87">
        <v>1.1192261479156453E-3</v>
      </c>
      <c r="BI422" s="81">
        <v>6635.887326</v>
      </c>
      <c r="BJ422" s="88">
        <v>8.1454783142272585E-2</v>
      </c>
      <c r="BK422" s="81" t="s">
        <v>497</v>
      </c>
      <c r="BL422" s="88">
        <v>2.6348817332690489E-4</v>
      </c>
      <c r="BM422" s="77">
        <v>0</v>
      </c>
      <c r="BN422" s="86">
        <v>0</v>
      </c>
      <c r="BO422" s="81">
        <v>0</v>
      </c>
      <c r="BP422" s="88">
        <v>0</v>
      </c>
      <c r="BQ422" s="31">
        <v>0.95253250331386741</v>
      </c>
      <c r="BR422" s="31" t="s">
        <v>490</v>
      </c>
      <c r="BS422" s="31">
        <v>4</v>
      </c>
      <c r="BT422" s="31" t="s">
        <v>491</v>
      </c>
      <c r="BU422" s="31">
        <v>0</v>
      </c>
      <c r="BV422" s="31">
        <v>0</v>
      </c>
      <c r="BW422" s="83">
        <v>43.794708251953118</v>
      </c>
      <c r="BX422" s="83">
        <v>29.127115249633789</v>
      </c>
      <c r="BY422" s="83">
        <v>61.851188659667969</v>
      </c>
      <c r="BZ422" s="83">
        <v>67.317832946777344</v>
      </c>
      <c r="CA422" s="83">
        <v>44.423213958740227</v>
      </c>
      <c r="CB422" s="83">
        <v>6.7602624893188477</v>
      </c>
      <c r="CC422" s="83">
        <v>53.288646697998047</v>
      </c>
      <c r="CD422" s="31">
        <v>5901</v>
      </c>
      <c r="CE422" s="82" t="s">
        <v>492</v>
      </c>
    </row>
    <row r="423" spans="1:83" x14ac:dyDescent="0.25">
      <c r="A423" s="41">
        <v>86219</v>
      </c>
      <c r="B423" s="41" t="s">
        <v>1379</v>
      </c>
      <c r="C423" s="41" t="s">
        <v>1020</v>
      </c>
      <c r="D423" s="41" t="s">
        <v>1021</v>
      </c>
      <c r="E423" s="41" t="s">
        <v>1118</v>
      </c>
      <c r="F423" s="92">
        <v>4</v>
      </c>
      <c r="G423" s="79">
        <v>48.963000000000001</v>
      </c>
      <c r="H423" s="41">
        <v>29.21</v>
      </c>
      <c r="I423" s="41">
        <v>30.65</v>
      </c>
      <c r="J423" s="41">
        <v>30.56</v>
      </c>
      <c r="K423" s="79">
        <v>67.866196738554038</v>
      </c>
      <c r="L423" s="79">
        <v>61.910770157726105</v>
      </c>
      <c r="M423" s="79">
        <v>64.999324610903557</v>
      </c>
      <c r="N423" s="79">
        <v>52.4026</v>
      </c>
      <c r="O423" s="79">
        <v>34.845750000000002</v>
      </c>
      <c r="P423" s="79">
        <v>61.79472287679593</v>
      </c>
      <c r="Q423" s="79">
        <v>48.32023643839797</v>
      </c>
      <c r="R423" s="79">
        <v>51.803535468283457</v>
      </c>
      <c r="S423" s="78">
        <v>48.196464531716543</v>
      </c>
      <c r="T423" s="79">
        <v>0.53376818078544885</v>
      </c>
      <c r="U423" s="41">
        <v>0</v>
      </c>
      <c r="V423" s="41">
        <v>25.791804698846441</v>
      </c>
      <c r="W423" s="92" t="s">
        <v>2810</v>
      </c>
      <c r="X423" s="41">
        <v>0</v>
      </c>
      <c r="Y423" s="41">
        <v>0</v>
      </c>
      <c r="Z423" s="41">
        <v>0</v>
      </c>
      <c r="AA423" s="41">
        <v>0</v>
      </c>
      <c r="AB423" s="31">
        <v>0</v>
      </c>
      <c r="AC423" s="31" t="s">
        <v>593</v>
      </c>
      <c r="AD423" s="31">
        <v>6</v>
      </c>
      <c r="AE423" s="31" t="s">
        <v>594</v>
      </c>
      <c r="AF423" s="31">
        <v>0</v>
      </c>
      <c r="AG423" s="81" t="s">
        <v>486</v>
      </c>
      <c r="AH423" s="81" t="s">
        <v>486</v>
      </c>
      <c r="AI423" s="82">
        <v>22.6</v>
      </c>
      <c r="AJ423" s="82">
        <v>9.9634545104827854</v>
      </c>
      <c r="AK423" s="83">
        <v>9.1955555555555559</v>
      </c>
      <c r="AL423" s="31" t="s">
        <v>514</v>
      </c>
      <c r="AM423" s="31">
        <v>0.47753532932833054</v>
      </c>
      <c r="AN423" s="31" t="s">
        <v>488</v>
      </c>
      <c r="AO423" s="84">
        <v>13377.128844999999</v>
      </c>
      <c r="AP423" s="84">
        <v>742.42735400000004</v>
      </c>
      <c r="AQ423" s="77">
        <v>5762</v>
      </c>
      <c r="AR423" s="85">
        <v>2.321612086948976</v>
      </c>
      <c r="AS423" s="85">
        <v>0.12884889864630336</v>
      </c>
      <c r="AT423" s="83">
        <v>51.785422908408243</v>
      </c>
      <c r="AU423" s="83">
        <v>94.056910515253193</v>
      </c>
      <c r="AV423" s="83">
        <v>58.206017897091698</v>
      </c>
      <c r="AW423" s="83">
        <v>97.484885067445376</v>
      </c>
      <c r="AX423" s="83">
        <v>22.119219712142829</v>
      </c>
      <c r="AY423" s="83">
        <v>75.383309097049633</v>
      </c>
      <c r="AZ423" s="83">
        <v>22.89977880751994</v>
      </c>
      <c r="BA423" s="31">
        <v>80</v>
      </c>
      <c r="BB423" s="31">
        <v>0</v>
      </c>
      <c r="BC423" s="31">
        <v>7</v>
      </c>
      <c r="BD423" s="31">
        <v>6432.2935470000002</v>
      </c>
      <c r="BE423" s="77">
        <v>1136.723776</v>
      </c>
      <c r="BF423" s="86">
        <v>0.17672137748286754</v>
      </c>
      <c r="BG423" s="31" t="s">
        <v>497</v>
      </c>
      <c r="BH423" s="87">
        <v>3.3071579711931307E-5</v>
      </c>
      <c r="BI423" s="81">
        <v>1096.733461</v>
      </c>
      <c r="BJ423" s="88">
        <v>0.17050426150272835</v>
      </c>
      <c r="BK423" s="81" t="s">
        <v>497</v>
      </c>
      <c r="BL423" s="88">
        <v>4.3547498935545407E-5</v>
      </c>
      <c r="BM423" s="77">
        <v>0</v>
      </c>
      <c r="BN423" s="86">
        <v>0</v>
      </c>
      <c r="BO423" s="81">
        <v>0</v>
      </c>
      <c r="BP423" s="88">
        <v>0</v>
      </c>
      <c r="BQ423" s="31">
        <v>0.81579501532844279</v>
      </c>
      <c r="BR423" s="31" t="s">
        <v>504</v>
      </c>
      <c r="BS423" s="31">
        <v>1</v>
      </c>
      <c r="BT423" s="31" t="s">
        <v>511</v>
      </c>
      <c r="BU423" s="31">
        <v>0</v>
      </c>
      <c r="BV423" s="31">
        <v>0</v>
      </c>
      <c r="BW423" s="83">
        <v>59.140060424804688</v>
      </c>
      <c r="BX423" s="83">
        <v>28.453323364257809</v>
      </c>
      <c r="BY423" s="83">
        <v>51.304210662841797</v>
      </c>
      <c r="BZ423" s="83">
        <v>61.949249267578118</v>
      </c>
      <c r="CA423" s="83">
        <v>61.223690032958977</v>
      </c>
      <c r="CB423" s="83">
        <v>86.514144897460938</v>
      </c>
      <c r="CC423" s="83">
        <v>65.395759582519531</v>
      </c>
      <c r="CD423" s="31">
        <v>1831</v>
      </c>
      <c r="CE423" s="82" t="s">
        <v>492</v>
      </c>
    </row>
    <row r="424" spans="1:83" x14ac:dyDescent="0.25">
      <c r="A424" s="41">
        <v>66075</v>
      </c>
      <c r="B424" s="41" t="s">
        <v>1380</v>
      </c>
      <c r="C424" s="41" t="s">
        <v>535</v>
      </c>
      <c r="D424" s="41" t="s">
        <v>536</v>
      </c>
      <c r="E424" s="41" t="s">
        <v>1381</v>
      </c>
      <c r="F424" s="92">
        <v>3</v>
      </c>
      <c r="G424" s="79">
        <v>57.341733333333302</v>
      </c>
      <c r="H424" s="41">
        <v>55.2</v>
      </c>
      <c r="I424" s="41">
        <v>66.48</v>
      </c>
      <c r="J424" s="41">
        <v>69.59</v>
      </c>
      <c r="K424" s="79">
        <v>36.851227643564854</v>
      </c>
      <c r="L424" s="79">
        <v>37.502946966525982</v>
      </c>
      <c r="M424" s="79">
        <v>63.40744407873899</v>
      </c>
      <c r="N424" s="79">
        <v>50.545999999999999</v>
      </c>
      <c r="O424" s="79">
        <v>62.15293333333333</v>
      </c>
      <c r="P424" s="79">
        <v>47.076904672207455</v>
      </c>
      <c r="Q424" s="79">
        <v>54.614919002770392</v>
      </c>
      <c r="R424" s="79">
        <v>51.823615538116016</v>
      </c>
      <c r="S424" s="78">
        <v>48.176384461883984</v>
      </c>
      <c r="T424" s="79">
        <v>0.53358746015695591</v>
      </c>
      <c r="U424" s="41">
        <v>0</v>
      </c>
      <c r="V424" s="41">
        <v>29.141835917366119</v>
      </c>
      <c r="W424" s="92" t="s">
        <v>2810</v>
      </c>
      <c r="X424" s="41">
        <v>0</v>
      </c>
      <c r="Y424" s="41">
        <v>0</v>
      </c>
      <c r="Z424" s="41">
        <v>0</v>
      </c>
      <c r="AA424" s="41">
        <v>0</v>
      </c>
      <c r="AB424" s="31">
        <v>1</v>
      </c>
      <c r="AC424" s="31" t="s">
        <v>1100</v>
      </c>
      <c r="AD424" s="31">
        <v>6</v>
      </c>
      <c r="AE424" s="31" t="s">
        <v>594</v>
      </c>
      <c r="AF424" s="31">
        <v>1</v>
      </c>
      <c r="AG424" s="81" t="s">
        <v>486</v>
      </c>
      <c r="AH424" s="81" t="s">
        <v>485</v>
      </c>
      <c r="AI424" s="82">
        <v>31.6</v>
      </c>
      <c r="AJ424" s="82">
        <v>9.9678456591639879</v>
      </c>
      <c r="AK424" s="83">
        <v>54.065640175653591</v>
      </c>
      <c r="AL424" s="31" t="s">
        <v>654</v>
      </c>
      <c r="AM424" s="31">
        <v>1.3072197712473934</v>
      </c>
      <c r="AN424" s="31" t="s">
        <v>488</v>
      </c>
      <c r="AO424" s="84">
        <v>20437.543031000001</v>
      </c>
      <c r="AP424" s="84">
        <v>7044.3681310000002</v>
      </c>
      <c r="AQ424" s="77">
        <v>6647</v>
      </c>
      <c r="AR424" s="85">
        <v>3.0747018250338498</v>
      </c>
      <c r="AS424" s="85">
        <v>1.0597815752971265</v>
      </c>
      <c r="AT424" s="83">
        <v>55.774724501063467</v>
      </c>
      <c r="AU424" s="83">
        <v>90.17664610601274</v>
      </c>
      <c r="AV424" s="83">
        <v>46.44</v>
      </c>
      <c r="AW424" s="83">
        <v>91.436716958475131</v>
      </c>
      <c r="AX424" s="83">
        <v>62.454925464014437</v>
      </c>
      <c r="AY424" s="83">
        <v>70.957021891387825</v>
      </c>
      <c r="AZ424" s="83">
        <v>62.59795774281443</v>
      </c>
      <c r="BA424" s="31">
        <v>49</v>
      </c>
      <c r="BB424" s="31">
        <v>0</v>
      </c>
      <c r="BC424" s="31">
        <v>7</v>
      </c>
      <c r="BD424" s="31">
        <v>11947.932654</v>
      </c>
      <c r="BE424" s="77">
        <v>641.50065199999995</v>
      </c>
      <c r="BF424" s="86">
        <v>5.3691351514710335E-2</v>
      </c>
      <c r="BG424" s="31" t="s">
        <v>497</v>
      </c>
      <c r="BH424" s="87">
        <v>1.8663672209381061E-5</v>
      </c>
      <c r="BI424" s="81">
        <v>30.243728999999998</v>
      </c>
      <c r="BJ424" s="88">
        <v>2.5312938962603563E-3</v>
      </c>
      <c r="BK424" s="81" t="s">
        <v>497</v>
      </c>
      <c r="BL424" s="88">
        <v>1.2008740530571116E-6</v>
      </c>
      <c r="BM424" s="77">
        <v>0</v>
      </c>
      <c r="BN424" s="86">
        <v>0</v>
      </c>
      <c r="BO424" s="81">
        <v>0</v>
      </c>
      <c r="BP424" s="88">
        <v>0</v>
      </c>
      <c r="BQ424" s="31">
        <v>0.94429941103554849</v>
      </c>
      <c r="BR424" s="31" t="s">
        <v>490</v>
      </c>
      <c r="BS424" s="31">
        <v>3</v>
      </c>
      <c r="BT424" s="31" t="s">
        <v>491</v>
      </c>
      <c r="BU424" s="31">
        <v>0</v>
      </c>
      <c r="BV424" s="31">
        <v>0</v>
      </c>
      <c r="BW424" s="83">
        <v>49.762027740478523</v>
      </c>
      <c r="BX424" s="83">
        <v>33.524936676025391</v>
      </c>
      <c r="BY424" s="83">
        <v>56.736618041992188</v>
      </c>
      <c r="BZ424" s="83">
        <v>53.447288513183587</v>
      </c>
      <c r="CA424" s="83">
        <v>60.186363220214837</v>
      </c>
      <c r="CB424" s="83">
        <v>50.976383209228523</v>
      </c>
      <c r="CC424" s="83">
        <v>43.700580596923828</v>
      </c>
      <c r="CD424" s="31">
        <v>77</v>
      </c>
      <c r="CE424" s="82" t="s">
        <v>492</v>
      </c>
    </row>
    <row r="425" spans="1:83" x14ac:dyDescent="0.25">
      <c r="A425" s="41">
        <v>5887</v>
      </c>
      <c r="B425" s="41" t="s">
        <v>1382</v>
      </c>
      <c r="C425" s="41" t="s">
        <v>494</v>
      </c>
      <c r="D425" s="41" t="s">
        <v>495</v>
      </c>
      <c r="E425" s="41" t="s">
        <v>1383</v>
      </c>
      <c r="F425" s="92">
        <v>3</v>
      </c>
      <c r="G425" s="79">
        <v>66.901799999999994</v>
      </c>
      <c r="H425" s="41">
        <v>57.69</v>
      </c>
      <c r="I425" s="41">
        <v>58.09</v>
      </c>
      <c r="J425" s="41">
        <v>58.82</v>
      </c>
      <c r="K425" s="79">
        <v>49.592961862773251</v>
      </c>
      <c r="L425" s="79">
        <v>50.948495375935629</v>
      </c>
      <c r="M425" s="79">
        <v>68.135126436490395</v>
      </c>
      <c r="N425" s="79">
        <v>41.730800000000002</v>
      </c>
      <c r="O425" s="79">
        <v>60.375450000000001</v>
      </c>
      <c r="P425" s="79">
        <v>52.601845918799825</v>
      </c>
      <c r="Q425" s="79">
        <v>56.488647959399913</v>
      </c>
      <c r="R425" s="79">
        <v>51.385744566059991</v>
      </c>
      <c r="S425" s="78">
        <v>48.614255433940009</v>
      </c>
      <c r="T425" s="79">
        <v>0.53752829890546006</v>
      </c>
      <c r="U425" s="41">
        <v>0</v>
      </c>
      <c r="V425" s="41">
        <v>30.364246845085624</v>
      </c>
      <c r="W425" s="92" t="s">
        <v>2810</v>
      </c>
      <c r="X425" s="41">
        <v>0</v>
      </c>
      <c r="Y425" s="41">
        <v>1</v>
      </c>
      <c r="Z425" s="41">
        <v>0</v>
      </c>
      <c r="AA425" s="41">
        <v>0</v>
      </c>
      <c r="AB425" s="31">
        <v>1</v>
      </c>
      <c r="AC425" s="31" t="s">
        <v>593</v>
      </c>
      <c r="AD425" s="31">
        <v>5</v>
      </c>
      <c r="AE425" s="31" t="s">
        <v>594</v>
      </c>
      <c r="AF425" s="31">
        <v>0</v>
      </c>
      <c r="AG425" s="81" t="s">
        <v>486</v>
      </c>
      <c r="AH425" s="81" t="s">
        <v>485</v>
      </c>
      <c r="AI425" s="82">
        <v>33.799999999999997</v>
      </c>
      <c r="AJ425" s="82">
        <v>11.751576362926176</v>
      </c>
      <c r="AK425" s="83">
        <v>15.92788063128282</v>
      </c>
      <c r="AL425" s="31" t="s">
        <v>540</v>
      </c>
      <c r="AM425" s="31">
        <v>18.809073074837727</v>
      </c>
      <c r="AN425" s="31" t="s">
        <v>654</v>
      </c>
      <c r="AO425" s="84">
        <v>87236.994051000001</v>
      </c>
      <c r="AP425" s="84">
        <v>25215.264578999999</v>
      </c>
      <c r="AQ425" s="77">
        <v>41862</v>
      </c>
      <c r="AR425" s="85">
        <v>2.0839184475419237</v>
      </c>
      <c r="AS425" s="85">
        <v>0.60234256793750895</v>
      </c>
      <c r="AT425" s="83">
        <v>60.030569296523822</v>
      </c>
      <c r="AU425" s="83">
        <v>92.654703677863907</v>
      </c>
      <c r="AV425" s="83">
        <v>65.083333333333329</v>
      </c>
      <c r="AW425" s="83">
        <v>84.51942328822976</v>
      </c>
      <c r="AX425" s="83">
        <v>56.378703459050307</v>
      </c>
      <c r="AY425" s="83">
        <v>75.572007398987694</v>
      </c>
      <c r="AZ425" s="83">
        <v>56.82387508998238</v>
      </c>
      <c r="BA425" s="31">
        <v>61</v>
      </c>
      <c r="BB425" s="31">
        <v>0</v>
      </c>
      <c r="BC425" s="31">
        <v>6</v>
      </c>
      <c r="BD425" s="31">
        <v>71232.993570999999</v>
      </c>
      <c r="BE425" s="77">
        <v>33808.587527999996</v>
      </c>
      <c r="BF425" s="86">
        <v>0.47461977706021846</v>
      </c>
      <c r="BG425" s="31" t="s">
        <v>503</v>
      </c>
      <c r="BH425" s="87">
        <v>9.8361925824630458E-4</v>
      </c>
      <c r="BI425" s="81">
        <v>0</v>
      </c>
      <c r="BJ425" s="88">
        <v>0</v>
      </c>
      <c r="BK425" s="81">
        <v>0</v>
      </c>
      <c r="BL425" s="88">
        <v>0</v>
      </c>
      <c r="BM425" s="77">
        <v>0</v>
      </c>
      <c r="BN425" s="86">
        <v>0</v>
      </c>
      <c r="BO425" s="81">
        <v>0</v>
      </c>
      <c r="BP425" s="88">
        <v>0</v>
      </c>
      <c r="BQ425" s="31">
        <v>0.92421978833976803</v>
      </c>
      <c r="BR425" s="31" t="s">
        <v>490</v>
      </c>
      <c r="BS425" s="31">
        <v>1</v>
      </c>
      <c r="BT425" s="31" t="s">
        <v>511</v>
      </c>
      <c r="BU425" s="31">
        <v>0</v>
      </c>
      <c r="BV425" s="31">
        <v>0</v>
      </c>
      <c r="BW425" s="83">
        <v>42.418182373046882</v>
      </c>
      <c r="BX425" s="83">
        <v>34.440841674804688</v>
      </c>
      <c r="BY425" s="83">
        <v>41.929767608642578</v>
      </c>
      <c r="BZ425" s="83">
        <v>64.239128112792969</v>
      </c>
      <c r="CA425" s="83">
        <v>40.430580139160163</v>
      </c>
      <c r="CB425" s="83">
        <v>33.402099609375</v>
      </c>
      <c r="CC425" s="83">
        <v>40.066688537597663</v>
      </c>
      <c r="CD425" s="31">
        <v>525</v>
      </c>
      <c r="CE425" s="82" t="s">
        <v>492</v>
      </c>
    </row>
    <row r="426" spans="1:83" x14ac:dyDescent="0.25">
      <c r="A426" s="41">
        <v>70713</v>
      </c>
      <c r="B426" s="41" t="s">
        <v>1384</v>
      </c>
      <c r="C426" s="41" t="s">
        <v>563</v>
      </c>
      <c r="D426" s="41" t="s">
        <v>564</v>
      </c>
      <c r="E426" s="41" t="s">
        <v>1385</v>
      </c>
      <c r="F426" s="92">
        <v>4</v>
      </c>
      <c r="G426" s="79">
        <v>34.265999999999998</v>
      </c>
      <c r="H426" s="41">
        <v>51.68</v>
      </c>
      <c r="I426" s="41">
        <v>48.12</v>
      </c>
      <c r="J426" s="41">
        <v>57.47</v>
      </c>
      <c r="K426" s="79">
        <v>56.229119988290179</v>
      </c>
      <c r="L426" s="79">
        <v>56.146664083683682</v>
      </c>
      <c r="M426" s="79">
        <v>53.170457749741651</v>
      </c>
      <c r="N426" s="79">
        <v>45.279600000000002</v>
      </c>
      <c r="O426" s="79">
        <v>47.884</v>
      </c>
      <c r="P426" s="79">
        <v>52.706460455428882</v>
      </c>
      <c r="Q426" s="79">
        <v>50.295230227714441</v>
      </c>
      <c r="R426" s="79">
        <v>52.236729946160231</v>
      </c>
      <c r="S426" s="78">
        <v>47.763270053839769</v>
      </c>
      <c r="T426" s="79">
        <v>0.52986943048455792</v>
      </c>
      <c r="U426" s="41">
        <v>0</v>
      </c>
      <c r="V426" s="41">
        <v>26.649904996848772</v>
      </c>
      <c r="W426" s="92" t="s">
        <v>2811</v>
      </c>
      <c r="X426" s="41">
        <v>0</v>
      </c>
      <c r="Y426" s="41">
        <v>0</v>
      </c>
      <c r="Z426" s="41">
        <v>0</v>
      </c>
      <c r="AA426" s="41">
        <v>1</v>
      </c>
      <c r="AB426" s="31">
        <v>1</v>
      </c>
      <c r="AC426" s="31" t="s">
        <v>593</v>
      </c>
      <c r="AD426" s="31">
        <v>6</v>
      </c>
      <c r="AE426" s="31" t="s">
        <v>594</v>
      </c>
      <c r="AF426" s="31">
        <v>1</v>
      </c>
      <c r="AG426" s="81" t="s">
        <v>486</v>
      </c>
      <c r="AH426" s="81" t="s">
        <v>486</v>
      </c>
      <c r="AI426" s="82">
        <v>69</v>
      </c>
      <c r="AJ426" s="82">
        <v>41.908575241908572</v>
      </c>
      <c r="AK426" s="83">
        <v>0</v>
      </c>
      <c r="AL426" s="31" t="s">
        <v>487</v>
      </c>
      <c r="AM426" s="31">
        <v>9.5792687764646605</v>
      </c>
      <c r="AN426" s="31" t="s">
        <v>540</v>
      </c>
      <c r="AO426" s="84">
        <v>126271.130019</v>
      </c>
      <c r="AP426" s="84">
        <v>8211.6019379999998</v>
      </c>
      <c r="AQ426" s="77">
        <v>52983</v>
      </c>
      <c r="AR426" s="85">
        <v>2.3832385863201404</v>
      </c>
      <c r="AS426" s="85">
        <v>0.15498559798425909</v>
      </c>
      <c r="AT426" s="83">
        <v>61.520592954114328</v>
      </c>
      <c r="AU426" s="83">
        <v>100</v>
      </c>
      <c r="AV426" s="83">
        <v>32.267188972925567</v>
      </c>
      <c r="AW426" s="83">
        <v>96.11924233269194</v>
      </c>
      <c r="AX426" s="83">
        <v>28.266781775583031</v>
      </c>
      <c r="AY426" s="83">
        <v>72.476756064932957</v>
      </c>
      <c r="AZ426" s="83">
        <v>28.809050681032581</v>
      </c>
      <c r="BA426" s="31">
        <v>12</v>
      </c>
      <c r="BB426" s="31">
        <v>0</v>
      </c>
      <c r="BC426" s="31">
        <v>7</v>
      </c>
      <c r="BD426" s="31">
        <v>103469.921835</v>
      </c>
      <c r="BE426" s="77">
        <v>11505.906263000001</v>
      </c>
      <c r="BF426" s="86">
        <v>0.11120049246145254</v>
      </c>
      <c r="BG426" s="31" t="s">
        <v>497</v>
      </c>
      <c r="BH426" s="87">
        <v>3.3475018660541691E-4</v>
      </c>
      <c r="BI426" s="81">
        <v>0</v>
      </c>
      <c r="BJ426" s="88">
        <v>0</v>
      </c>
      <c r="BK426" s="81">
        <v>0</v>
      </c>
      <c r="BL426" s="88">
        <v>0</v>
      </c>
      <c r="BM426" s="77">
        <v>0</v>
      </c>
      <c r="BN426" s="86">
        <v>0</v>
      </c>
      <c r="BO426" s="81">
        <v>0</v>
      </c>
      <c r="BP426" s="88">
        <v>0</v>
      </c>
      <c r="BQ426" s="31">
        <v>0.93381602964509813</v>
      </c>
      <c r="BR426" s="31" t="s">
        <v>490</v>
      </c>
      <c r="BS426" s="31">
        <v>1</v>
      </c>
      <c r="BT426" s="31" t="s">
        <v>511</v>
      </c>
      <c r="BU426" s="31">
        <v>0</v>
      </c>
      <c r="BV426" s="31">
        <v>0</v>
      </c>
      <c r="BW426" s="83">
        <v>46.759349822998047</v>
      </c>
      <c r="BX426" s="83">
        <v>34.930088043212891</v>
      </c>
      <c r="BY426" s="83">
        <v>49.685470581054688</v>
      </c>
      <c r="BZ426" s="83">
        <v>61.084583282470703</v>
      </c>
      <c r="CA426" s="83">
        <v>8.3318386077880859</v>
      </c>
      <c r="CB426" s="83">
        <v>74.059249877929688</v>
      </c>
      <c r="CC426" s="83">
        <v>52.464874267578118</v>
      </c>
      <c r="CD426" s="31">
        <v>47955</v>
      </c>
      <c r="CE426" s="82" t="s">
        <v>492</v>
      </c>
    </row>
    <row r="427" spans="1:83" x14ac:dyDescent="0.25">
      <c r="A427" s="41">
        <v>73585</v>
      </c>
      <c r="B427" s="41" t="s">
        <v>1386</v>
      </c>
      <c r="C427" s="41" t="s">
        <v>670</v>
      </c>
      <c r="D427" s="41" t="s">
        <v>671</v>
      </c>
      <c r="E427" s="41" t="s">
        <v>1387</v>
      </c>
      <c r="F427" s="92">
        <v>3</v>
      </c>
      <c r="G427" s="79">
        <v>65.183266666666697</v>
      </c>
      <c r="H427" s="41">
        <v>62.63</v>
      </c>
      <c r="I427" s="41">
        <v>63.58</v>
      </c>
      <c r="J427" s="41">
        <v>71.7</v>
      </c>
      <c r="K427" s="79">
        <v>46.190734815544126</v>
      </c>
      <c r="L427" s="79">
        <v>64.00576137338831</v>
      </c>
      <c r="M427" s="79">
        <v>70.263914085104432</v>
      </c>
      <c r="N427" s="79">
        <v>64.486900000000006</v>
      </c>
      <c r="O427" s="79">
        <v>65.773316666666673</v>
      </c>
      <c r="P427" s="79">
        <v>61.236827568509213</v>
      </c>
      <c r="Q427" s="79">
        <v>63.505072117587943</v>
      </c>
      <c r="R427" s="79">
        <v>51.802916854322703</v>
      </c>
      <c r="S427" s="78">
        <v>48.197083145677297</v>
      </c>
      <c r="T427" s="79">
        <v>0.5337737483110957</v>
      </c>
      <c r="U427" s="41">
        <v>0</v>
      </c>
      <c r="V427" s="41">
        <v>33.897340380971364</v>
      </c>
      <c r="W427" s="92" t="s">
        <v>2810</v>
      </c>
      <c r="X427" s="41">
        <v>0</v>
      </c>
      <c r="Y427" s="41">
        <v>0</v>
      </c>
      <c r="Z427" s="41">
        <v>0</v>
      </c>
      <c r="AA427" s="41">
        <v>0</v>
      </c>
      <c r="AB427" s="31">
        <v>0</v>
      </c>
      <c r="AC427" s="31" t="s">
        <v>593</v>
      </c>
      <c r="AD427" s="31">
        <v>6</v>
      </c>
      <c r="AE427" s="31" t="s">
        <v>594</v>
      </c>
      <c r="AF427" s="31">
        <v>0</v>
      </c>
      <c r="AG427" s="81" t="s">
        <v>486</v>
      </c>
      <c r="AH427" s="81" t="s">
        <v>485</v>
      </c>
      <c r="AI427" s="82">
        <v>32.6</v>
      </c>
      <c r="AJ427" s="82">
        <v>15.123992698455099</v>
      </c>
      <c r="AK427" s="83">
        <v>0</v>
      </c>
      <c r="AL427" s="31" t="s">
        <v>487</v>
      </c>
      <c r="AM427" s="31">
        <v>1.1193310975466464</v>
      </c>
      <c r="AN427" s="31" t="s">
        <v>488</v>
      </c>
      <c r="AO427" s="84">
        <v>85617.408001999996</v>
      </c>
      <c r="AP427" s="84">
        <v>11327.726731000001</v>
      </c>
      <c r="AQ427" s="77">
        <v>24074</v>
      </c>
      <c r="AR427" s="85">
        <v>3.5564263521641601</v>
      </c>
      <c r="AS427" s="85">
        <v>0.47053778894242754</v>
      </c>
      <c r="AT427" s="83">
        <v>65.784557547715437</v>
      </c>
      <c r="AU427" s="83">
        <v>97.491069203289854</v>
      </c>
      <c r="AV427" s="83">
        <v>61.961666666666673</v>
      </c>
      <c r="AW427" s="83">
        <v>85.979964990838582</v>
      </c>
      <c r="AX427" s="83">
        <v>43.99931689795342</v>
      </c>
      <c r="AY427" s="83">
        <v>77.804314602127633</v>
      </c>
      <c r="AZ427" s="83">
        <v>44.07847117221327</v>
      </c>
      <c r="BA427" s="31">
        <v>6</v>
      </c>
      <c r="BB427" s="31">
        <v>0</v>
      </c>
      <c r="BC427" s="31">
        <v>6</v>
      </c>
      <c r="BD427" s="31">
        <v>40197.651810000003</v>
      </c>
      <c r="BE427" s="77">
        <v>320.40212100000002</v>
      </c>
      <c r="BF427" s="86">
        <v>7.9706676030338007E-3</v>
      </c>
      <c r="BG427" s="31" t="s">
        <v>497</v>
      </c>
      <c r="BH427" s="87">
        <v>9.3217055086242515E-6</v>
      </c>
      <c r="BI427" s="81">
        <v>0</v>
      </c>
      <c r="BJ427" s="88">
        <v>0</v>
      </c>
      <c r="BK427" s="81">
        <v>0</v>
      </c>
      <c r="BL427" s="88">
        <v>0</v>
      </c>
      <c r="BM427" s="77">
        <v>0</v>
      </c>
      <c r="BN427" s="86">
        <v>0</v>
      </c>
      <c r="BO427" s="81">
        <v>0</v>
      </c>
      <c r="BP427" s="88">
        <v>0</v>
      </c>
      <c r="BQ427" s="31">
        <v>0.84822377469145849</v>
      </c>
      <c r="BR427" s="31" t="s">
        <v>504</v>
      </c>
      <c r="BS427" s="31">
        <v>3</v>
      </c>
      <c r="BT427" s="31" t="s">
        <v>491</v>
      </c>
      <c r="BU427" s="31">
        <v>0</v>
      </c>
      <c r="BV427" s="31">
        <v>0</v>
      </c>
      <c r="BW427" s="83">
        <v>53.209568023681641</v>
      </c>
      <c r="BX427" s="83">
        <v>36.084735870361328</v>
      </c>
      <c r="BY427" s="83">
        <v>36.314334869384773</v>
      </c>
      <c r="BZ427" s="83">
        <v>82.858985900878906</v>
      </c>
      <c r="CA427" s="83">
        <v>44.211559295654297</v>
      </c>
      <c r="CB427" s="83">
        <v>65.610527038574219</v>
      </c>
      <c r="CC427" s="83">
        <v>54.177265167236328</v>
      </c>
      <c r="CD427" s="31">
        <v>1740</v>
      </c>
      <c r="CE427" s="82" t="s">
        <v>492</v>
      </c>
    </row>
    <row r="428" spans="1:83" x14ac:dyDescent="0.25">
      <c r="A428" s="41">
        <v>13062</v>
      </c>
      <c r="B428" s="41" t="s">
        <v>1388</v>
      </c>
      <c r="C428" s="41" t="s">
        <v>549</v>
      </c>
      <c r="D428" s="41" t="s">
        <v>550</v>
      </c>
      <c r="E428" s="41" t="s">
        <v>1389</v>
      </c>
      <c r="F428" s="92">
        <v>4</v>
      </c>
      <c r="G428" s="79">
        <v>35.576599999999999</v>
      </c>
      <c r="H428" s="41">
        <v>59.7</v>
      </c>
      <c r="I428" s="41">
        <v>33.340000000000003</v>
      </c>
      <c r="J428" s="41">
        <v>64.319999999999993</v>
      </c>
      <c r="K428" s="79">
        <v>64.383416308034342</v>
      </c>
      <c r="L428" s="79">
        <v>58.062505128751553</v>
      </c>
      <c r="M428" s="79">
        <v>54.526436903607404</v>
      </c>
      <c r="N428" s="79">
        <v>56.324399999999997</v>
      </c>
      <c r="O428" s="79">
        <v>48.23415</v>
      </c>
      <c r="P428" s="79">
        <v>58.324189585098324</v>
      </c>
      <c r="Q428" s="79">
        <v>53.279169792549162</v>
      </c>
      <c r="R428" s="79">
        <v>52.04151222663824</v>
      </c>
      <c r="S428" s="78">
        <v>47.95848777336176</v>
      </c>
      <c r="T428" s="79">
        <v>0.5316263899602558</v>
      </c>
      <c r="U428" s="41">
        <v>0</v>
      </c>
      <c r="V428" s="41">
        <v>28.324612696892423</v>
      </c>
      <c r="W428" s="92" t="s">
        <v>2811</v>
      </c>
      <c r="X428" s="41">
        <v>0</v>
      </c>
      <c r="Y428" s="41">
        <v>0</v>
      </c>
      <c r="Z428" s="41">
        <v>0</v>
      </c>
      <c r="AA428" s="41">
        <v>0</v>
      </c>
      <c r="AB428" s="31">
        <v>0</v>
      </c>
      <c r="AC428" s="31" t="s">
        <v>593</v>
      </c>
      <c r="AD428" s="31">
        <v>6</v>
      </c>
      <c r="AE428" s="31" t="s">
        <v>594</v>
      </c>
      <c r="AF428" s="31">
        <v>0</v>
      </c>
      <c r="AG428" s="81" t="s">
        <v>486</v>
      </c>
      <c r="AH428" s="81" t="s">
        <v>486</v>
      </c>
      <c r="AI428" s="82">
        <v>68.400000000000006</v>
      </c>
      <c r="AJ428" s="82">
        <v>41.871432117150661</v>
      </c>
      <c r="AK428" s="83">
        <v>13.111659854677566</v>
      </c>
      <c r="AL428" s="31" t="s">
        <v>514</v>
      </c>
      <c r="AM428" s="31">
        <v>0.97123952417490722</v>
      </c>
      <c r="AN428" s="31" t="s">
        <v>488</v>
      </c>
      <c r="AO428" s="84">
        <v>28439.018237</v>
      </c>
      <c r="AP428" s="84">
        <v>1534.3440419999999</v>
      </c>
      <c r="AQ428" s="77">
        <v>8531</v>
      </c>
      <c r="AR428" s="85">
        <v>3.3336089833548237</v>
      </c>
      <c r="AS428" s="85">
        <v>0.17985512155667566</v>
      </c>
      <c r="AT428" s="83">
        <v>57.650580698349017</v>
      </c>
      <c r="AU428" s="83">
        <v>98.62069000000001</v>
      </c>
      <c r="AV428" s="83">
        <v>40.426494876431569</v>
      </c>
      <c r="AW428" s="83">
        <v>97.119126757731479</v>
      </c>
      <c r="AX428" s="83">
        <v>13.472161312969121</v>
      </c>
      <c r="AY428" s="83">
        <v>73.454223083128028</v>
      </c>
      <c r="AZ428" s="83">
        <v>13.366230006908101</v>
      </c>
      <c r="BA428" s="31">
        <v>48</v>
      </c>
      <c r="BB428" s="31">
        <v>0</v>
      </c>
      <c r="BC428" s="31">
        <v>7</v>
      </c>
      <c r="BD428" s="31">
        <v>16368.634145</v>
      </c>
      <c r="BE428" s="77">
        <v>2554.4485679999998</v>
      </c>
      <c r="BF428" s="86">
        <v>0.15605752718104995</v>
      </c>
      <c r="BG428" s="31" t="s">
        <v>497</v>
      </c>
      <c r="BH428" s="87">
        <v>7.4318538259061429E-5</v>
      </c>
      <c r="BI428" s="81">
        <v>7.1041720000000002</v>
      </c>
      <c r="BJ428" s="88">
        <v>4.3401128872869681E-4</v>
      </c>
      <c r="BK428" s="81">
        <v>0</v>
      </c>
      <c r="BL428" s="88">
        <v>2.8208214083834861E-7</v>
      </c>
      <c r="BM428" s="77">
        <v>0</v>
      </c>
      <c r="BN428" s="86">
        <v>0</v>
      </c>
      <c r="BO428" s="81">
        <v>0</v>
      </c>
      <c r="BP428" s="88">
        <v>0</v>
      </c>
      <c r="BQ428" s="31">
        <v>0.85367565418697833</v>
      </c>
      <c r="BR428" s="31" t="s">
        <v>490</v>
      </c>
      <c r="BS428" s="31">
        <v>2</v>
      </c>
      <c r="BT428" s="31" t="s">
        <v>511</v>
      </c>
      <c r="BU428" s="31">
        <v>0</v>
      </c>
      <c r="BV428" s="31">
        <v>0</v>
      </c>
      <c r="BW428" s="83">
        <v>42.978946685791023</v>
      </c>
      <c r="BX428" s="83">
        <v>25.035247802734379</v>
      </c>
      <c r="BY428" s="83">
        <v>44.768657684326172</v>
      </c>
      <c r="BZ428" s="83">
        <v>47.874523162841797</v>
      </c>
      <c r="CA428" s="83">
        <v>10.224569320678709</v>
      </c>
      <c r="CB428" s="83">
        <v>81.011482238769531</v>
      </c>
      <c r="CC428" s="83">
        <v>48.959205627441413</v>
      </c>
      <c r="CD428" s="31">
        <v>1997</v>
      </c>
      <c r="CE428" s="82" t="s">
        <v>492</v>
      </c>
    </row>
    <row r="429" spans="1:83" x14ac:dyDescent="0.25">
      <c r="A429" s="41">
        <v>68533</v>
      </c>
      <c r="B429" s="41" t="s">
        <v>1390</v>
      </c>
      <c r="C429" s="41" t="s">
        <v>480</v>
      </c>
      <c r="D429" s="41" t="s">
        <v>481</v>
      </c>
      <c r="E429" s="41" t="s">
        <v>1391</v>
      </c>
      <c r="F429" s="92">
        <v>3</v>
      </c>
      <c r="G429" s="79">
        <v>74.880633333333293</v>
      </c>
      <c r="H429" s="41">
        <v>69</v>
      </c>
      <c r="I429" s="41">
        <v>73.19</v>
      </c>
      <c r="J429" s="41">
        <v>78.709999999999994</v>
      </c>
      <c r="K429" s="79">
        <v>51.854480420265524</v>
      </c>
      <c r="L429" s="79">
        <v>55.078899642303178</v>
      </c>
      <c r="M429" s="79">
        <v>53.801845303116544</v>
      </c>
      <c r="N429" s="79">
        <v>59.290199999999999</v>
      </c>
      <c r="O429" s="79">
        <v>73.945158333333325</v>
      </c>
      <c r="P429" s="79">
        <v>55.006356341421309</v>
      </c>
      <c r="Q429" s="79">
        <v>64.475757337377317</v>
      </c>
      <c r="R429" s="79">
        <v>50.73215836850062</v>
      </c>
      <c r="S429" s="78">
        <v>49.26784163149938</v>
      </c>
      <c r="T429" s="79">
        <v>0.54341057468349441</v>
      </c>
      <c r="U429" s="41">
        <v>0</v>
      </c>
      <c r="V429" s="41">
        <v>35.036808347857736</v>
      </c>
      <c r="W429" s="92" t="s">
        <v>2810</v>
      </c>
      <c r="X429" s="41">
        <v>0</v>
      </c>
      <c r="Y429" s="41">
        <v>0</v>
      </c>
      <c r="Z429" s="41">
        <v>0</v>
      </c>
      <c r="AA429" s="41">
        <v>0</v>
      </c>
      <c r="AB429" s="31">
        <v>0</v>
      </c>
      <c r="AC429" s="31" t="s">
        <v>593</v>
      </c>
      <c r="AD429" s="31">
        <v>6</v>
      </c>
      <c r="AE429" s="31" t="s">
        <v>594</v>
      </c>
      <c r="AF429" s="31">
        <v>0</v>
      </c>
      <c r="AG429" s="81" t="s">
        <v>486</v>
      </c>
      <c r="AH429" s="81" t="s">
        <v>485</v>
      </c>
      <c r="AI429" s="82">
        <v>31.5</v>
      </c>
      <c r="AJ429" s="82">
        <v>10.424710424710424</v>
      </c>
      <c r="AK429" s="83">
        <v>21.556666666666668</v>
      </c>
      <c r="AL429" s="31" t="s">
        <v>540</v>
      </c>
      <c r="AM429" s="31">
        <v>1.7363804755806023</v>
      </c>
      <c r="AN429" s="31" t="s">
        <v>488</v>
      </c>
      <c r="AO429" s="84">
        <v>11478.69384</v>
      </c>
      <c r="AP429" s="84">
        <v>1309.840964</v>
      </c>
      <c r="AQ429" s="77">
        <v>5496</v>
      </c>
      <c r="AR429" s="85">
        <v>2.0885541921397381</v>
      </c>
      <c r="AS429" s="85">
        <v>0.23832623071324599</v>
      </c>
      <c r="AT429" s="83">
        <v>62.585276381909551</v>
      </c>
      <c r="AU429" s="83">
        <v>90.583882295002425</v>
      </c>
      <c r="AV429" s="83">
        <v>54.363333333333337</v>
      </c>
      <c r="AW429" s="83">
        <v>97.181482361276494</v>
      </c>
      <c r="AX429" s="83">
        <v>61.370163050904111</v>
      </c>
      <c r="AY429" s="83">
        <v>76.178493592880457</v>
      </c>
      <c r="AZ429" s="83">
        <v>61.489552886937027</v>
      </c>
      <c r="BA429" s="31">
        <v>4</v>
      </c>
      <c r="BB429" s="31">
        <v>0</v>
      </c>
      <c r="BC429" s="31">
        <v>7</v>
      </c>
      <c r="BD429" s="31">
        <v>7284.692078</v>
      </c>
      <c r="BE429" s="77">
        <v>2739.5869240000002</v>
      </c>
      <c r="BF429" s="86">
        <v>0.37607449905448154</v>
      </c>
      <c r="BG429" s="31" t="s">
        <v>503</v>
      </c>
      <c r="BH429" s="87">
        <v>7.970491094472427E-5</v>
      </c>
      <c r="BI429" s="81">
        <v>0</v>
      </c>
      <c r="BJ429" s="88">
        <v>0</v>
      </c>
      <c r="BK429" s="81">
        <v>0</v>
      </c>
      <c r="BL429" s="88">
        <v>0</v>
      </c>
      <c r="BM429" s="77">
        <v>0</v>
      </c>
      <c r="BN429" s="86">
        <v>0</v>
      </c>
      <c r="BO429" s="81">
        <v>0</v>
      </c>
      <c r="BP429" s="88">
        <v>0</v>
      </c>
      <c r="BQ429" s="31">
        <v>0.96121829418121507</v>
      </c>
      <c r="BR429" s="31" t="s">
        <v>490</v>
      </c>
      <c r="BS429" s="31">
        <v>3</v>
      </c>
      <c r="BT429" s="31" t="s">
        <v>491</v>
      </c>
      <c r="BU429" s="31">
        <v>0</v>
      </c>
      <c r="BV429" s="31">
        <v>0</v>
      </c>
      <c r="BW429" s="83">
        <v>55.204891204833977</v>
      </c>
      <c r="BX429" s="83">
        <v>28.644668579101559</v>
      </c>
      <c r="BY429" s="83">
        <v>54.625770568847663</v>
      </c>
      <c r="BZ429" s="83">
        <v>69.15972900390625</v>
      </c>
      <c r="CA429" s="83">
        <v>29.759992599487301</v>
      </c>
      <c r="CB429" s="83">
        <v>88.764007568359375</v>
      </c>
      <c r="CC429" s="83">
        <v>60.275188446044922</v>
      </c>
      <c r="CD429" s="31">
        <v>62</v>
      </c>
      <c r="CE429" s="82" t="s">
        <v>492</v>
      </c>
    </row>
    <row r="430" spans="1:83" x14ac:dyDescent="0.25">
      <c r="A430" s="41">
        <v>15753</v>
      </c>
      <c r="B430" s="41" t="s">
        <v>1392</v>
      </c>
      <c r="C430" s="41" t="s">
        <v>568</v>
      </c>
      <c r="D430" s="41" t="s">
        <v>569</v>
      </c>
      <c r="E430" s="41" t="s">
        <v>1393</v>
      </c>
      <c r="F430" s="92">
        <v>2</v>
      </c>
      <c r="G430" s="79">
        <v>68.8005</v>
      </c>
      <c r="H430" s="41">
        <v>82.88</v>
      </c>
      <c r="I430" s="41">
        <v>86.11</v>
      </c>
      <c r="J430" s="41">
        <v>88.2</v>
      </c>
      <c r="K430" s="79">
        <v>47.011416370643687</v>
      </c>
      <c r="L430" s="79">
        <v>65.168489367918184</v>
      </c>
      <c r="M430" s="79">
        <v>62.243437513474206</v>
      </c>
      <c r="N430" s="79">
        <v>62.032699999999998</v>
      </c>
      <c r="O430" s="79">
        <v>81.497624999999999</v>
      </c>
      <c r="P430" s="79">
        <v>59.114010813009024</v>
      </c>
      <c r="Q430" s="79">
        <v>70.305817906504515</v>
      </c>
      <c r="R430" s="79">
        <v>52.161277264201942</v>
      </c>
      <c r="S430" s="78">
        <v>47.838722735798058</v>
      </c>
      <c r="T430" s="79">
        <v>0.5305485046221825</v>
      </c>
      <c r="U430" s="41">
        <v>0</v>
      </c>
      <c r="V430" s="41">
        <v>37.300646556535433</v>
      </c>
      <c r="W430" s="92" t="s">
        <v>2809</v>
      </c>
      <c r="X430" s="41">
        <v>0</v>
      </c>
      <c r="Y430" s="41">
        <v>0</v>
      </c>
      <c r="Z430" s="41">
        <v>0</v>
      </c>
      <c r="AA430" s="41">
        <v>0</v>
      </c>
      <c r="AB430" s="31">
        <v>0</v>
      </c>
      <c r="AC430" s="31" t="s">
        <v>593</v>
      </c>
      <c r="AD430" s="31">
        <v>6</v>
      </c>
      <c r="AE430" s="31" t="s">
        <v>594</v>
      </c>
      <c r="AF430" s="31">
        <v>0</v>
      </c>
      <c r="AG430" s="81" t="s">
        <v>486</v>
      </c>
      <c r="AH430" s="81" t="s">
        <v>486</v>
      </c>
      <c r="AI430" s="82">
        <v>17.3</v>
      </c>
      <c r="AJ430" s="82">
        <v>7.5922421948912016</v>
      </c>
      <c r="AK430" s="83">
        <v>20.8103200077047</v>
      </c>
      <c r="AL430" s="31" t="s">
        <v>540</v>
      </c>
      <c r="AM430" s="31">
        <v>5.8786053488365318E-2</v>
      </c>
      <c r="AN430" s="31" t="s">
        <v>514</v>
      </c>
      <c r="AO430" s="84">
        <v>21785.946306999998</v>
      </c>
      <c r="AP430" s="84">
        <v>2273.3419349999999</v>
      </c>
      <c r="AQ430" s="77">
        <v>9285</v>
      </c>
      <c r="AR430" s="85">
        <v>2.346359322240172</v>
      </c>
      <c r="AS430" s="85">
        <v>0.24484027302100161</v>
      </c>
      <c r="AT430" s="83">
        <v>67.384311935196891</v>
      </c>
      <c r="AU430" s="83">
        <v>100</v>
      </c>
      <c r="AV430" s="83">
        <v>55.747513848159002</v>
      </c>
      <c r="AW430" s="83">
        <v>91.81301822465862</v>
      </c>
      <c r="AX430" s="83">
        <v>59.91700134849021</v>
      </c>
      <c r="AY430" s="83">
        <v>78.736211002003628</v>
      </c>
      <c r="AZ430" s="83">
        <v>61.410664403240631</v>
      </c>
      <c r="BA430" s="31">
        <v>82</v>
      </c>
      <c r="BB430" s="31">
        <v>0</v>
      </c>
      <c r="BC430" s="31">
        <v>6</v>
      </c>
      <c r="BD430" s="31">
        <v>12283.09549</v>
      </c>
      <c r="BE430" s="77">
        <v>3299.9689079999998</v>
      </c>
      <c r="BF430" s="86">
        <v>0.26865938726004318</v>
      </c>
      <c r="BG430" s="31" t="s">
        <v>497</v>
      </c>
      <c r="BH430" s="87">
        <v>9.600853531176328E-5</v>
      </c>
      <c r="BI430" s="81">
        <v>0</v>
      </c>
      <c r="BJ430" s="88">
        <v>0</v>
      </c>
      <c r="BK430" s="81">
        <v>0</v>
      </c>
      <c r="BL430" s="88">
        <v>0</v>
      </c>
      <c r="BM430" s="77">
        <v>0</v>
      </c>
      <c r="BN430" s="86">
        <v>0</v>
      </c>
      <c r="BO430" s="81">
        <v>0</v>
      </c>
      <c r="BP430" s="88">
        <v>0</v>
      </c>
      <c r="BQ430" s="31">
        <v>0.95240099636569164</v>
      </c>
      <c r="BR430" s="31" t="s">
        <v>490</v>
      </c>
      <c r="BS430" s="31">
        <v>4</v>
      </c>
      <c r="BT430" s="31" t="s">
        <v>491</v>
      </c>
      <c r="BU430" s="31">
        <v>0</v>
      </c>
      <c r="BV430" s="31">
        <v>0</v>
      </c>
      <c r="BW430" s="83">
        <v>51.621952056884773</v>
      </c>
      <c r="BX430" s="83">
        <v>26.771478652954102</v>
      </c>
      <c r="BY430" s="83">
        <v>45.372135162353523</v>
      </c>
      <c r="BZ430" s="83">
        <v>71.361045837402344</v>
      </c>
      <c r="CA430" s="83">
        <v>54.009120941162109</v>
      </c>
      <c r="CB430" s="83">
        <v>61.286903381347663</v>
      </c>
      <c r="CC430" s="83">
        <v>50.931018829345703</v>
      </c>
      <c r="CD430" s="31">
        <v>57</v>
      </c>
      <c r="CE430" s="82" t="s">
        <v>492</v>
      </c>
    </row>
    <row r="431" spans="1:83" x14ac:dyDescent="0.25">
      <c r="A431" s="41">
        <v>15762</v>
      </c>
      <c r="B431" s="41" t="s">
        <v>1394</v>
      </c>
      <c r="C431" s="41" t="s">
        <v>568</v>
      </c>
      <c r="D431" s="41" t="s">
        <v>569</v>
      </c>
      <c r="E431" s="41" t="s">
        <v>1395</v>
      </c>
      <c r="F431" s="92">
        <v>3</v>
      </c>
      <c r="G431" s="79">
        <v>63.2601333333333</v>
      </c>
      <c r="H431" s="41">
        <v>52.17</v>
      </c>
      <c r="I431" s="41">
        <v>56.01</v>
      </c>
      <c r="J431" s="41">
        <v>82.13</v>
      </c>
      <c r="K431" s="79">
        <v>62.19329137005554</v>
      </c>
      <c r="L431" s="79">
        <v>68.295001670527</v>
      </c>
      <c r="M431" s="79">
        <v>59.730424008467978</v>
      </c>
      <c r="N431" s="79">
        <v>63.601900000000001</v>
      </c>
      <c r="O431" s="79">
        <v>63.392533333333326</v>
      </c>
      <c r="P431" s="79">
        <v>63.455154262262624</v>
      </c>
      <c r="Q431" s="79">
        <v>63.423843797797971</v>
      </c>
      <c r="R431" s="79">
        <v>52.314075206985265</v>
      </c>
      <c r="S431" s="78">
        <v>47.685924793014735</v>
      </c>
      <c r="T431" s="79">
        <v>0.52917332313713261</v>
      </c>
      <c r="U431" s="41">
        <v>0</v>
      </c>
      <c r="V431" s="41">
        <v>33.562206188611171</v>
      </c>
      <c r="W431" s="92" t="s">
        <v>2810</v>
      </c>
      <c r="X431" s="41">
        <v>0</v>
      </c>
      <c r="Y431" s="41">
        <v>0</v>
      </c>
      <c r="Z431" s="41">
        <v>0</v>
      </c>
      <c r="AA431" s="41">
        <v>0</v>
      </c>
      <c r="AB431" s="31">
        <v>0</v>
      </c>
      <c r="AC431" s="31" t="s">
        <v>1100</v>
      </c>
      <c r="AD431" s="31">
        <v>6</v>
      </c>
      <c r="AE431" s="31" t="s">
        <v>594</v>
      </c>
      <c r="AF431" s="31">
        <v>0</v>
      </c>
      <c r="AG431" s="81" t="s">
        <v>486</v>
      </c>
      <c r="AH431" s="81" t="s">
        <v>486</v>
      </c>
      <c r="AI431" s="82">
        <v>55.3</v>
      </c>
      <c r="AJ431" s="82">
        <v>14.810518174787317</v>
      </c>
      <c r="AK431" s="83">
        <v>27.610491578333505</v>
      </c>
      <c r="AL431" s="31" t="s">
        <v>540</v>
      </c>
      <c r="AM431" s="31">
        <v>0</v>
      </c>
      <c r="AN431" s="31" t="s">
        <v>514</v>
      </c>
      <c r="AO431" s="84">
        <v>17850.901766999999</v>
      </c>
      <c r="AP431" s="84">
        <v>838.19982300000004</v>
      </c>
      <c r="AQ431" s="77">
        <v>3150</v>
      </c>
      <c r="AR431" s="85">
        <v>5.6669529419047615</v>
      </c>
      <c r="AS431" s="85">
        <v>0.26609518190476189</v>
      </c>
      <c r="AT431" s="83">
        <v>63.25050875050875</v>
      </c>
      <c r="AU431" s="83">
        <v>90.687830687830683</v>
      </c>
      <c r="AV431" s="83">
        <v>33.401706132361873</v>
      </c>
      <c r="AW431" s="83">
        <v>94.272412342424047</v>
      </c>
      <c r="AX431" s="83">
        <v>61.445480537076499</v>
      </c>
      <c r="AY431" s="83">
        <v>70.403114478281339</v>
      </c>
      <c r="AZ431" s="83">
        <v>61.55671984682111</v>
      </c>
      <c r="BA431" s="31">
        <v>79</v>
      </c>
      <c r="BB431" s="31">
        <v>0</v>
      </c>
      <c r="BC431" s="31">
        <v>7</v>
      </c>
      <c r="BD431" s="31">
        <v>4776.5547290000004</v>
      </c>
      <c r="BE431" s="77">
        <v>1147.578636</v>
      </c>
      <c r="BF431" s="86">
        <v>0.24025237877683697</v>
      </c>
      <c r="BG431" s="31" t="s">
        <v>497</v>
      </c>
      <c r="BH431" s="87">
        <v>3.338738850851959E-5</v>
      </c>
      <c r="BI431" s="81">
        <v>0</v>
      </c>
      <c r="BJ431" s="88">
        <v>0</v>
      </c>
      <c r="BK431" s="81">
        <v>0</v>
      </c>
      <c r="BL431" s="88">
        <v>0</v>
      </c>
      <c r="BM431" s="77">
        <v>0</v>
      </c>
      <c r="BN431" s="86">
        <v>0</v>
      </c>
      <c r="BO431" s="81">
        <v>0</v>
      </c>
      <c r="BP431" s="88">
        <v>0</v>
      </c>
      <c r="BQ431" s="31">
        <v>0.9508355329552487</v>
      </c>
      <c r="BR431" s="31" t="s">
        <v>490</v>
      </c>
      <c r="BS431" s="31">
        <v>4</v>
      </c>
      <c r="BT431" s="31" t="s">
        <v>491</v>
      </c>
      <c r="BU431" s="31">
        <v>0</v>
      </c>
      <c r="BV431" s="31">
        <v>0</v>
      </c>
      <c r="BW431" s="83">
        <v>53.786701202392578</v>
      </c>
      <c r="BX431" s="83">
        <v>21.986494064331051</v>
      </c>
      <c r="BY431" s="83">
        <v>51.354427337646477</v>
      </c>
      <c r="BZ431" s="83">
        <v>66.99383544921875</v>
      </c>
      <c r="CA431" s="83">
        <v>64.105873107910156</v>
      </c>
      <c r="CB431" s="83">
        <v>69.193046569824219</v>
      </c>
      <c r="CC431" s="83">
        <v>49.086536407470703</v>
      </c>
      <c r="CD431" s="31">
        <v>13</v>
      </c>
      <c r="CE431" s="82" t="s">
        <v>492</v>
      </c>
    </row>
    <row r="432" spans="1:83" x14ac:dyDescent="0.25">
      <c r="A432" s="41">
        <v>41503</v>
      </c>
      <c r="B432" s="41" t="s">
        <v>1396</v>
      </c>
      <c r="C432" s="41" t="s">
        <v>751</v>
      </c>
      <c r="D432" s="41" t="s">
        <v>752</v>
      </c>
      <c r="E432" s="41" t="s">
        <v>1397</v>
      </c>
      <c r="F432" s="92">
        <v>4</v>
      </c>
      <c r="G432" s="79">
        <v>56.291833333333301</v>
      </c>
      <c r="H432" s="41">
        <v>54.05</v>
      </c>
      <c r="I432" s="41">
        <v>33.26</v>
      </c>
      <c r="J432" s="41">
        <v>71.709999999999994</v>
      </c>
      <c r="K432" s="79">
        <v>49.845874001751937</v>
      </c>
      <c r="L432" s="79">
        <v>46.512224530959443</v>
      </c>
      <c r="M432" s="79">
        <v>53.67262684040989</v>
      </c>
      <c r="N432" s="79">
        <v>54.109000000000002</v>
      </c>
      <c r="O432" s="79">
        <v>53.827958333333328</v>
      </c>
      <c r="P432" s="79">
        <v>51.03493134328032</v>
      </c>
      <c r="Q432" s="79">
        <v>52.431444838306824</v>
      </c>
      <c r="R432" s="79">
        <v>52.194439516800436</v>
      </c>
      <c r="S432" s="78">
        <v>47.805560483199564</v>
      </c>
      <c r="T432" s="79">
        <v>0.53025004434879608</v>
      </c>
      <c r="U432" s="41">
        <v>0</v>
      </c>
      <c r="V432" s="41">
        <v>27.80177595078365</v>
      </c>
      <c r="W432" s="92" t="s">
        <v>2811</v>
      </c>
      <c r="X432" s="41">
        <v>0</v>
      </c>
      <c r="Y432" s="41">
        <v>0</v>
      </c>
      <c r="Z432" s="41">
        <v>0</v>
      </c>
      <c r="AA432" s="41">
        <v>0</v>
      </c>
      <c r="AB432" s="31">
        <v>0</v>
      </c>
      <c r="AC432" s="31" t="s">
        <v>1100</v>
      </c>
      <c r="AD432" s="31">
        <v>6</v>
      </c>
      <c r="AE432" s="31" t="s">
        <v>594</v>
      </c>
      <c r="AF432" s="31">
        <v>0</v>
      </c>
      <c r="AG432" s="81" t="s">
        <v>486</v>
      </c>
      <c r="AH432" s="81" t="s">
        <v>485</v>
      </c>
      <c r="AI432" s="82">
        <v>58.5</v>
      </c>
      <c r="AJ432" s="82">
        <v>18.405184051840518</v>
      </c>
      <c r="AK432" s="83">
        <v>9.8387499999999992</v>
      </c>
      <c r="AL432" s="31" t="s">
        <v>514</v>
      </c>
      <c r="AM432" s="31">
        <v>4.3218285216990306</v>
      </c>
      <c r="AN432" s="31" t="s">
        <v>488</v>
      </c>
      <c r="AO432" s="84">
        <v>33848.123671000001</v>
      </c>
      <c r="AP432" s="84">
        <v>1790.1918470000001</v>
      </c>
      <c r="AQ432" s="77">
        <v>12309</v>
      </c>
      <c r="AR432" s="85">
        <v>2.7498678748070517</v>
      </c>
      <c r="AS432" s="85">
        <v>0.14543763482005037</v>
      </c>
      <c r="AT432" s="83">
        <v>60.121099388747488</v>
      </c>
      <c r="AU432" s="83">
        <v>98.397825439380412</v>
      </c>
      <c r="AV432" s="83">
        <v>37.984272307248027</v>
      </c>
      <c r="AW432" s="83">
        <v>89.809584167328694</v>
      </c>
      <c r="AX432" s="83">
        <v>52.108700959496517</v>
      </c>
      <c r="AY432" s="83">
        <v>71.578195325676148</v>
      </c>
      <c r="AZ432" s="83">
        <v>51.657109728797629</v>
      </c>
      <c r="BA432" s="31">
        <v>54</v>
      </c>
      <c r="BB432" s="31">
        <v>0</v>
      </c>
      <c r="BC432" s="31">
        <v>7</v>
      </c>
      <c r="BD432" s="31">
        <v>15582.073723</v>
      </c>
      <c r="BE432" s="77">
        <v>9608.9837549999993</v>
      </c>
      <c r="BF432" s="86">
        <v>0.61666912413696318</v>
      </c>
      <c r="BG432" s="31" t="s">
        <v>523</v>
      </c>
      <c r="BH432" s="87">
        <v>2.7956156008487979E-4</v>
      </c>
      <c r="BI432" s="81">
        <v>153.149619</v>
      </c>
      <c r="BJ432" s="88">
        <v>9.8285774873432107E-3</v>
      </c>
      <c r="BK432" s="81" t="s">
        <v>497</v>
      </c>
      <c r="BL432" s="88">
        <v>6.0810425755594643E-6</v>
      </c>
      <c r="BM432" s="77">
        <v>0</v>
      </c>
      <c r="BN432" s="86">
        <v>0</v>
      </c>
      <c r="BO432" s="81">
        <v>0</v>
      </c>
      <c r="BP432" s="88">
        <v>0</v>
      </c>
      <c r="BQ432" s="31">
        <v>0.89352003989603035</v>
      </c>
      <c r="BR432" s="31" t="s">
        <v>490</v>
      </c>
      <c r="BS432" s="31">
        <v>2</v>
      </c>
      <c r="BT432" s="31" t="s">
        <v>511</v>
      </c>
      <c r="BU432" s="31">
        <v>0</v>
      </c>
      <c r="BV432" s="31">
        <v>0</v>
      </c>
      <c r="BW432" s="83">
        <v>44.205554962158203</v>
      </c>
      <c r="BX432" s="83">
        <v>17.406162261962891</v>
      </c>
      <c r="BY432" s="83">
        <v>50.777393341064453</v>
      </c>
      <c r="BZ432" s="83">
        <v>51.504234313964837</v>
      </c>
      <c r="CA432" s="83">
        <v>28.704530715942379</v>
      </c>
      <c r="CB432" s="83">
        <v>59.668697357177727</v>
      </c>
      <c r="CC432" s="83">
        <v>57.172321319580078</v>
      </c>
      <c r="CD432" s="31">
        <v>55</v>
      </c>
      <c r="CE432" s="82" t="s">
        <v>492</v>
      </c>
    </row>
    <row r="433" spans="1:83" x14ac:dyDescent="0.25">
      <c r="A433" s="41">
        <v>23574</v>
      </c>
      <c r="B433" s="41" t="s">
        <v>1398</v>
      </c>
      <c r="C433" s="41" t="s">
        <v>641</v>
      </c>
      <c r="D433" s="41" t="s">
        <v>642</v>
      </c>
      <c r="E433" s="41" t="s">
        <v>1399</v>
      </c>
      <c r="F433" s="92">
        <v>4</v>
      </c>
      <c r="G433" s="79">
        <v>40.959933333333296</v>
      </c>
      <c r="H433" s="41">
        <v>29.83</v>
      </c>
      <c r="I433" s="41">
        <v>32.76</v>
      </c>
      <c r="J433" s="41">
        <v>41.21</v>
      </c>
      <c r="K433" s="79">
        <v>64.493972922140443</v>
      </c>
      <c r="L433" s="79">
        <v>60.057440543687576</v>
      </c>
      <c r="M433" s="79">
        <v>52.59358029514398</v>
      </c>
      <c r="N433" s="79">
        <v>64.830500000000001</v>
      </c>
      <c r="O433" s="79">
        <v>36.189983333333323</v>
      </c>
      <c r="P433" s="79">
        <v>60.493873440243</v>
      </c>
      <c r="Q433" s="79">
        <v>48.341928386788162</v>
      </c>
      <c r="R433" s="79">
        <v>52.787180832362679</v>
      </c>
      <c r="S433" s="78">
        <v>47.212819167637321</v>
      </c>
      <c r="T433" s="79">
        <v>0.52491537250873588</v>
      </c>
      <c r="U433" s="41">
        <v>0</v>
      </c>
      <c r="V433" s="41">
        <v>25.37542134694154</v>
      </c>
      <c r="W433" s="92" t="s">
        <v>2811</v>
      </c>
      <c r="X433" s="41">
        <v>0</v>
      </c>
      <c r="Y433" s="41">
        <v>0</v>
      </c>
      <c r="Z433" s="41">
        <v>0</v>
      </c>
      <c r="AA433" s="41">
        <v>0</v>
      </c>
      <c r="AB433" s="31">
        <v>0</v>
      </c>
      <c r="AC433" s="31" t="s">
        <v>1100</v>
      </c>
      <c r="AD433" s="31">
        <v>6</v>
      </c>
      <c r="AE433" s="31" t="s">
        <v>594</v>
      </c>
      <c r="AF433" s="31">
        <v>1</v>
      </c>
      <c r="AG433" s="81" t="s">
        <v>486</v>
      </c>
      <c r="AH433" s="81" t="s">
        <v>485</v>
      </c>
      <c r="AI433" s="82">
        <v>67.900000000000006</v>
      </c>
      <c r="AJ433" s="82">
        <v>73.790695286022384</v>
      </c>
      <c r="AK433" s="83">
        <v>78.984999999999999</v>
      </c>
      <c r="AL433" s="31" t="s">
        <v>654</v>
      </c>
      <c r="AM433" s="31">
        <v>1.3545554195898946</v>
      </c>
      <c r="AN433" s="31" t="s">
        <v>488</v>
      </c>
      <c r="AO433" s="84">
        <v>68191.864415000004</v>
      </c>
      <c r="AP433" s="84">
        <v>5802.1997549999996</v>
      </c>
      <c r="AQ433" s="77">
        <v>24650</v>
      </c>
      <c r="AR433" s="85">
        <v>2.7664042359026371</v>
      </c>
      <c r="AS433" s="85">
        <v>0.23538335720081136</v>
      </c>
      <c r="AT433" s="83">
        <v>52.420725366026673</v>
      </c>
      <c r="AU433" s="83">
        <v>89.157088122605373</v>
      </c>
      <c r="AV433" s="83">
        <v>36.86407611468217</v>
      </c>
      <c r="AW433" s="83">
        <v>97.870079357949791</v>
      </c>
      <c r="AX433" s="83">
        <v>50.267685067960763</v>
      </c>
      <c r="AY433" s="83">
        <v>69.077992240316007</v>
      </c>
      <c r="AZ433" s="83">
        <v>49.604716096076878</v>
      </c>
      <c r="BA433" s="31">
        <v>56</v>
      </c>
      <c r="BB433" s="31">
        <v>0</v>
      </c>
      <c r="BC433" s="31">
        <v>7</v>
      </c>
      <c r="BD433" s="31">
        <v>41117.702839999998</v>
      </c>
      <c r="BE433" s="77">
        <v>773.58755499999995</v>
      </c>
      <c r="BF433" s="86">
        <v>1.8813977960058625E-2</v>
      </c>
      <c r="BG433" s="31" t="s">
        <v>497</v>
      </c>
      <c r="BH433" s="87">
        <v>2.2506578141056267E-5</v>
      </c>
      <c r="BI433" s="81">
        <v>0</v>
      </c>
      <c r="BJ433" s="88">
        <v>0</v>
      </c>
      <c r="BK433" s="81">
        <v>0</v>
      </c>
      <c r="BL433" s="88">
        <v>0</v>
      </c>
      <c r="BM433" s="77">
        <v>0</v>
      </c>
      <c r="BN433" s="86">
        <v>0</v>
      </c>
      <c r="BO433" s="81">
        <v>0</v>
      </c>
      <c r="BP433" s="88">
        <v>0</v>
      </c>
      <c r="BQ433" s="31">
        <v>0.87011614142799254</v>
      </c>
      <c r="BR433" s="31" t="s">
        <v>490</v>
      </c>
      <c r="BS433" s="31">
        <v>2</v>
      </c>
      <c r="BT433" s="31" t="s">
        <v>511</v>
      </c>
      <c r="BU433" s="31">
        <v>0</v>
      </c>
      <c r="BV433" s="31">
        <v>0</v>
      </c>
      <c r="BW433" s="83">
        <v>51.526599884033203</v>
      </c>
      <c r="BX433" s="83">
        <v>25.035432815551761</v>
      </c>
      <c r="BY433" s="83">
        <v>56.659633636474609</v>
      </c>
      <c r="BZ433" s="83">
        <v>48.434642791748047</v>
      </c>
      <c r="CA433" s="83">
        <v>34.40618896484375</v>
      </c>
      <c r="CB433" s="83">
        <v>98.804679870605469</v>
      </c>
      <c r="CC433" s="83">
        <v>45.819011688232422</v>
      </c>
      <c r="CD433" s="31">
        <v>18392</v>
      </c>
      <c r="CE433" s="82" t="s">
        <v>492</v>
      </c>
    </row>
    <row r="434" spans="1:83" x14ac:dyDescent="0.25">
      <c r="A434" s="41">
        <v>41548</v>
      </c>
      <c r="B434" s="41" t="s">
        <v>1400</v>
      </c>
      <c r="C434" s="41" t="s">
        <v>751</v>
      </c>
      <c r="D434" s="41" t="s">
        <v>752</v>
      </c>
      <c r="E434" s="41" t="s">
        <v>1401</v>
      </c>
      <c r="F434" s="92">
        <v>4</v>
      </c>
      <c r="G434" s="79">
        <v>60.6850666666667</v>
      </c>
      <c r="H434" s="41">
        <v>51.83</v>
      </c>
      <c r="I434" s="41">
        <v>29.17</v>
      </c>
      <c r="J434" s="41">
        <v>59.49</v>
      </c>
      <c r="K434" s="79">
        <v>55.120851322339263</v>
      </c>
      <c r="L434" s="79">
        <v>50.638397561360733</v>
      </c>
      <c r="M434" s="79">
        <v>56.051888755208182</v>
      </c>
      <c r="N434" s="79">
        <v>56.109000000000002</v>
      </c>
      <c r="O434" s="79">
        <v>50.293766666666677</v>
      </c>
      <c r="P434" s="79">
        <v>54.480034409727047</v>
      </c>
      <c r="Q434" s="79">
        <v>52.386900538196862</v>
      </c>
      <c r="R434" s="79">
        <v>52.124309155787252</v>
      </c>
      <c r="S434" s="78">
        <v>47.875690844212748</v>
      </c>
      <c r="T434" s="79">
        <v>0.53088121759791473</v>
      </c>
      <c r="U434" s="41">
        <v>0</v>
      </c>
      <c r="V434" s="41">
        <v>27.811221543898803</v>
      </c>
      <c r="W434" s="92" t="s">
        <v>2810</v>
      </c>
      <c r="X434" s="41">
        <v>0</v>
      </c>
      <c r="Y434" s="41">
        <v>0</v>
      </c>
      <c r="Z434" s="41">
        <v>0</v>
      </c>
      <c r="AA434" s="41">
        <v>0</v>
      </c>
      <c r="AB434" s="31">
        <v>0</v>
      </c>
      <c r="AC434" s="31" t="s">
        <v>593</v>
      </c>
      <c r="AD434" s="31">
        <v>6</v>
      </c>
      <c r="AE434" s="31" t="s">
        <v>594</v>
      </c>
      <c r="AF434" s="31">
        <v>0</v>
      </c>
      <c r="AG434" s="81" t="s">
        <v>486</v>
      </c>
      <c r="AH434" s="81" t="s">
        <v>485</v>
      </c>
      <c r="AI434" s="82">
        <v>43.9</v>
      </c>
      <c r="AJ434" s="82">
        <v>15.742104401898215</v>
      </c>
      <c r="AK434" s="83">
        <v>2.1500000000000004</v>
      </c>
      <c r="AL434" s="31" t="s">
        <v>487</v>
      </c>
      <c r="AM434" s="31">
        <v>7.6576272466583415</v>
      </c>
      <c r="AN434" s="31" t="s">
        <v>540</v>
      </c>
      <c r="AO434" s="84">
        <v>29663.437363000001</v>
      </c>
      <c r="AP434" s="84">
        <v>1545.898015</v>
      </c>
      <c r="AQ434" s="77">
        <v>14641</v>
      </c>
      <c r="AR434" s="85">
        <v>2.0260526851307969</v>
      </c>
      <c r="AS434" s="85">
        <v>0.10558691448671539</v>
      </c>
      <c r="AT434" s="83">
        <v>70.023535098050843</v>
      </c>
      <c r="AU434" s="83">
        <v>90.727970532522818</v>
      </c>
      <c r="AV434" s="83">
        <v>45.605141612200427</v>
      </c>
      <c r="AW434" s="83">
        <v>94.47066137935245</v>
      </c>
      <c r="AX434" s="83">
        <v>58.677211942106162</v>
      </c>
      <c r="AY434" s="83">
        <v>75.206827155531641</v>
      </c>
      <c r="AZ434" s="83">
        <v>59.882236160582728</v>
      </c>
      <c r="BA434" s="31">
        <v>30</v>
      </c>
      <c r="BB434" s="31">
        <v>0</v>
      </c>
      <c r="BC434" s="31">
        <v>7</v>
      </c>
      <c r="BD434" s="31">
        <v>19364.325081999999</v>
      </c>
      <c r="BE434" s="77">
        <v>11345.468967999999</v>
      </c>
      <c r="BF434" s="86">
        <v>0.58589539888204611</v>
      </c>
      <c r="BG434" s="31" t="s">
        <v>523</v>
      </c>
      <c r="BH434" s="87">
        <v>3.3008246089897479E-4</v>
      </c>
      <c r="BI434" s="81">
        <v>0.52910900000000005</v>
      </c>
      <c r="BJ434" s="88">
        <v>2.7323906088099623E-5</v>
      </c>
      <c r="BK434" s="81">
        <v>0</v>
      </c>
      <c r="BL434" s="88">
        <v>2.1009091482700279E-8</v>
      </c>
      <c r="BM434" s="77">
        <v>0</v>
      </c>
      <c r="BN434" s="86">
        <v>0</v>
      </c>
      <c r="BO434" s="81">
        <v>0</v>
      </c>
      <c r="BP434" s="88">
        <v>0</v>
      </c>
      <c r="BQ434" s="31">
        <v>0.8878059885666596</v>
      </c>
      <c r="BR434" s="31" t="s">
        <v>490</v>
      </c>
      <c r="BS434" s="31">
        <v>1</v>
      </c>
      <c r="BT434" s="31" t="s">
        <v>511</v>
      </c>
      <c r="BU434" s="31">
        <v>0</v>
      </c>
      <c r="BV434" s="31">
        <v>0</v>
      </c>
      <c r="BW434" s="83">
        <v>45.694221496582031</v>
      </c>
      <c r="BX434" s="83">
        <v>22.196592330932621</v>
      </c>
      <c r="BY434" s="83">
        <v>53.144229888916023</v>
      </c>
      <c r="BZ434" s="83">
        <v>62.009738922119141</v>
      </c>
      <c r="CA434" s="83">
        <v>33.947383880615227</v>
      </c>
      <c r="CB434" s="83">
        <v>56.313457489013672</v>
      </c>
      <c r="CC434" s="83">
        <v>46.553928375244141</v>
      </c>
      <c r="CD434" s="31">
        <v>185</v>
      </c>
      <c r="CE434" s="82" t="s">
        <v>492</v>
      </c>
    </row>
    <row r="435" spans="1:83" x14ac:dyDescent="0.25">
      <c r="A435" s="41">
        <v>41319</v>
      </c>
      <c r="B435" s="41" t="s">
        <v>1402</v>
      </c>
      <c r="C435" s="41" t="s">
        <v>751</v>
      </c>
      <c r="D435" s="41" t="s">
        <v>752</v>
      </c>
      <c r="E435" s="41" t="s">
        <v>1403</v>
      </c>
      <c r="F435" s="92">
        <v>3</v>
      </c>
      <c r="G435" s="79">
        <v>55.6689333333333</v>
      </c>
      <c r="H435" s="41">
        <v>60.82</v>
      </c>
      <c r="I435" s="41">
        <v>57.67</v>
      </c>
      <c r="J435" s="41">
        <v>62.79</v>
      </c>
      <c r="K435" s="79">
        <v>61.732489893082118</v>
      </c>
      <c r="L435" s="79">
        <v>64.498698319733336</v>
      </c>
      <c r="M435" s="79">
        <v>47.667483041812986</v>
      </c>
      <c r="N435" s="79">
        <v>49.047800000000002</v>
      </c>
      <c r="O435" s="79">
        <v>59.237233333333329</v>
      </c>
      <c r="P435" s="79">
        <v>55.736617813657105</v>
      </c>
      <c r="Q435" s="79">
        <v>57.486925573495213</v>
      </c>
      <c r="R435" s="79">
        <v>52.326552030976991</v>
      </c>
      <c r="S435" s="78">
        <v>47.673447969023009</v>
      </c>
      <c r="T435" s="79">
        <v>0.52906103172120711</v>
      </c>
      <c r="U435" s="41">
        <v>0</v>
      </c>
      <c r="V435" s="41">
        <v>30.414092154393622</v>
      </c>
      <c r="W435" s="92" t="s">
        <v>2810</v>
      </c>
      <c r="X435" s="41">
        <v>0</v>
      </c>
      <c r="Y435" s="41">
        <v>0</v>
      </c>
      <c r="Z435" s="41">
        <v>0</v>
      </c>
      <c r="AA435" s="41">
        <v>0</v>
      </c>
      <c r="AB435" s="31">
        <v>0</v>
      </c>
      <c r="AC435" s="31" t="s">
        <v>1100</v>
      </c>
      <c r="AD435" s="31">
        <v>6</v>
      </c>
      <c r="AE435" s="31" t="s">
        <v>594</v>
      </c>
      <c r="AF435" s="31">
        <v>0</v>
      </c>
      <c r="AG435" s="81" t="s">
        <v>486</v>
      </c>
      <c r="AH435" s="81" t="s">
        <v>485</v>
      </c>
      <c r="AI435" s="82">
        <v>43.2</v>
      </c>
      <c r="AJ435" s="82">
        <v>18.450393700787401</v>
      </c>
      <c r="AK435" s="83">
        <v>0</v>
      </c>
      <c r="AL435" s="31" t="s">
        <v>487</v>
      </c>
      <c r="AM435" s="31">
        <v>3.1390533042290993</v>
      </c>
      <c r="AN435" s="31" t="s">
        <v>488</v>
      </c>
      <c r="AO435" s="84">
        <v>37809.588066999997</v>
      </c>
      <c r="AP435" s="84">
        <v>3297.024469</v>
      </c>
      <c r="AQ435" s="77">
        <v>18490</v>
      </c>
      <c r="AR435" s="85">
        <v>2.0448668505678742</v>
      </c>
      <c r="AS435" s="85">
        <v>0.17831392477014602</v>
      </c>
      <c r="AT435" s="83">
        <v>57.970482717758351</v>
      </c>
      <c r="AU435" s="83">
        <v>100</v>
      </c>
      <c r="AV435" s="83">
        <v>62.491344086021492</v>
      </c>
      <c r="AW435" s="83">
        <v>90.689441385627404</v>
      </c>
      <c r="AX435" s="83">
        <v>62.567707291470462</v>
      </c>
      <c r="AY435" s="83">
        <v>77.787817047351808</v>
      </c>
      <c r="AZ435" s="83">
        <v>63.591568670965053</v>
      </c>
      <c r="BA435" s="31">
        <v>30</v>
      </c>
      <c r="BB435" s="31">
        <v>0</v>
      </c>
      <c r="BC435" s="31">
        <v>7</v>
      </c>
      <c r="BD435" s="31">
        <v>24953.561624000002</v>
      </c>
      <c r="BE435" s="77">
        <v>18796.859832999999</v>
      </c>
      <c r="BF435" s="86">
        <v>0.75327362547402577</v>
      </c>
      <c r="BG435" s="31" t="s">
        <v>489</v>
      </c>
      <c r="BH435" s="87">
        <v>5.4687151041086276E-4</v>
      </c>
      <c r="BI435" s="81">
        <v>0</v>
      </c>
      <c r="BJ435" s="88">
        <v>0</v>
      </c>
      <c r="BK435" s="81">
        <v>0</v>
      </c>
      <c r="BL435" s="88">
        <v>0</v>
      </c>
      <c r="BM435" s="77">
        <v>0</v>
      </c>
      <c r="BN435" s="86">
        <v>0</v>
      </c>
      <c r="BO435" s="81">
        <v>0</v>
      </c>
      <c r="BP435" s="88">
        <v>0</v>
      </c>
      <c r="BQ435" s="31">
        <v>0.94794945547741849</v>
      </c>
      <c r="BR435" s="31" t="s">
        <v>490</v>
      </c>
      <c r="BS435" s="31">
        <v>3</v>
      </c>
      <c r="BT435" s="31" t="s">
        <v>491</v>
      </c>
      <c r="BU435" s="31">
        <v>0</v>
      </c>
      <c r="BV435" s="31">
        <v>0</v>
      </c>
      <c r="BW435" s="83">
        <v>46.538150787353523</v>
      </c>
      <c r="BX435" s="83">
        <v>24.158388137817379</v>
      </c>
      <c r="BY435" s="83">
        <v>46.641319274902337</v>
      </c>
      <c r="BZ435" s="83">
        <v>76.314033508300781</v>
      </c>
      <c r="CA435" s="83">
        <v>31.460390090942379</v>
      </c>
      <c r="CB435" s="83">
        <v>38.100200653076172</v>
      </c>
      <c r="CC435" s="83">
        <v>62.554580688476563</v>
      </c>
      <c r="CD435" s="31">
        <v>157</v>
      </c>
      <c r="CE435" s="82" t="s">
        <v>492</v>
      </c>
    </row>
    <row r="436" spans="1:83" x14ac:dyDescent="0.25">
      <c r="A436" s="41">
        <v>19622</v>
      </c>
      <c r="B436" s="41" t="s">
        <v>1404</v>
      </c>
      <c r="C436" s="41" t="s">
        <v>630</v>
      </c>
      <c r="D436" s="41" t="s">
        <v>631</v>
      </c>
      <c r="E436" s="41" t="s">
        <v>1405</v>
      </c>
      <c r="F436" s="92">
        <v>2</v>
      </c>
      <c r="G436" s="79">
        <v>74.436300000000003</v>
      </c>
      <c r="H436" s="41">
        <v>84.13</v>
      </c>
      <c r="I436" s="41">
        <v>84.67</v>
      </c>
      <c r="J436" s="41">
        <v>91.25</v>
      </c>
      <c r="K436" s="79">
        <v>58.477336719103405</v>
      </c>
      <c r="L436" s="79">
        <v>52.267614700682635</v>
      </c>
      <c r="M436" s="79">
        <v>51.071963666123686</v>
      </c>
      <c r="N436" s="79">
        <v>44.028599999999997</v>
      </c>
      <c r="O436" s="79">
        <v>83.621575000000007</v>
      </c>
      <c r="P436" s="79">
        <v>51.461378771477428</v>
      </c>
      <c r="Q436" s="79">
        <v>67.541476885738717</v>
      </c>
      <c r="R436" s="79">
        <v>52.300968867312214</v>
      </c>
      <c r="S436" s="78">
        <v>47.699031132687786</v>
      </c>
      <c r="T436" s="79">
        <v>0.52929128019419014</v>
      </c>
      <c r="U436" s="41">
        <v>0</v>
      </c>
      <c r="V436" s="41">
        <v>35.749114767058948</v>
      </c>
      <c r="W436" s="92" t="s">
        <v>2809</v>
      </c>
      <c r="X436" s="41">
        <v>0</v>
      </c>
      <c r="Y436" s="41">
        <v>0</v>
      </c>
      <c r="Z436" s="41">
        <v>0</v>
      </c>
      <c r="AA436" s="41">
        <v>0</v>
      </c>
      <c r="AB436" s="31">
        <v>0</v>
      </c>
      <c r="AC436" s="31" t="s">
        <v>1100</v>
      </c>
      <c r="AD436" s="31">
        <v>6</v>
      </c>
      <c r="AE436" s="31" t="s">
        <v>594</v>
      </c>
      <c r="AF436" s="31">
        <v>0</v>
      </c>
      <c r="AG436" s="81" t="s">
        <v>486</v>
      </c>
      <c r="AH436" s="81" t="s">
        <v>486</v>
      </c>
      <c r="AI436" s="82">
        <v>43.2</v>
      </c>
      <c r="AJ436" s="82">
        <v>18.155526992287918</v>
      </c>
      <c r="AK436" s="83">
        <v>8.2816666666666663</v>
      </c>
      <c r="AL436" s="31" t="s">
        <v>514</v>
      </c>
      <c r="AM436" s="31">
        <v>22.817096552618732</v>
      </c>
      <c r="AN436" s="31" t="s">
        <v>786</v>
      </c>
      <c r="AO436" s="84">
        <v>14594.603327000001</v>
      </c>
      <c r="AP436" s="84">
        <v>1159.731597</v>
      </c>
      <c r="AQ436" s="77">
        <v>12028</v>
      </c>
      <c r="AR436" s="85">
        <v>1.2133857105919521</v>
      </c>
      <c r="AS436" s="85">
        <v>9.6419321333555033E-2</v>
      </c>
      <c r="AT436" s="83">
        <v>50.042284916238991</v>
      </c>
      <c r="AU436" s="83">
        <v>88.434901895576971</v>
      </c>
      <c r="AV436" s="83">
        <v>30.996145419021701</v>
      </c>
      <c r="AW436" s="83">
        <v>85.037923035891467</v>
      </c>
      <c r="AX436" s="83">
        <v>53.551761275833563</v>
      </c>
      <c r="AY436" s="83">
        <v>63.627813816682277</v>
      </c>
      <c r="AZ436" s="83">
        <v>53.477443677366843</v>
      </c>
      <c r="BA436" s="31">
        <v>46</v>
      </c>
      <c r="BB436" s="31">
        <v>0</v>
      </c>
      <c r="BC436" s="31">
        <v>7</v>
      </c>
      <c r="BD436" s="31">
        <v>16918.014598999998</v>
      </c>
      <c r="BE436" s="77">
        <v>11052.864089000001</v>
      </c>
      <c r="BF436" s="86">
        <v>0.65331921924534342</v>
      </c>
      <c r="BG436" s="31" t="s">
        <v>523</v>
      </c>
      <c r="BH436" s="87">
        <v>3.2156948194642717E-4</v>
      </c>
      <c r="BI436" s="81">
        <v>21.945988</v>
      </c>
      <c r="BJ436" s="88">
        <v>1.2971964216946118E-3</v>
      </c>
      <c r="BK436" s="81" t="s">
        <v>497</v>
      </c>
      <c r="BL436" s="88">
        <v>8.7139940838323E-7</v>
      </c>
      <c r="BM436" s="77">
        <v>0</v>
      </c>
      <c r="BN436" s="86">
        <v>0</v>
      </c>
      <c r="BO436" s="81">
        <v>0</v>
      </c>
      <c r="BP436" s="88">
        <v>0</v>
      </c>
      <c r="BQ436" s="31">
        <v>0.96856442946942911</v>
      </c>
      <c r="BR436" s="31" t="s">
        <v>490</v>
      </c>
      <c r="BS436" s="31">
        <v>2</v>
      </c>
      <c r="BT436" s="31" t="s">
        <v>511</v>
      </c>
      <c r="BU436" s="31">
        <v>0</v>
      </c>
      <c r="BV436" s="31">
        <v>0</v>
      </c>
      <c r="BW436" s="83">
        <v>45.057224273681641</v>
      </c>
      <c r="BX436" s="83">
        <v>23.637466430664059</v>
      </c>
      <c r="BY436" s="83">
        <v>44.436508178710938</v>
      </c>
      <c r="BZ436" s="83">
        <v>59.773681640625</v>
      </c>
      <c r="CA436" s="83">
        <v>47.733989715576172</v>
      </c>
      <c r="CB436" s="83">
        <v>41.592041015625</v>
      </c>
      <c r="CC436" s="83">
        <v>53.169654846191413</v>
      </c>
      <c r="CD436" s="31">
        <v>1438</v>
      </c>
      <c r="CE436" s="82" t="s">
        <v>492</v>
      </c>
    </row>
    <row r="437" spans="1:83" x14ac:dyDescent="0.25">
      <c r="A437" s="41">
        <v>25488</v>
      </c>
      <c r="B437" s="41" t="s">
        <v>1406</v>
      </c>
      <c r="C437" s="41" t="s">
        <v>529</v>
      </c>
      <c r="D437" s="41" t="s">
        <v>530</v>
      </c>
      <c r="E437" s="41" t="s">
        <v>1407</v>
      </c>
      <c r="F437" s="92">
        <v>3</v>
      </c>
      <c r="G437" s="79">
        <v>71.174166666666693</v>
      </c>
      <c r="H437" s="41">
        <v>64.5</v>
      </c>
      <c r="I437" s="41">
        <v>77.099999999999994</v>
      </c>
      <c r="J437" s="41">
        <v>84.23</v>
      </c>
      <c r="K437" s="79">
        <v>53.054630733107288</v>
      </c>
      <c r="L437" s="79">
        <v>60.854191590744236</v>
      </c>
      <c r="M437" s="79">
        <v>66.013063806198119</v>
      </c>
      <c r="N437" s="79">
        <v>65.307699999999997</v>
      </c>
      <c r="O437" s="79">
        <v>74.251041666666666</v>
      </c>
      <c r="P437" s="79">
        <v>61.307396532512414</v>
      </c>
      <c r="Q437" s="79">
        <v>67.77921909958954</v>
      </c>
      <c r="R437" s="79">
        <v>53.264650774134239</v>
      </c>
      <c r="S437" s="78">
        <v>46.735349225865761</v>
      </c>
      <c r="T437" s="79">
        <v>0.52061814303279186</v>
      </c>
      <c r="U437" s="41">
        <v>0</v>
      </c>
      <c r="V437" s="41">
        <v>35.287091183841042</v>
      </c>
      <c r="W437" s="92" t="s">
        <v>2809</v>
      </c>
      <c r="X437" s="41">
        <v>0</v>
      </c>
      <c r="Y437" s="41">
        <v>0</v>
      </c>
      <c r="Z437" s="41">
        <v>0</v>
      </c>
      <c r="AA437" s="41">
        <v>0</v>
      </c>
      <c r="AB437" s="31">
        <v>0</v>
      </c>
      <c r="AC437" s="31" t="s">
        <v>593</v>
      </c>
      <c r="AD437" s="31">
        <v>6</v>
      </c>
      <c r="AE437" s="31" t="s">
        <v>594</v>
      </c>
      <c r="AF437" s="31">
        <v>0</v>
      </c>
      <c r="AG437" s="81" t="s">
        <v>486</v>
      </c>
      <c r="AH437" s="81" t="s">
        <v>486</v>
      </c>
      <c r="AI437" s="82">
        <v>22.1</v>
      </c>
      <c r="AJ437" s="82">
        <v>7.916666666666667</v>
      </c>
      <c r="AK437" s="83">
        <v>5.2458564515515675</v>
      </c>
      <c r="AL437" s="31" t="s">
        <v>514</v>
      </c>
      <c r="AM437" s="31">
        <v>0.66766049825988893</v>
      </c>
      <c r="AN437" s="31" t="s">
        <v>488</v>
      </c>
      <c r="AO437" s="84">
        <v>30717.324063</v>
      </c>
      <c r="AP437" s="84">
        <v>15503.873455999999</v>
      </c>
      <c r="AQ437" s="77">
        <v>11030</v>
      </c>
      <c r="AR437" s="85">
        <v>2.7848888543064372</v>
      </c>
      <c r="AS437" s="85">
        <v>1.4056095608340888</v>
      </c>
      <c r="AT437" s="83">
        <v>58.041983014225544</v>
      </c>
      <c r="AU437" s="83">
        <v>70.146288921124196</v>
      </c>
      <c r="AV437" s="83">
        <v>40.082957359009598</v>
      </c>
      <c r="AW437" s="83">
        <v>79.431958733428431</v>
      </c>
      <c r="AX437" s="83">
        <v>79.047167383015505</v>
      </c>
      <c r="AY437" s="83">
        <v>61.925797006946951</v>
      </c>
      <c r="AZ437" s="83">
        <v>78.688473008309472</v>
      </c>
      <c r="BA437" s="31">
        <v>55</v>
      </c>
      <c r="BB437" s="31">
        <v>0</v>
      </c>
      <c r="BC437" s="31">
        <v>7</v>
      </c>
      <c r="BD437" s="31">
        <v>22445.324314000001</v>
      </c>
      <c r="BE437" s="77">
        <v>6904.0923039999998</v>
      </c>
      <c r="BF437" s="86">
        <v>0.30759601453803254</v>
      </c>
      <c r="BG437" s="31" t="s">
        <v>503</v>
      </c>
      <c r="BH437" s="87">
        <v>2.0086607124004369E-4</v>
      </c>
      <c r="BI437" s="81">
        <v>0</v>
      </c>
      <c r="BJ437" s="88">
        <v>0</v>
      </c>
      <c r="BK437" s="81">
        <v>0</v>
      </c>
      <c r="BL437" s="88">
        <v>0</v>
      </c>
      <c r="BM437" s="77">
        <v>0</v>
      </c>
      <c r="BN437" s="86">
        <v>0</v>
      </c>
      <c r="BO437" s="81">
        <v>0</v>
      </c>
      <c r="BP437" s="88">
        <v>0</v>
      </c>
      <c r="BQ437" s="31">
        <v>0.96295844950710796</v>
      </c>
      <c r="BR437" s="31" t="s">
        <v>490</v>
      </c>
      <c r="BS437" s="31">
        <v>4</v>
      </c>
      <c r="BT437" s="31" t="s">
        <v>491</v>
      </c>
      <c r="BU437" s="31">
        <v>0</v>
      </c>
      <c r="BV437" s="31">
        <v>0</v>
      </c>
      <c r="BW437" s="83">
        <v>44.429973602294922</v>
      </c>
      <c r="BX437" s="83">
        <v>29.96999549865723</v>
      </c>
      <c r="BY437" s="83">
        <v>50.558719635009773</v>
      </c>
      <c r="BZ437" s="83">
        <v>61.020416259765618</v>
      </c>
      <c r="CA437" s="83">
        <v>39.147029876708977</v>
      </c>
      <c r="CB437" s="83">
        <v>38.070812225341797</v>
      </c>
      <c r="CC437" s="83">
        <v>47.812873840332031</v>
      </c>
      <c r="CD437" s="31">
        <v>207</v>
      </c>
      <c r="CE437" s="82" t="s">
        <v>492</v>
      </c>
    </row>
    <row r="438" spans="1:83" x14ac:dyDescent="0.25">
      <c r="A438" s="41">
        <v>70708</v>
      </c>
      <c r="B438" s="41" t="s">
        <v>1408</v>
      </c>
      <c r="C438" s="41" t="s">
        <v>563</v>
      </c>
      <c r="D438" s="41" t="s">
        <v>564</v>
      </c>
      <c r="E438" s="41" t="s">
        <v>1409</v>
      </c>
      <c r="F438" s="92">
        <v>4</v>
      </c>
      <c r="G438" s="79">
        <v>59.467399999999998</v>
      </c>
      <c r="H438" s="41">
        <v>30.88</v>
      </c>
      <c r="I438" s="41">
        <v>26.05</v>
      </c>
      <c r="J438" s="41">
        <v>34.76</v>
      </c>
      <c r="K438" s="79">
        <v>44.206552395650597</v>
      </c>
      <c r="L438" s="79">
        <v>48.032210146123518</v>
      </c>
      <c r="M438" s="79">
        <v>60.721729128134299</v>
      </c>
      <c r="N438" s="79">
        <v>61.958100000000002</v>
      </c>
      <c r="O438" s="79">
        <v>37.789349999999999</v>
      </c>
      <c r="P438" s="79">
        <v>53.729647917477109</v>
      </c>
      <c r="Q438" s="79">
        <v>45.759498958738554</v>
      </c>
      <c r="R438" s="79">
        <v>51.701625562366175</v>
      </c>
      <c r="S438" s="78">
        <v>48.298374437633825</v>
      </c>
      <c r="T438" s="79">
        <v>0.53468536993870441</v>
      </c>
      <c r="U438" s="41">
        <v>0</v>
      </c>
      <c r="V438" s="41">
        <v>24.466934628962882</v>
      </c>
      <c r="W438" s="92" t="s">
        <v>2811</v>
      </c>
      <c r="X438" s="41">
        <v>0</v>
      </c>
      <c r="Y438" s="41">
        <v>0</v>
      </c>
      <c r="Z438" s="41">
        <v>0</v>
      </c>
      <c r="AA438" s="41">
        <v>0</v>
      </c>
      <c r="AB438" s="31">
        <v>0</v>
      </c>
      <c r="AC438" s="31" t="s">
        <v>593</v>
      </c>
      <c r="AD438" s="31">
        <v>6</v>
      </c>
      <c r="AE438" s="31" t="s">
        <v>594</v>
      </c>
      <c r="AF438" s="31">
        <v>0</v>
      </c>
      <c r="AG438" s="81" t="s">
        <v>486</v>
      </c>
      <c r="AH438" s="81" t="s">
        <v>485</v>
      </c>
      <c r="AI438" s="82">
        <v>59.1</v>
      </c>
      <c r="AJ438" s="82">
        <v>30.154740692112913</v>
      </c>
      <c r="AK438" s="83">
        <v>7.75</v>
      </c>
      <c r="AL438" s="31" t="s">
        <v>514</v>
      </c>
      <c r="AM438" s="31">
        <v>2.3570768045765247</v>
      </c>
      <c r="AN438" s="31" t="s">
        <v>488</v>
      </c>
      <c r="AO438" s="84">
        <v>174851.18603300001</v>
      </c>
      <c r="AP438" s="84">
        <v>17670.834502000002</v>
      </c>
      <c r="AQ438" s="77">
        <v>64076</v>
      </c>
      <c r="AR438" s="85">
        <v>2.7288093206972972</v>
      </c>
      <c r="AS438" s="85">
        <v>0.27577930117360638</v>
      </c>
      <c r="AT438" s="83">
        <v>64.551021954608316</v>
      </c>
      <c r="AU438" s="83">
        <v>99.948078920041539</v>
      </c>
      <c r="AV438" s="83">
        <v>38.510862586258597</v>
      </c>
      <c r="AW438" s="83">
        <v>94.289651763924255</v>
      </c>
      <c r="AX438" s="83">
        <v>52.396769833877393</v>
      </c>
      <c r="AY438" s="83">
        <v>74.324903806208184</v>
      </c>
      <c r="AZ438" s="83">
        <v>53.176933058024737</v>
      </c>
      <c r="BA438" s="31">
        <v>10</v>
      </c>
      <c r="BB438" s="31">
        <v>0</v>
      </c>
      <c r="BC438" s="31">
        <v>6</v>
      </c>
      <c r="BD438" s="31">
        <v>96979.218571999998</v>
      </c>
      <c r="BE438" s="77">
        <v>9968.614227</v>
      </c>
      <c r="BF438" s="86">
        <v>0.1027912409873568</v>
      </c>
      <c r="BG438" s="31" t="s">
        <v>497</v>
      </c>
      <c r="BH438" s="87">
        <v>2.900245662018448E-4</v>
      </c>
      <c r="BI438" s="81">
        <v>0</v>
      </c>
      <c r="BJ438" s="88">
        <v>0</v>
      </c>
      <c r="BK438" s="81">
        <v>0</v>
      </c>
      <c r="BL438" s="88">
        <v>0</v>
      </c>
      <c r="BM438" s="77">
        <v>0</v>
      </c>
      <c r="BN438" s="86">
        <v>0</v>
      </c>
      <c r="BO438" s="81">
        <v>0</v>
      </c>
      <c r="BP438" s="88">
        <v>0</v>
      </c>
      <c r="BQ438" s="31">
        <v>0.93328193230683576</v>
      </c>
      <c r="BR438" s="31" t="s">
        <v>490</v>
      </c>
      <c r="BS438" s="31">
        <v>2</v>
      </c>
      <c r="BT438" s="31" t="s">
        <v>511</v>
      </c>
      <c r="BU438" s="31">
        <v>0</v>
      </c>
      <c r="BV438" s="31">
        <v>0</v>
      </c>
      <c r="BW438" s="83">
        <v>43.872512817382813</v>
      </c>
      <c r="BX438" s="83">
        <v>29.09843635559082</v>
      </c>
      <c r="BY438" s="83">
        <v>57.021282196044922</v>
      </c>
      <c r="BZ438" s="83">
        <v>44.360744476318359</v>
      </c>
      <c r="CA438" s="83">
        <v>10.74182224273682</v>
      </c>
      <c r="CB438" s="83">
        <v>72.270469665527344</v>
      </c>
      <c r="CC438" s="83">
        <v>49.742317199707031</v>
      </c>
      <c r="CD438" s="31">
        <v>29314</v>
      </c>
      <c r="CE438" s="82" t="s">
        <v>492</v>
      </c>
    </row>
    <row r="439" spans="1:83" x14ac:dyDescent="0.25">
      <c r="A439" s="41">
        <v>5690</v>
      </c>
      <c r="B439" s="41" t="s">
        <v>1410</v>
      </c>
      <c r="C439" s="41" t="s">
        <v>494</v>
      </c>
      <c r="D439" s="41" t="s">
        <v>495</v>
      </c>
      <c r="E439" s="41" t="s">
        <v>1411</v>
      </c>
      <c r="F439" s="92">
        <v>3</v>
      </c>
      <c r="G439" s="79">
        <v>59.25</v>
      </c>
      <c r="H439" s="41">
        <v>59.85</v>
      </c>
      <c r="I439" s="41">
        <v>57.14</v>
      </c>
      <c r="J439" s="41">
        <v>57.54</v>
      </c>
      <c r="K439" s="79">
        <v>50.482337186930984</v>
      </c>
      <c r="L439" s="79">
        <v>60.295310022704228</v>
      </c>
      <c r="M439" s="79">
        <v>66.08326903030266</v>
      </c>
      <c r="N439" s="79">
        <v>60.094499999999996</v>
      </c>
      <c r="O439" s="79">
        <v>58.445</v>
      </c>
      <c r="P439" s="79">
        <v>59.238854059984462</v>
      </c>
      <c r="Q439" s="79">
        <v>58.841927029992235</v>
      </c>
      <c r="R439" s="79">
        <v>51.032002892183705</v>
      </c>
      <c r="S439" s="78">
        <v>48.967997107816295</v>
      </c>
      <c r="T439" s="79">
        <v>0.54071197397034665</v>
      </c>
      <c r="U439" s="41">
        <v>0</v>
      </c>
      <c r="V439" s="41">
        <v>31.816534516606197</v>
      </c>
      <c r="W439" s="92" t="s">
        <v>2810</v>
      </c>
      <c r="X439" s="41">
        <v>0</v>
      </c>
      <c r="Y439" s="41">
        <v>0</v>
      </c>
      <c r="Z439" s="41">
        <v>0</v>
      </c>
      <c r="AA439" s="41">
        <v>0</v>
      </c>
      <c r="AB439" s="31">
        <v>1</v>
      </c>
      <c r="AC439" s="31" t="s">
        <v>1412</v>
      </c>
      <c r="AD439" s="31">
        <v>6</v>
      </c>
      <c r="AE439" s="31" t="s">
        <v>594</v>
      </c>
      <c r="AF439" s="31">
        <v>1</v>
      </c>
      <c r="AG439" s="81" t="s">
        <v>486</v>
      </c>
      <c r="AH439" s="81" t="s">
        <v>485</v>
      </c>
      <c r="AI439" s="82">
        <v>41.5</v>
      </c>
      <c r="AJ439" s="82">
        <v>11.544117647058824</v>
      </c>
      <c r="AK439" s="83">
        <v>39.456316301406702</v>
      </c>
      <c r="AL439" s="31" t="s">
        <v>654</v>
      </c>
      <c r="AM439" s="31">
        <v>9.9725899822998603</v>
      </c>
      <c r="AN439" s="31" t="s">
        <v>540</v>
      </c>
      <c r="AO439" s="84">
        <v>40288.905963999998</v>
      </c>
      <c r="AP439" s="84">
        <v>6776.9490070000002</v>
      </c>
      <c r="AQ439" s="77">
        <v>13434</v>
      </c>
      <c r="AR439" s="85">
        <v>2.9990253062379035</v>
      </c>
      <c r="AS439" s="85">
        <v>0.50446248377251746</v>
      </c>
      <c r="AT439" s="83">
        <v>73.0727806051231</v>
      </c>
      <c r="AU439" s="83">
        <v>81.690454385886554</v>
      </c>
      <c r="AV439" s="83">
        <v>49.109999999999992</v>
      </c>
      <c r="AW439" s="83">
        <v>88.436413250179342</v>
      </c>
      <c r="AX439" s="83">
        <v>51.270277215745878</v>
      </c>
      <c r="AY439" s="83">
        <v>73.077412060297249</v>
      </c>
      <c r="AZ439" s="83">
        <v>52.054969757513099</v>
      </c>
      <c r="BA439" s="31">
        <v>72</v>
      </c>
      <c r="BB439" s="31">
        <v>0</v>
      </c>
      <c r="BC439" s="31">
        <v>7</v>
      </c>
      <c r="BD439" s="31">
        <v>26576.73847</v>
      </c>
      <c r="BE439" s="77">
        <v>1597.6866829999999</v>
      </c>
      <c r="BF439" s="86">
        <v>6.0115980175802206E-2</v>
      </c>
      <c r="BG439" s="31" t="s">
        <v>497</v>
      </c>
      <c r="BH439" s="87">
        <v>4.6482728352402845E-5</v>
      </c>
      <c r="BI439" s="81">
        <v>0</v>
      </c>
      <c r="BJ439" s="88">
        <v>0</v>
      </c>
      <c r="BK439" s="81">
        <v>0</v>
      </c>
      <c r="BL439" s="88">
        <v>0</v>
      </c>
      <c r="BM439" s="77">
        <v>0</v>
      </c>
      <c r="BN439" s="86">
        <v>0</v>
      </c>
      <c r="BO439" s="81">
        <v>0</v>
      </c>
      <c r="BP439" s="88">
        <v>0</v>
      </c>
      <c r="BQ439" s="31">
        <v>0.9252968504795831</v>
      </c>
      <c r="BR439" s="31" t="s">
        <v>490</v>
      </c>
      <c r="BS439" s="31">
        <v>2</v>
      </c>
      <c r="BT439" s="31" t="s">
        <v>511</v>
      </c>
      <c r="BU439" s="31">
        <v>0</v>
      </c>
      <c r="BV439" s="31">
        <v>0</v>
      </c>
      <c r="BW439" s="83">
        <v>38.474746704101563</v>
      </c>
      <c r="BX439" s="83">
        <v>21.913908004760739</v>
      </c>
      <c r="BY439" s="83">
        <v>39.586437225341797</v>
      </c>
      <c r="BZ439" s="83">
        <v>53.574607849121087</v>
      </c>
      <c r="CA439" s="83">
        <v>53.753868103027337</v>
      </c>
      <c r="CB439" s="83">
        <v>13.23049163818359</v>
      </c>
      <c r="CC439" s="83">
        <v>48.789165496826172</v>
      </c>
      <c r="CD439" s="31">
        <v>218</v>
      </c>
      <c r="CE439" s="82" t="s">
        <v>492</v>
      </c>
    </row>
    <row r="440" spans="1:83" x14ac:dyDescent="0.25">
      <c r="A440" s="41">
        <v>20400</v>
      </c>
      <c r="B440" s="41" t="s">
        <v>1413</v>
      </c>
      <c r="C440" s="41" t="s">
        <v>969</v>
      </c>
      <c r="D440" s="41" t="s">
        <v>970</v>
      </c>
      <c r="E440" s="41" t="s">
        <v>1414</v>
      </c>
      <c r="F440" s="92">
        <v>2</v>
      </c>
      <c r="G440" s="79">
        <v>73.787166666666707</v>
      </c>
      <c r="H440" s="41">
        <v>65.22</v>
      </c>
      <c r="I440" s="41">
        <v>63.56</v>
      </c>
      <c r="J440" s="41">
        <v>77.760000000000005</v>
      </c>
      <c r="K440" s="79">
        <v>69.801824736229392</v>
      </c>
      <c r="L440" s="79">
        <v>68.163857862309385</v>
      </c>
      <c r="M440" s="79">
        <v>72.918099715939093</v>
      </c>
      <c r="N440" s="79">
        <v>73.552000000000007</v>
      </c>
      <c r="O440" s="79">
        <v>70.081791666666675</v>
      </c>
      <c r="P440" s="79">
        <v>71.108945578619469</v>
      </c>
      <c r="Q440" s="79">
        <v>70.595368622643065</v>
      </c>
      <c r="R440" s="79">
        <v>51.36025892199374</v>
      </c>
      <c r="S440" s="78">
        <v>48.63974107800626</v>
      </c>
      <c r="T440" s="79">
        <v>0.53775766970205641</v>
      </c>
      <c r="U440" s="41">
        <v>0</v>
      </c>
      <c r="V440" s="41">
        <v>37.963200922270204</v>
      </c>
      <c r="W440" s="92" t="s">
        <v>2809</v>
      </c>
      <c r="X440" s="41">
        <v>0</v>
      </c>
      <c r="Y440" s="41">
        <v>0</v>
      </c>
      <c r="Z440" s="41">
        <v>0</v>
      </c>
      <c r="AA440" s="41">
        <v>1</v>
      </c>
      <c r="AB440" s="31">
        <v>1</v>
      </c>
      <c r="AC440" s="31" t="s">
        <v>593</v>
      </c>
      <c r="AD440" s="31">
        <v>5</v>
      </c>
      <c r="AE440" s="31" t="s">
        <v>594</v>
      </c>
      <c r="AF440" s="31">
        <v>0</v>
      </c>
      <c r="AG440" s="81" t="s">
        <v>486</v>
      </c>
      <c r="AH440" s="81" t="s">
        <v>485</v>
      </c>
      <c r="AI440" s="82">
        <v>32.6</v>
      </c>
      <c r="AJ440" s="82">
        <v>21.279577426831239</v>
      </c>
      <c r="AK440" s="83">
        <v>6.2892857142857128</v>
      </c>
      <c r="AL440" s="31" t="s">
        <v>514</v>
      </c>
      <c r="AM440" s="31">
        <v>0.68354877556395754</v>
      </c>
      <c r="AN440" s="31" t="s">
        <v>488</v>
      </c>
      <c r="AO440" s="84">
        <v>190219.508764</v>
      </c>
      <c r="AP440" s="84">
        <v>30957.244199000001</v>
      </c>
      <c r="AQ440" s="77">
        <v>58996</v>
      </c>
      <c r="AR440" s="85">
        <v>3.2242780656993695</v>
      </c>
      <c r="AS440" s="85">
        <v>0.52473462944945426</v>
      </c>
      <c r="AT440" s="83">
        <v>56.298615814393372</v>
      </c>
      <c r="AU440" s="83">
        <v>86.81832059401718</v>
      </c>
      <c r="AV440" s="83">
        <v>39.370829896056733</v>
      </c>
      <c r="AW440" s="83">
        <v>93.32008693352121</v>
      </c>
      <c r="AX440" s="83">
        <v>47.577952804325797</v>
      </c>
      <c r="AY440" s="83">
        <v>68.951963309497117</v>
      </c>
      <c r="AZ440" s="83">
        <v>47.945055039111892</v>
      </c>
      <c r="BA440" s="31">
        <v>47</v>
      </c>
      <c r="BB440" s="31">
        <v>0</v>
      </c>
      <c r="BC440" s="31">
        <v>7</v>
      </c>
      <c r="BD440" s="31">
        <v>75481.560563999999</v>
      </c>
      <c r="BE440" s="77">
        <v>28610.555369000002</v>
      </c>
      <c r="BF440" s="86">
        <v>0.37904032660720388</v>
      </c>
      <c r="BG440" s="31" t="s">
        <v>503</v>
      </c>
      <c r="BH440" s="87">
        <v>8.3238890789991507E-4</v>
      </c>
      <c r="BI440" s="81">
        <v>0</v>
      </c>
      <c r="BJ440" s="88">
        <v>0</v>
      </c>
      <c r="BK440" s="81">
        <v>0</v>
      </c>
      <c r="BL440" s="88">
        <v>0</v>
      </c>
      <c r="BM440" s="77">
        <v>0</v>
      </c>
      <c r="BN440" s="86">
        <v>0</v>
      </c>
      <c r="BO440" s="81">
        <v>0</v>
      </c>
      <c r="BP440" s="88">
        <v>0</v>
      </c>
      <c r="BQ440" s="31">
        <v>0.89323905645216217</v>
      </c>
      <c r="BR440" s="31" t="s">
        <v>490</v>
      </c>
      <c r="BS440" s="31">
        <v>3</v>
      </c>
      <c r="BT440" s="31" t="s">
        <v>491</v>
      </c>
      <c r="BU440" s="31">
        <v>1</v>
      </c>
      <c r="BV440" s="31" t="s">
        <v>998</v>
      </c>
      <c r="BW440" s="83">
        <v>46.05584716796875</v>
      </c>
      <c r="BX440" s="83">
        <v>37.412937164306641</v>
      </c>
      <c r="BY440" s="83">
        <v>57.674873352050781</v>
      </c>
      <c r="BZ440" s="83">
        <v>46.678565979003913</v>
      </c>
      <c r="CA440" s="83">
        <v>6.9190030097961426</v>
      </c>
      <c r="CB440" s="83">
        <v>68.556488037109375</v>
      </c>
      <c r="CC440" s="83">
        <v>59.093212127685547</v>
      </c>
      <c r="CD440" s="31">
        <v>15453</v>
      </c>
      <c r="CE440" s="82" t="s">
        <v>492</v>
      </c>
    </row>
    <row r="441" spans="1:83" x14ac:dyDescent="0.25">
      <c r="A441" s="41">
        <v>73352</v>
      </c>
      <c r="B441" s="41" t="s">
        <v>1415</v>
      </c>
      <c r="C441" s="41" t="s">
        <v>670</v>
      </c>
      <c r="D441" s="41" t="s">
        <v>671</v>
      </c>
      <c r="E441" s="41" t="s">
        <v>1416</v>
      </c>
      <c r="F441" s="92">
        <v>4</v>
      </c>
      <c r="G441" s="79">
        <v>50.550933333333298</v>
      </c>
      <c r="H441" s="41">
        <v>49.27</v>
      </c>
      <c r="I441" s="41">
        <v>56.77</v>
      </c>
      <c r="J441" s="41">
        <v>48.83</v>
      </c>
      <c r="K441" s="79">
        <v>49.439191899069939</v>
      </c>
      <c r="L441" s="79">
        <v>53.976264347132272</v>
      </c>
      <c r="M441" s="79">
        <v>48.087526718962323</v>
      </c>
      <c r="N441" s="79">
        <v>45.710700000000003</v>
      </c>
      <c r="O441" s="79">
        <v>51.355233333333331</v>
      </c>
      <c r="P441" s="79">
        <v>49.303420741291134</v>
      </c>
      <c r="Q441" s="79">
        <v>50.329327037312233</v>
      </c>
      <c r="R441" s="79">
        <v>52.303344101938251</v>
      </c>
      <c r="S441" s="78">
        <v>47.696655898061749</v>
      </c>
      <c r="T441" s="79">
        <v>0.52926990308255573</v>
      </c>
      <c r="U441" s="41">
        <v>0</v>
      </c>
      <c r="V441" s="41">
        <v>26.637798043248498</v>
      </c>
      <c r="W441" s="92" t="s">
        <v>2811</v>
      </c>
      <c r="X441" s="41">
        <v>0</v>
      </c>
      <c r="Y441" s="41">
        <v>0</v>
      </c>
      <c r="Z441" s="41">
        <v>0</v>
      </c>
      <c r="AA441" s="41">
        <v>0</v>
      </c>
      <c r="AB441" s="31">
        <v>0</v>
      </c>
      <c r="AC441" s="31" t="s">
        <v>593</v>
      </c>
      <c r="AD441" s="31">
        <v>6</v>
      </c>
      <c r="AE441" s="31" t="s">
        <v>594</v>
      </c>
      <c r="AF441" s="31">
        <v>0</v>
      </c>
      <c r="AG441" s="81" t="s">
        <v>486</v>
      </c>
      <c r="AH441" s="81" t="s">
        <v>486</v>
      </c>
      <c r="AI441" s="82">
        <v>33.700000000000003</v>
      </c>
      <c r="AJ441" s="82">
        <v>13.428199218358554</v>
      </c>
      <c r="AK441" s="83">
        <v>33.858536752677963</v>
      </c>
      <c r="AL441" s="31" t="s">
        <v>540</v>
      </c>
      <c r="AM441" s="31">
        <v>2.6071405617709713</v>
      </c>
      <c r="AN441" s="31" t="s">
        <v>488</v>
      </c>
      <c r="AO441" s="84">
        <v>22590.393832000002</v>
      </c>
      <c r="AP441" s="84">
        <v>2524.6695770000001</v>
      </c>
      <c r="AQ441" s="77">
        <v>12415</v>
      </c>
      <c r="AR441" s="85">
        <v>1.819604819331454</v>
      </c>
      <c r="AS441" s="85">
        <v>0.20335638960934355</v>
      </c>
      <c r="AT441" s="83">
        <v>67.913238716016494</v>
      </c>
      <c r="AU441" s="83">
        <v>82.791941127668139</v>
      </c>
      <c r="AV441" s="83">
        <v>43.176666666666669</v>
      </c>
      <c r="AW441" s="83">
        <v>91.451264712751254</v>
      </c>
      <c r="AX441" s="83">
        <v>60.891423097270241</v>
      </c>
      <c r="AY441" s="83">
        <v>71.333277805775637</v>
      </c>
      <c r="AZ441" s="83">
        <v>61.461899276497128</v>
      </c>
      <c r="BA441" s="31">
        <v>78</v>
      </c>
      <c r="BB441" s="31">
        <v>0</v>
      </c>
      <c r="BC441" s="31">
        <v>7</v>
      </c>
      <c r="BD441" s="31">
        <v>21497.355781999999</v>
      </c>
      <c r="BE441" s="77">
        <v>11830.799601999999</v>
      </c>
      <c r="BF441" s="86">
        <v>0.55033743321613882</v>
      </c>
      <c r="BG441" s="31" t="s">
        <v>523</v>
      </c>
      <c r="BH441" s="87">
        <v>3.4420255857604945E-4</v>
      </c>
      <c r="BI441" s="81">
        <v>0</v>
      </c>
      <c r="BJ441" s="88">
        <v>0</v>
      </c>
      <c r="BK441" s="81">
        <v>0</v>
      </c>
      <c r="BL441" s="88">
        <v>0</v>
      </c>
      <c r="BM441" s="77">
        <v>0.60617400587500003</v>
      </c>
      <c r="BN441" s="86">
        <v>2.8197607744044364E-5</v>
      </c>
      <c r="BO441" s="81">
        <v>0</v>
      </c>
      <c r="BP441" s="88">
        <v>3.8013592965588405E-7</v>
      </c>
      <c r="BQ441" s="31">
        <v>0.96613223354119815</v>
      </c>
      <c r="BR441" s="31" t="s">
        <v>490</v>
      </c>
      <c r="BS441" s="31">
        <v>2</v>
      </c>
      <c r="BT441" s="31" t="s">
        <v>511</v>
      </c>
      <c r="BU441" s="31">
        <v>0</v>
      </c>
      <c r="BV441" s="31">
        <v>0</v>
      </c>
      <c r="BW441" s="83">
        <v>44.735504150390618</v>
      </c>
      <c r="BX441" s="83">
        <v>26.74748420715332</v>
      </c>
      <c r="BY441" s="83">
        <v>42.623126983642578</v>
      </c>
      <c r="BZ441" s="83">
        <v>65.158531188964844</v>
      </c>
      <c r="CA441" s="83">
        <v>31.915292739868161</v>
      </c>
      <c r="CB441" s="83">
        <v>55.043781280517578</v>
      </c>
      <c r="CC441" s="83">
        <v>46.924797058105469</v>
      </c>
      <c r="CD441" s="31">
        <v>130</v>
      </c>
      <c r="CE441" s="82" t="s">
        <v>492</v>
      </c>
    </row>
    <row r="442" spans="1:83" x14ac:dyDescent="0.25">
      <c r="A442" s="41">
        <v>52356</v>
      </c>
      <c r="B442" s="41" t="s">
        <v>1417</v>
      </c>
      <c r="C442" s="41" t="s">
        <v>747</v>
      </c>
      <c r="D442" s="41" t="s">
        <v>748</v>
      </c>
      <c r="E442" s="41" t="s">
        <v>1418</v>
      </c>
      <c r="F442" s="92">
        <v>3</v>
      </c>
      <c r="G442" s="79">
        <v>71.155833333333305</v>
      </c>
      <c r="H442" s="41">
        <v>67.099999999999994</v>
      </c>
      <c r="I442" s="41">
        <v>60.76</v>
      </c>
      <c r="J442" s="41">
        <v>66.22</v>
      </c>
      <c r="K442" s="79">
        <v>47.648098218883327</v>
      </c>
      <c r="L442" s="79">
        <v>51.613743323379168</v>
      </c>
      <c r="M442" s="79">
        <v>55.672130971042691</v>
      </c>
      <c r="N442" s="79">
        <v>48.900599999999997</v>
      </c>
      <c r="O442" s="79">
        <v>66.308958333333322</v>
      </c>
      <c r="P442" s="79">
        <v>50.958643128326294</v>
      </c>
      <c r="Q442" s="79">
        <v>58.633800730829805</v>
      </c>
      <c r="R442" s="79">
        <v>52.165911244785434</v>
      </c>
      <c r="S442" s="78">
        <v>47.834088755214566</v>
      </c>
      <c r="T442" s="79">
        <v>0.53050679879693108</v>
      </c>
      <c r="U442" s="41">
        <v>0</v>
      </c>
      <c r="V442" s="41">
        <v>31.105629927009677</v>
      </c>
      <c r="W442" s="92" t="s">
        <v>2810</v>
      </c>
      <c r="X442" s="41">
        <v>0</v>
      </c>
      <c r="Y442" s="41">
        <v>1</v>
      </c>
      <c r="Z442" s="41">
        <v>0</v>
      </c>
      <c r="AA442" s="41">
        <v>0</v>
      </c>
      <c r="AB442" s="31">
        <v>1</v>
      </c>
      <c r="AC442" s="31" t="s">
        <v>483</v>
      </c>
      <c r="AD442" s="31">
        <v>4</v>
      </c>
      <c r="AE442" s="31" t="s">
        <v>566</v>
      </c>
      <c r="AF442" s="31">
        <v>0</v>
      </c>
      <c r="AG442" s="81" t="s">
        <v>485</v>
      </c>
      <c r="AH442" s="81" t="s">
        <v>485</v>
      </c>
      <c r="AI442" s="82">
        <v>23.4</v>
      </c>
      <c r="AJ442" s="82">
        <v>10.546056471443745</v>
      </c>
      <c r="AK442" s="83">
        <v>26.880135820091485</v>
      </c>
      <c r="AL442" s="31" t="s">
        <v>540</v>
      </c>
      <c r="AM442" s="31">
        <v>9.3732895833867822</v>
      </c>
      <c r="AN442" s="31" t="s">
        <v>540</v>
      </c>
      <c r="AO442" s="84">
        <v>359987.704685</v>
      </c>
      <c r="AP442" s="84">
        <v>36866.827877000003</v>
      </c>
      <c r="AQ442" s="77">
        <v>121440</v>
      </c>
      <c r="AR442" s="85">
        <v>2.9643256314640976</v>
      </c>
      <c r="AS442" s="85">
        <v>0.30358059846014496</v>
      </c>
      <c r="AT442" s="83">
        <v>70.644341337668493</v>
      </c>
      <c r="AU442" s="83">
        <v>93.05792006488241</v>
      </c>
      <c r="AV442" s="83">
        <v>62.919999999999987</v>
      </c>
      <c r="AW442" s="83">
        <v>68.075466225454804</v>
      </c>
      <c r="AX442" s="83">
        <v>54.734298604561758</v>
      </c>
      <c r="AY442" s="83">
        <v>73.67443190700142</v>
      </c>
      <c r="AZ442" s="83">
        <v>55.766725200924157</v>
      </c>
      <c r="BA442" s="31">
        <v>28</v>
      </c>
      <c r="BB442" s="31">
        <v>1</v>
      </c>
      <c r="BC442" s="31">
        <v>4</v>
      </c>
      <c r="BD442" s="31">
        <v>154304.646607</v>
      </c>
      <c r="BE442" s="77">
        <v>17134.904849999999</v>
      </c>
      <c r="BF442" s="86">
        <v>0.11104594208132341</v>
      </c>
      <c r="BG442" s="31" t="s">
        <v>497</v>
      </c>
      <c r="BH442" s="87">
        <v>4.9851897494148419E-4</v>
      </c>
      <c r="BI442" s="81">
        <v>62822.851817000002</v>
      </c>
      <c r="BJ442" s="88">
        <v>0.40713519131412895</v>
      </c>
      <c r="BK442" s="81" t="s">
        <v>503</v>
      </c>
      <c r="BL442" s="88">
        <v>2.49447853094065E-3</v>
      </c>
      <c r="BM442" s="77">
        <v>0</v>
      </c>
      <c r="BN442" s="86">
        <v>0</v>
      </c>
      <c r="BO442" s="81">
        <v>0</v>
      </c>
      <c r="BP442" s="88">
        <v>0</v>
      </c>
      <c r="BQ442" s="31">
        <v>0.93044794484930593</v>
      </c>
      <c r="BR442" s="31" t="s">
        <v>490</v>
      </c>
      <c r="BS442" s="31">
        <v>2</v>
      </c>
      <c r="BT442" s="31" t="s">
        <v>511</v>
      </c>
      <c r="BU442" s="31">
        <v>1</v>
      </c>
      <c r="BV442" s="31" t="s">
        <v>590</v>
      </c>
      <c r="BW442" s="83">
        <v>46.814075469970703</v>
      </c>
      <c r="BX442" s="83">
        <v>51.248233795166023</v>
      </c>
      <c r="BY442" s="83">
        <v>39.483333587646477</v>
      </c>
      <c r="BZ442" s="83">
        <v>66.622482299804688</v>
      </c>
      <c r="CA442" s="83">
        <v>56.773002624511719</v>
      </c>
      <c r="CB442" s="83">
        <v>14.046305656433111</v>
      </c>
      <c r="CC442" s="83">
        <v>52.711109161376953</v>
      </c>
      <c r="CD442" s="31">
        <v>45448</v>
      </c>
      <c r="CE442" s="82" t="s">
        <v>492</v>
      </c>
    </row>
    <row r="443" spans="1:83" x14ac:dyDescent="0.25">
      <c r="A443" s="41">
        <v>5792</v>
      </c>
      <c r="B443" s="41" t="s">
        <v>1419</v>
      </c>
      <c r="C443" s="41" t="s">
        <v>494</v>
      </c>
      <c r="D443" s="41" t="s">
        <v>495</v>
      </c>
      <c r="E443" s="41" t="s">
        <v>1420</v>
      </c>
      <c r="F443" s="92">
        <v>4</v>
      </c>
      <c r="G443" s="79">
        <v>61.943833333333302</v>
      </c>
      <c r="H443" s="41">
        <v>25.42</v>
      </c>
      <c r="I443" s="41">
        <v>23.91</v>
      </c>
      <c r="J443" s="41">
        <v>69.05</v>
      </c>
      <c r="K443" s="79">
        <v>40.488378231786562</v>
      </c>
      <c r="L443" s="79">
        <v>54.099405692593095</v>
      </c>
      <c r="M443" s="79">
        <v>36.042949464723534</v>
      </c>
      <c r="N443" s="79">
        <v>46.136499999999998</v>
      </c>
      <c r="O443" s="79">
        <v>45.080958333333328</v>
      </c>
      <c r="P443" s="79">
        <v>44.191808347275796</v>
      </c>
      <c r="Q443" s="79">
        <v>44.636383340304562</v>
      </c>
      <c r="R443" s="79">
        <v>51.545652773590611</v>
      </c>
      <c r="S443" s="78">
        <v>48.454347226409389</v>
      </c>
      <c r="T443" s="79">
        <v>0.53608912503768447</v>
      </c>
      <c r="U443" s="41">
        <v>0</v>
      </c>
      <c r="V443" s="41">
        <v>23.929079689750548</v>
      </c>
      <c r="W443" s="92" t="s">
        <v>2811</v>
      </c>
      <c r="X443" s="41">
        <v>0</v>
      </c>
      <c r="Y443" s="41">
        <v>0</v>
      </c>
      <c r="Z443" s="41">
        <v>0</v>
      </c>
      <c r="AA443" s="41">
        <v>0</v>
      </c>
      <c r="AB443" s="31">
        <v>0</v>
      </c>
      <c r="AC443" s="31" t="s">
        <v>593</v>
      </c>
      <c r="AD443" s="31">
        <v>6</v>
      </c>
      <c r="AE443" s="31" t="s">
        <v>594</v>
      </c>
      <c r="AF443" s="31">
        <v>1</v>
      </c>
      <c r="AG443" s="81" t="s">
        <v>486</v>
      </c>
      <c r="AH443" s="81" t="s">
        <v>485</v>
      </c>
      <c r="AI443" s="82">
        <v>42.6</v>
      </c>
      <c r="AJ443" s="82">
        <v>16.24158696422246</v>
      </c>
      <c r="AK443" s="83">
        <v>5.9156730499016428</v>
      </c>
      <c r="AL443" s="31" t="s">
        <v>514</v>
      </c>
      <c r="AM443" s="31">
        <v>5.3139698656379375</v>
      </c>
      <c r="AN443" s="31" t="s">
        <v>488</v>
      </c>
      <c r="AO443" s="84">
        <v>16488.199068000002</v>
      </c>
      <c r="AP443" s="84">
        <v>4715.8666039999998</v>
      </c>
      <c r="AQ443" s="77">
        <v>6530</v>
      </c>
      <c r="AR443" s="85">
        <v>2.5249922003062788</v>
      </c>
      <c r="AS443" s="85">
        <v>0.72218477856049001</v>
      </c>
      <c r="AT443" s="83">
        <v>60.270881189032018</v>
      </c>
      <c r="AU443" s="83">
        <v>82.433278182746292</v>
      </c>
      <c r="AV443" s="83">
        <v>44.213182315605138</v>
      </c>
      <c r="AW443" s="83">
        <v>85.554928362253051</v>
      </c>
      <c r="AX443" s="83">
        <v>67.266835778957486</v>
      </c>
      <c r="AY443" s="83">
        <v>68.118067512409127</v>
      </c>
      <c r="AZ443" s="83">
        <v>68.70939776900596</v>
      </c>
      <c r="BA443" s="31">
        <v>83</v>
      </c>
      <c r="BB443" s="31">
        <v>0</v>
      </c>
      <c r="BC443" s="31">
        <v>7</v>
      </c>
      <c r="BD443" s="31">
        <v>12046.149568999999</v>
      </c>
      <c r="BE443" s="77">
        <v>2864.3505489999998</v>
      </c>
      <c r="BF443" s="86">
        <v>0.23778141991290097</v>
      </c>
      <c r="BG443" s="31" t="s">
        <v>497</v>
      </c>
      <c r="BH443" s="87">
        <v>8.3334755113073034E-5</v>
      </c>
      <c r="BI443" s="81">
        <v>0</v>
      </c>
      <c r="BJ443" s="88">
        <v>0</v>
      </c>
      <c r="BK443" s="81">
        <v>0</v>
      </c>
      <c r="BL443" s="88">
        <v>0</v>
      </c>
      <c r="BM443" s="77">
        <v>0</v>
      </c>
      <c r="BN443" s="86">
        <v>0</v>
      </c>
      <c r="BO443" s="81">
        <v>0</v>
      </c>
      <c r="BP443" s="88">
        <v>0</v>
      </c>
      <c r="BQ443" s="31">
        <v>0.87206467412143673</v>
      </c>
      <c r="BR443" s="31" t="s">
        <v>490</v>
      </c>
      <c r="BS443" s="31">
        <v>3</v>
      </c>
      <c r="BT443" s="31" t="s">
        <v>491</v>
      </c>
      <c r="BU443" s="31">
        <v>0</v>
      </c>
      <c r="BV443" s="31">
        <v>0</v>
      </c>
      <c r="BW443" s="83">
        <v>42.067459106445313</v>
      </c>
      <c r="BX443" s="83">
        <v>24.59555816650391</v>
      </c>
      <c r="BY443" s="83">
        <v>46.702613830566413</v>
      </c>
      <c r="BZ443" s="83">
        <v>46.596916198730469</v>
      </c>
      <c r="CA443" s="83">
        <v>38.466957092285163</v>
      </c>
      <c r="CB443" s="83">
        <v>39.843410491943359</v>
      </c>
      <c r="CC443" s="83">
        <v>56.199302673339837</v>
      </c>
      <c r="CD443" s="31">
        <v>69</v>
      </c>
      <c r="CE443" s="82" t="s">
        <v>492</v>
      </c>
    </row>
    <row r="444" spans="1:83" x14ac:dyDescent="0.25">
      <c r="A444" s="41">
        <v>70233</v>
      </c>
      <c r="B444" s="41" t="s">
        <v>1421</v>
      </c>
      <c r="C444" s="41" t="s">
        <v>563</v>
      </c>
      <c r="D444" s="41" t="s">
        <v>564</v>
      </c>
      <c r="E444" s="41" t="s">
        <v>1422</v>
      </c>
      <c r="F444" s="92">
        <v>4</v>
      </c>
      <c r="G444" s="79">
        <v>58.539866666666697</v>
      </c>
      <c r="H444" s="41">
        <v>40.4</v>
      </c>
      <c r="I444" s="41">
        <v>31.95</v>
      </c>
      <c r="J444" s="41">
        <v>34.32</v>
      </c>
      <c r="K444" s="79">
        <v>36.682134774557476</v>
      </c>
      <c r="L444" s="79">
        <v>60.925752859696829</v>
      </c>
      <c r="M444" s="79">
        <v>51.743390798067942</v>
      </c>
      <c r="N444" s="79">
        <v>53.506599999999999</v>
      </c>
      <c r="O444" s="79">
        <v>41.302466666666668</v>
      </c>
      <c r="P444" s="79">
        <v>50.714469608080556</v>
      </c>
      <c r="Q444" s="79">
        <v>46.008468137373612</v>
      </c>
      <c r="R444" s="79">
        <v>52.045796150162147</v>
      </c>
      <c r="S444" s="78">
        <v>47.954203849837853</v>
      </c>
      <c r="T444" s="79">
        <v>0.53158783464854065</v>
      </c>
      <c r="U444" s="41">
        <v>0</v>
      </c>
      <c r="V444" s="41">
        <v>24.457541952642813</v>
      </c>
      <c r="W444" s="92" t="s">
        <v>2811</v>
      </c>
      <c r="X444" s="41">
        <v>0</v>
      </c>
      <c r="Y444" s="41">
        <v>0</v>
      </c>
      <c r="Z444" s="41">
        <v>0</v>
      </c>
      <c r="AA444" s="41">
        <v>0</v>
      </c>
      <c r="AB444" s="31">
        <v>0</v>
      </c>
      <c r="AC444" s="31" t="s">
        <v>593</v>
      </c>
      <c r="AD444" s="31">
        <v>6</v>
      </c>
      <c r="AE444" s="31" t="s">
        <v>594</v>
      </c>
      <c r="AF444" s="31">
        <v>0</v>
      </c>
      <c r="AG444" s="81" t="s">
        <v>486</v>
      </c>
      <c r="AH444" s="81" t="s">
        <v>486</v>
      </c>
      <c r="AI444" s="82">
        <v>64.3</v>
      </c>
      <c r="AJ444" s="82">
        <v>34.723073778867771</v>
      </c>
      <c r="AK444" s="83">
        <v>15.384615384615385</v>
      </c>
      <c r="AL444" s="31" t="s">
        <v>540</v>
      </c>
      <c r="AM444" s="31">
        <v>9.3619000723013226</v>
      </c>
      <c r="AN444" s="31" t="s">
        <v>540</v>
      </c>
      <c r="AO444" s="84">
        <v>34557.857926999997</v>
      </c>
      <c r="AP444" s="84">
        <v>2155.2475730000001</v>
      </c>
      <c r="AQ444" s="77">
        <v>10586</v>
      </c>
      <c r="AR444" s="85">
        <v>3.2644868625543166</v>
      </c>
      <c r="AS444" s="85">
        <v>0.20359414065747214</v>
      </c>
      <c r="AT444" s="83">
        <v>65.811250219403377</v>
      </c>
      <c r="AU444" s="83">
        <v>92.942075660935828</v>
      </c>
      <c r="AV444" s="83">
        <v>40.932024416628032</v>
      </c>
      <c r="AW444" s="83">
        <v>96.874450891401537</v>
      </c>
      <c r="AX444" s="83">
        <v>25.833280655082731</v>
      </c>
      <c r="AY444" s="83">
        <v>74.139950297092199</v>
      </c>
      <c r="AZ444" s="83">
        <v>26.63480271058117</v>
      </c>
      <c r="BA444" s="31">
        <v>9</v>
      </c>
      <c r="BB444" s="31">
        <v>0</v>
      </c>
      <c r="BC444" s="31">
        <v>7</v>
      </c>
      <c r="BD444" s="31">
        <v>19836.216563999998</v>
      </c>
      <c r="BE444" s="77">
        <v>312.613564</v>
      </c>
      <c r="BF444" s="86">
        <v>1.5759737397067472E-2</v>
      </c>
      <c r="BG444" s="31" t="s">
        <v>497</v>
      </c>
      <c r="BH444" s="87">
        <v>9.0951070252417575E-6</v>
      </c>
      <c r="BI444" s="81">
        <v>0</v>
      </c>
      <c r="BJ444" s="88">
        <v>0</v>
      </c>
      <c r="BK444" s="81">
        <v>0</v>
      </c>
      <c r="BL444" s="88">
        <v>0</v>
      </c>
      <c r="BM444" s="77">
        <v>0</v>
      </c>
      <c r="BN444" s="86">
        <v>0</v>
      </c>
      <c r="BO444" s="81">
        <v>0</v>
      </c>
      <c r="BP444" s="88">
        <v>0</v>
      </c>
      <c r="BQ444" s="31">
        <v>0.89653611071482953</v>
      </c>
      <c r="BR444" s="31" t="s">
        <v>490</v>
      </c>
      <c r="BS444" s="31">
        <v>1</v>
      </c>
      <c r="BT444" s="31" t="s">
        <v>511</v>
      </c>
      <c r="BU444" s="31">
        <v>0</v>
      </c>
      <c r="BV444" s="31">
        <v>0</v>
      </c>
      <c r="BW444" s="83">
        <v>49.940582275390618</v>
      </c>
      <c r="BX444" s="83">
        <v>29.201076507568359</v>
      </c>
      <c r="BY444" s="83">
        <v>53.597457885742188</v>
      </c>
      <c r="BZ444" s="83">
        <v>50.232013702392578</v>
      </c>
      <c r="CA444" s="83">
        <v>33.958881378173828</v>
      </c>
      <c r="CB444" s="83">
        <v>85.272697448730469</v>
      </c>
      <c r="CC444" s="83">
        <v>47.381362915039063</v>
      </c>
      <c r="CD444" s="31">
        <v>1213</v>
      </c>
      <c r="CE444" s="82" t="s">
        <v>492</v>
      </c>
    </row>
    <row r="445" spans="1:83" x14ac:dyDescent="0.25">
      <c r="A445" s="41">
        <v>5670</v>
      </c>
      <c r="B445" s="41" t="s">
        <v>1423</v>
      </c>
      <c r="C445" s="41" t="s">
        <v>494</v>
      </c>
      <c r="D445" s="41" t="s">
        <v>495</v>
      </c>
      <c r="E445" s="41" t="s">
        <v>1424</v>
      </c>
      <c r="F445" s="92">
        <v>3</v>
      </c>
      <c r="G445" s="79">
        <v>63.4577666666667</v>
      </c>
      <c r="H445" s="41">
        <v>71.78</v>
      </c>
      <c r="I445" s="41">
        <v>59.84</v>
      </c>
      <c r="J445" s="41">
        <v>87.42</v>
      </c>
      <c r="K445" s="79">
        <v>60.340521112716665</v>
      </c>
      <c r="L445" s="79">
        <v>52.437495599212696</v>
      </c>
      <c r="M445" s="79">
        <v>56.11470315517856</v>
      </c>
      <c r="N445" s="79">
        <v>53.983499999999999</v>
      </c>
      <c r="O445" s="79">
        <v>70.624441666666669</v>
      </c>
      <c r="P445" s="79">
        <v>55.71905496677698</v>
      </c>
      <c r="Q445" s="79">
        <v>63.171748316721825</v>
      </c>
      <c r="R445" s="79">
        <v>51.173136609341519</v>
      </c>
      <c r="S445" s="78">
        <v>48.826863390658481</v>
      </c>
      <c r="T445" s="79">
        <v>0.53944177051592634</v>
      </c>
      <c r="U445" s="41">
        <v>0</v>
      </c>
      <c r="V445" s="41">
        <v>34.077479758558908</v>
      </c>
      <c r="W445" s="92" t="s">
        <v>2810</v>
      </c>
      <c r="X445" s="41">
        <v>0</v>
      </c>
      <c r="Y445" s="41">
        <v>0</v>
      </c>
      <c r="Z445" s="41">
        <v>0</v>
      </c>
      <c r="AA445" s="41">
        <v>0</v>
      </c>
      <c r="AB445" s="31">
        <v>0</v>
      </c>
      <c r="AC445" s="31" t="s">
        <v>593</v>
      </c>
      <c r="AD445" s="31">
        <v>6</v>
      </c>
      <c r="AE445" s="31" t="s">
        <v>594</v>
      </c>
      <c r="AF445" s="31">
        <v>1</v>
      </c>
      <c r="AG445" s="81" t="s">
        <v>486</v>
      </c>
      <c r="AH445" s="81" t="s">
        <v>485</v>
      </c>
      <c r="AI445" s="82">
        <v>40.799999999999997</v>
      </c>
      <c r="AJ445" s="82">
        <v>14.845070422535212</v>
      </c>
      <c r="AK445" s="83">
        <v>56.66788015745896</v>
      </c>
      <c r="AL445" s="31" t="s">
        <v>654</v>
      </c>
      <c r="AM445" s="31">
        <v>3.8655596059633766</v>
      </c>
      <c r="AN445" s="31" t="s">
        <v>488</v>
      </c>
      <c r="AO445" s="84">
        <v>43232.097063000001</v>
      </c>
      <c r="AP445" s="84">
        <v>5704.1982710000002</v>
      </c>
      <c r="AQ445" s="77">
        <v>24238</v>
      </c>
      <c r="AR445" s="85">
        <v>1.7836495198861293</v>
      </c>
      <c r="AS445" s="85">
        <v>0.23534112843468935</v>
      </c>
      <c r="AT445" s="83">
        <v>58.430343558168687</v>
      </c>
      <c r="AU445" s="83">
        <v>88.618043762411631</v>
      </c>
      <c r="AV445" s="83">
        <v>50.47</v>
      </c>
      <c r="AW445" s="83">
        <v>93.693369873035962</v>
      </c>
      <c r="AX445" s="83">
        <v>58.549356400794473</v>
      </c>
      <c r="AY445" s="83">
        <v>72.80293929840407</v>
      </c>
      <c r="AZ445" s="83">
        <v>58.928846432849738</v>
      </c>
      <c r="BA445" s="31">
        <v>72</v>
      </c>
      <c r="BB445" s="31">
        <v>0</v>
      </c>
      <c r="BC445" s="31">
        <v>7</v>
      </c>
      <c r="BD445" s="31">
        <v>42452.722892999998</v>
      </c>
      <c r="BE445" s="77">
        <v>3059.322357</v>
      </c>
      <c r="BF445" s="86">
        <v>7.206421987844859E-2</v>
      </c>
      <c r="BG445" s="31" t="s">
        <v>497</v>
      </c>
      <c r="BH445" s="87">
        <v>8.9007219986237936E-5</v>
      </c>
      <c r="BI445" s="81">
        <v>0</v>
      </c>
      <c r="BJ445" s="88">
        <v>0</v>
      </c>
      <c r="BK445" s="81">
        <v>0</v>
      </c>
      <c r="BL445" s="88">
        <v>0</v>
      </c>
      <c r="BM445" s="77">
        <v>0</v>
      </c>
      <c r="BN445" s="86">
        <v>0</v>
      </c>
      <c r="BO445" s="81">
        <v>0</v>
      </c>
      <c r="BP445" s="88">
        <v>0</v>
      </c>
      <c r="BQ445" s="31">
        <v>0.8907288004064251</v>
      </c>
      <c r="BR445" s="31" t="s">
        <v>490</v>
      </c>
      <c r="BS445" s="31">
        <v>2</v>
      </c>
      <c r="BT445" s="31" t="s">
        <v>511</v>
      </c>
      <c r="BU445" s="31">
        <v>0</v>
      </c>
      <c r="BV445" s="31">
        <v>0</v>
      </c>
      <c r="BW445" s="83">
        <v>43.669223785400391</v>
      </c>
      <c r="BX445" s="83">
        <v>26.798748016357418</v>
      </c>
      <c r="BY445" s="83">
        <v>39.003070831298828</v>
      </c>
      <c r="BZ445" s="83">
        <v>57.971443176269531</v>
      </c>
      <c r="CA445" s="83">
        <v>42.351394653320313</v>
      </c>
      <c r="CB445" s="83">
        <v>47.812461853027337</v>
      </c>
      <c r="CC445" s="83">
        <v>48.078227996826172</v>
      </c>
      <c r="CD445" s="31">
        <v>264</v>
      </c>
      <c r="CE445" s="82" t="s">
        <v>492</v>
      </c>
    </row>
    <row r="446" spans="1:83" x14ac:dyDescent="0.25">
      <c r="A446" s="41">
        <v>5091</v>
      </c>
      <c r="B446" s="41" t="s">
        <v>1425</v>
      </c>
      <c r="C446" s="41" t="s">
        <v>494</v>
      </c>
      <c r="D446" s="41" t="s">
        <v>495</v>
      </c>
      <c r="E446" s="41" t="s">
        <v>1426</v>
      </c>
      <c r="F446" s="92">
        <v>3</v>
      </c>
      <c r="G446" s="79">
        <v>62.730333333333299</v>
      </c>
      <c r="H446" s="41">
        <v>73.02</v>
      </c>
      <c r="I446" s="41">
        <v>67.75</v>
      </c>
      <c r="J446" s="41">
        <v>51.72</v>
      </c>
      <c r="K446" s="79">
        <v>55.187577777578944</v>
      </c>
      <c r="L446" s="79">
        <v>53.305152201515774</v>
      </c>
      <c r="M446" s="79">
        <v>61.660266588104513</v>
      </c>
      <c r="N446" s="79">
        <v>58.441899999999997</v>
      </c>
      <c r="O446" s="79">
        <v>63.805083333333322</v>
      </c>
      <c r="P446" s="79">
        <v>57.148724141799811</v>
      </c>
      <c r="Q446" s="79">
        <v>60.476903737566566</v>
      </c>
      <c r="R446" s="79">
        <v>51.796983837082664</v>
      </c>
      <c r="S446" s="78">
        <v>48.203016162917336</v>
      </c>
      <c r="T446" s="79">
        <v>0.53382714546625598</v>
      </c>
      <c r="U446" s="41">
        <v>0</v>
      </c>
      <c r="V446" s="41">
        <v>32.284212888862704</v>
      </c>
      <c r="W446" s="92" t="s">
        <v>2810</v>
      </c>
      <c r="X446" s="41">
        <v>0</v>
      </c>
      <c r="Y446" s="41">
        <v>0</v>
      </c>
      <c r="Z446" s="41">
        <v>0</v>
      </c>
      <c r="AA446" s="41">
        <v>0</v>
      </c>
      <c r="AB446" s="31">
        <v>0</v>
      </c>
      <c r="AC446" s="31" t="s">
        <v>593</v>
      </c>
      <c r="AD446" s="31">
        <v>6</v>
      </c>
      <c r="AE446" s="31" t="s">
        <v>594</v>
      </c>
      <c r="AF446" s="31">
        <v>1</v>
      </c>
      <c r="AG446" s="81" t="s">
        <v>486</v>
      </c>
      <c r="AH446" s="81" t="s">
        <v>485</v>
      </c>
      <c r="AI446" s="82">
        <v>53.6</v>
      </c>
      <c r="AJ446" s="82">
        <v>16.218418907905459</v>
      </c>
      <c r="AK446" s="83">
        <v>23.643122946670506</v>
      </c>
      <c r="AL446" s="31" t="s">
        <v>540</v>
      </c>
      <c r="AM446" s="31">
        <v>6.9653255415280739</v>
      </c>
      <c r="AN446" s="31" t="s">
        <v>540</v>
      </c>
      <c r="AO446" s="84">
        <v>22048.810621000001</v>
      </c>
      <c r="AP446" s="84">
        <v>3507.9474580000001</v>
      </c>
      <c r="AQ446" s="77">
        <v>10758</v>
      </c>
      <c r="AR446" s="85">
        <v>2.0495269214538019</v>
      </c>
      <c r="AS446" s="85">
        <v>0.32607803104666294</v>
      </c>
      <c r="AT446" s="83">
        <v>52.738788957361997</v>
      </c>
      <c r="AU446" s="83">
        <v>82.871454464274649</v>
      </c>
      <c r="AV446" s="83">
        <v>65.4953519256308</v>
      </c>
      <c r="AW446" s="83">
        <v>76.460367187470965</v>
      </c>
      <c r="AX446" s="83">
        <v>57.69421188275043</v>
      </c>
      <c r="AY446" s="83">
        <v>69.391490633684612</v>
      </c>
      <c r="AZ446" s="83">
        <v>61.315664140312521</v>
      </c>
      <c r="BA446" s="31">
        <v>65</v>
      </c>
      <c r="BB446" s="31">
        <v>0</v>
      </c>
      <c r="BC446" s="31">
        <v>7</v>
      </c>
      <c r="BD446" s="31">
        <v>18052.637663000001</v>
      </c>
      <c r="BE446" s="77">
        <v>9030.0981539999993</v>
      </c>
      <c r="BF446" s="86">
        <v>0.50020935015539281</v>
      </c>
      <c r="BG446" s="31" t="s">
        <v>503</v>
      </c>
      <c r="BH446" s="87">
        <v>2.6271959574686923E-4</v>
      </c>
      <c r="BI446" s="81">
        <v>0</v>
      </c>
      <c r="BJ446" s="88">
        <v>0</v>
      </c>
      <c r="BK446" s="81">
        <v>0</v>
      </c>
      <c r="BL446" s="88">
        <v>0</v>
      </c>
      <c r="BM446" s="77">
        <v>0</v>
      </c>
      <c r="BN446" s="86">
        <v>0</v>
      </c>
      <c r="BO446" s="81">
        <v>0</v>
      </c>
      <c r="BP446" s="88">
        <v>0</v>
      </c>
      <c r="BQ446" s="31">
        <v>0.96359502848744749</v>
      </c>
      <c r="BR446" s="31" t="s">
        <v>490</v>
      </c>
      <c r="BS446" s="31">
        <v>2</v>
      </c>
      <c r="BT446" s="31" t="s">
        <v>511</v>
      </c>
      <c r="BU446" s="31">
        <v>0</v>
      </c>
      <c r="BV446" s="31">
        <v>0</v>
      </c>
      <c r="BW446" s="83">
        <v>41.406795501708977</v>
      </c>
      <c r="BX446" s="83">
        <v>21.740110397338871</v>
      </c>
      <c r="BY446" s="83">
        <v>50.475879669189453</v>
      </c>
      <c r="BZ446" s="83">
        <v>52.732452392578118</v>
      </c>
      <c r="CA446" s="83">
        <v>27.720661163330082</v>
      </c>
      <c r="CB446" s="83">
        <v>39.765270233154297</v>
      </c>
      <c r="CC446" s="83">
        <v>56.006389617919922</v>
      </c>
      <c r="CD446" s="31">
        <v>168</v>
      </c>
      <c r="CE446" s="82" t="s">
        <v>492</v>
      </c>
    </row>
    <row r="447" spans="1:83" x14ac:dyDescent="0.25">
      <c r="A447" s="41">
        <v>19824</v>
      </c>
      <c r="B447" s="41" t="s">
        <v>1427</v>
      </c>
      <c r="C447" s="41" t="s">
        <v>630</v>
      </c>
      <c r="D447" s="41" t="s">
        <v>631</v>
      </c>
      <c r="E447" s="41" t="s">
        <v>1428</v>
      </c>
      <c r="F447" s="92">
        <v>3</v>
      </c>
      <c r="G447" s="79">
        <v>84.477199999999996</v>
      </c>
      <c r="H447" s="41">
        <v>69.88</v>
      </c>
      <c r="I447" s="41">
        <v>70.94</v>
      </c>
      <c r="J447" s="41">
        <v>68.680000000000007</v>
      </c>
      <c r="K447" s="79">
        <v>43.75521401622894</v>
      </c>
      <c r="L447" s="79">
        <v>38.639470299740445</v>
      </c>
      <c r="M447" s="79">
        <v>55.074721742788398</v>
      </c>
      <c r="N447" s="79">
        <v>41.996200000000002</v>
      </c>
      <c r="O447" s="79">
        <v>73.494299999999996</v>
      </c>
      <c r="P447" s="79">
        <v>44.866401514689443</v>
      </c>
      <c r="Q447" s="79">
        <v>59.180350757344719</v>
      </c>
      <c r="R447" s="79">
        <v>52.387664596915769</v>
      </c>
      <c r="S447" s="78">
        <v>47.612335403084231</v>
      </c>
      <c r="T447" s="79">
        <v>0.52851101862775807</v>
      </c>
      <c r="U447" s="41">
        <v>0</v>
      </c>
      <c r="V447" s="41">
        <v>31.27746746151227</v>
      </c>
      <c r="W447" s="92" t="s">
        <v>2810</v>
      </c>
      <c r="X447" s="41">
        <v>0</v>
      </c>
      <c r="Y447" s="41">
        <v>0</v>
      </c>
      <c r="Z447" s="41">
        <v>0</v>
      </c>
      <c r="AA447" s="41">
        <v>0</v>
      </c>
      <c r="AB447" s="31">
        <v>0</v>
      </c>
      <c r="AC447" s="31" t="s">
        <v>1100</v>
      </c>
      <c r="AD447" s="31">
        <v>6</v>
      </c>
      <c r="AE447" s="31" t="s">
        <v>594</v>
      </c>
      <c r="AF447" s="31">
        <v>1</v>
      </c>
      <c r="AG447" s="81" t="s">
        <v>486</v>
      </c>
      <c r="AH447" s="81" t="s">
        <v>486</v>
      </c>
      <c r="AI447" s="82">
        <v>55.1</v>
      </c>
      <c r="AJ447" s="82">
        <v>25.730713943459513</v>
      </c>
      <c r="AK447" s="83">
        <v>0.496</v>
      </c>
      <c r="AL447" s="31" t="s">
        <v>487</v>
      </c>
      <c r="AM447" s="31">
        <v>1.4397626715305349</v>
      </c>
      <c r="AN447" s="31" t="s">
        <v>488</v>
      </c>
      <c r="AO447" s="84">
        <v>42593.491045000002</v>
      </c>
      <c r="AP447" s="84">
        <v>2300.77502</v>
      </c>
      <c r="AQ447" s="77">
        <v>27100</v>
      </c>
      <c r="AR447" s="85">
        <v>1.5717155367158673</v>
      </c>
      <c r="AS447" s="85">
        <v>8.4899447232472322E-2</v>
      </c>
      <c r="AT447" s="83">
        <v>48.838956846026193</v>
      </c>
      <c r="AU447" s="83">
        <v>90.600891410999836</v>
      </c>
      <c r="AV447" s="83">
        <v>48.085689527511668</v>
      </c>
      <c r="AW447" s="83">
        <v>93.972983126138146</v>
      </c>
      <c r="AX447" s="83">
        <v>48.523582862830303</v>
      </c>
      <c r="AY447" s="83">
        <v>70.374630227668959</v>
      </c>
      <c r="AZ447" s="83">
        <v>49.643829416864143</v>
      </c>
      <c r="BA447" s="31">
        <v>46</v>
      </c>
      <c r="BB447" s="31">
        <v>0</v>
      </c>
      <c r="BC447" s="31">
        <v>7</v>
      </c>
      <c r="BD447" s="31">
        <v>40458.453629000003</v>
      </c>
      <c r="BE447" s="77">
        <v>14274.235482</v>
      </c>
      <c r="BF447" s="86">
        <v>0.35281218637008027</v>
      </c>
      <c r="BG447" s="31" t="s">
        <v>503</v>
      </c>
      <c r="BH447" s="87">
        <v>4.1529131926052121E-4</v>
      </c>
      <c r="BI447" s="81">
        <v>4503.2981419999996</v>
      </c>
      <c r="BJ447" s="88">
        <v>0.11130672920163474</v>
      </c>
      <c r="BK447" s="81" t="s">
        <v>497</v>
      </c>
      <c r="BL447" s="88">
        <v>1.7881042023316966E-4</v>
      </c>
      <c r="BM447" s="77">
        <v>0</v>
      </c>
      <c r="BN447" s="86">
        <v>0</v>
      </c>
      <c r="BO447" s="81">
        <v>0</v>
      </c>
      <c r="BP447" s="88">
        <v>0</v>
      </c>
      <c r="BQ447" s="31">
        <v>0.93470811745601079</v>
      </c>
      <c r="BR447" s="31" t="s">
        <v>490</v>
      </c>
      <c r="BS447" s="31">
        <v>2</v>
      </c>
      <c r="BT447" s="31" t="s">
        <v>511</v>
      </c>
      <c r="BU447" s="31">
        <v>0</v>
      </c>
      <c r="BV447" s="31">
        <v>0</v>
      </c>
      <c r="BW447" s="83">
        <v>51.180355072021477</v>
      </c>
      <c r="BX447" s="83">
        <v>26.757200241088871</v>
      </c>
      <c r="BY447" s="83">
        <v>47.522113800048828</v>
      </c>
      <c r="BZ447" s="83">
        <v>66.71600341796875</v>
      </c>
      <c r="CA447" s="83">
        <v>50.166465759277337</v>
      </c>
      <c r="CB447" s="83">
        <v>64.301605224609375</v>
      </c>
      <c r="CC447" s="83">
        <v>51.618743896484382</v>
      </c>
      <c r="CD447" s="31">
        <v>20376</v>
      </c>
      <c r="CE447" s="82" t="s">
        <v>492</v>
      </c>
    </row>
    <row r="448" spans="1:83" x14ac:dyDescent="0.25">
      <c r="A448" s="41">
        <v>13780</v>
      </c>
      <c r="B448" s="41" t="s">
        <v>1429</v>
      </c>
      <c r="C448" s="41" t="s">
        <v>549</v>
      </c>
      <c r="D448" s="41" t="s">
        <v>550</v>
      </c>
      <c r="E448" s="41" t="s">
        <v>1430</v>
      </c>
      <c r="F448" s="92">
        <v>4</v>
      </c>
      <c r="G448" s="79">
        <v>48.610433333333297</v>
      </c>
      <c r="H448" s="41">
        <v>49.12</v>
      </c>
      <c r="I448" s="41">
        <v>39.479999999999997</v>
      </c>
      <c r="J448" s="41">
        <v>43.85</v>
      </c>
      <c r="K448" s="79">
        <v>39.817683658351086</v>
      </c>
      <c r="L448" s="79">
        <v>45.907273741991844</v>
      </c>
      <c r="M448" s="79">
        <v>38.746749611715671</v>
      </c>
      <c r="N448" s="79">
        <v>39.045200000000001</v>
      </c>
      <c r="O448" s="79">
        <v>45.265108333333323</v>
      </c>
      <c r="P448" s="79">
        <v>40.879226753014649</v>
      </c>
      <c r="Q448" s="79">
        <v>43.07216754317399</v>
      </c>
      <c r="R448" s="79">
        <v>51.864163398215027</v>
      </c>
      <c r="S448" s="78">
        <v>48.135836601784973</v>
      </c>
      <c r="T448" s="79">
        <v>0.53322252941606485</v>
      </c>
      <c r="U448" s="41">
        <v>0</v>
      </c>
      <c r="V448" s="41">
        <v>22.967050124803766</v>
      </c>
      <c r="W448" s="92" t="s">
        <v>2811</v>
      </c>
      <c r="X448" s="41">
        <v>0</v>
      </c>
      <c r="Y448" s="41">
        <v>0</v>
      </c>
      <c r="Z448" s="41">
        <v>0</v>
      </c>
      <c r="AA448" s="41">
        <v>0</v>
      </c>
      <c r="AB448" s="31">
        <v>0</v>
      </c>
      <c r="AC448" s="31" t="s">
        <v>593</v>
      </c>
      <c r="AD448" s="31">
        <v>6</v>
      </c>
      <c r="AE448" s="31" t="s">
        <v>594</v>
      </c>
      <c r="AF448" s="31">
        <v>0</v>
      </c>
      <c r="AG448" s="81" t="s">
        <v>486</v>
      </c>
      <c r="AH448" s="81" t="s">
        <v>486</v>
      </c>
      <c r="AI448" s="82">
        <v>50.7</v>
      </c>
      <c r="AJ448" s="82">
        <v>26.344881276761384</v>
      </c>
      <c r="AK448" s="83">
        <v>26.630434782608695</v>
      </c>
      <c r="AL448" s="31" t="s">
        <v>540</v>
      </c>
      <c r="AM448" s="31">
        <v>1.1563733255505297</v>
      </c>
      <c r="AN448" s="31" t="s">
        <v>488</v>
      </c>
      <c r="AO448" s="84">
        <v>27797.952099999999</v>
      </c>
      <c r="AP448" s="84">
        <v>2328.7920559999998</v>
      </c>
      <c r="AQ448" s="77">
        <v>14965</v>
      </c>
      <c r="AR448" s="85">
        <v>1.8575310457734713</v>
      </c>
      <c r="AS448" s="85">
        <v>0.15561590751754092</v>
      </c>
      <c r="AT448" s="83">
        <v>55.518540571789678</v>
      </c>
      <c r="AU448" s="83">
        <v>93.504790709433109</v>
      </c>
      <c r="AV448" s="83">
        <v>38.117310789049903</v>
      </c>
      <c r="AW448" s="83">
        <v>95.510016353996932</v>
      </c>
      <c r="AX448" s="83">
        <v>32.862072303042027</v>
      </c>
      <c r="AY448" s="83">
        <v>70.662664606067409</v>
      </c>
      <c r="AZ448" s="83">
        <v>32.271237660545523</v>
      </c>
      <c r="BA448" s="31">
        <v>9</v>
      </c>
      <c r="BB448" s="31">
        <v>0</v>
      </c>
      <c r="BC448" s="31">
        <v>7</v>
      </c>
      <c r="BD448" s="31">
        <v>24909.437397000002</v>
      </c>
      <c r="BE448" s="77">
        <v>2791.205387</v>
      </c>
      <c r="BF448" s="86">
        <v>0.11205413203495966</v>
      </c>
      <c r="BG448" s="31" t="s">
        <v>497</v>
      </c>
      <c r="BH448" s="87">
        <v>8.1206686617719314E-5</v>
      </c>
      <c r="BI448" s="81">
        <v>0</v>
      </c>
      <c r="BJ448" s="88">
        <v>0</v>
      </c>
      <c r="BK448" s="81">
        <v>0</v>
      </c>
      <c r="BL448" s="88">
        <v>0</v>
      </c>
      <c r="BM448" s="77">
        <v>0</v>
      </c>
      <c r="BN448" s="86">
        <v>0</v>
      </c>
      <c r="BO448" s="81">
        <v>0</v>
      </c>
      <c r="BP448" s="88">
        <v>0</v>
      </c>
      <c r="BQ448" s="31">
        <v>0.73552515707133792</v>
      </c>
      <c r="BR448" s="31" t="s">
        <v>541</v>
      </c>
      <c r="BS448" s="31">
        <v>0</v>
      </c>
      <c r="BT448" s="31" t="s">
        <v>511</v>
      </c>
      <c r="BU448" s="31">
        <v>0</v>
      </c>
      <c r="BV448" s="31">
        <v>0</v>
      </c>
      <c r="BW448" s="83">
        <v>49.322101593017578</v>
      </c>
      <c r="BX448" s="83">
        <v>26.391330718994141</v>
      </c>
      <c r="BY448" s="83">
        <v>52.248714447021477</v>
      </c>
      <c r="BZ448" s="83">
        <v>54.823028564453118</v>
      </c>
      <c r="CA448" s="83">
        <v>10.11576080322266</v>
      </c>
      <c r="CB448" s="83">
        <v>86.364051818847656</v>
      </c>
      <c r="CC448" s="83">
        <v>65.989730834960938</v>
      </c>
      <c r="CD448" s="31">
        <v>118</v>
      </c>
      <c r="CE448" s="82" t="s">
        <v>492</v>
      </c>
    </row>
    <row r="449" spans="1:83" x14ac:dyDescent="0.25">
      <c r="A449" s="41">
        <v>85001</v>
      </c>
      <c r="B449" s="41" t="s">
        <v>1431</v>
      </c>
      <c r="C449" s="41" t="s">
        <v>1432</v>
      </c>
      <c r="D449" s="41" t="s">
        <v>1433</v>
      </c>
      <c r="E449" s="41" t="s">
        <v>1434</v>
      </c>
      <c r="F449" s="92">
        <v>2</v>
      </c>
      <c r="G449" s="79">
        <v>87.569500000000005</v>
      </c>
      <c r="H449" s="41">
        <v>73.709999999999994</v>
      </c>
      <c r="I449" s="41">
        <v>76.05</v>
      </c>
      <c r="J449" s="41">
        <v>78.27</v>
      </c>
      <c r="K449" s="79">
        <v>51.477159270722062</v>
      </c>
      <c r="L449" s="79">
        <v>57.989391542450456</v>
      </c>
      <c r="M449" s="79">
        <v>58.185882438548937</v>
      </c>
      <c r="N449" s="79">
        <v>59.671399999999998</v>
      </c>
      <c r="O449" s="79">
        <v>78.899874999999994</v>
      </c>
      <c r="P449" s="79">
        <v>56.830958312930363</v>
      </c>
      <c r="Q449" s="79">
        <v>67.865416656465186</v>
      </c>
      <c r="R449" s="79">
        <v>52.585562282026096</v>
      </c>
      <c r="S449" s="78">
        <v>47.414437717973904</v>
      </c>
      <c r="T449" s="79">
        <v>0.52672993946176516</v>
      </c>
      <c r="U449" s="41">
        <v>0</v>
      </c>
      <c r="V449" s="41">
        <v>35.746746807007376</v>
      </c>
      <c r="W449" s="92" t="s">
        <v>2809</v>
      </c>
      <c r="X449" s="41">
        <v>1</v>
      </c>
      <c r="Y449" s="41">
        <v>0</v>
      </c>
      <c r="Z449" s="41">
        <v>0</v>
      </c>
      <c r="AA449" s="41">
        <v>0</v>
      </c>
      <c r="AB449" s="31">
        <v>0</v>
      </c>
      <c r="AC449" s="31" t="s">
        <v>483</v>
      </c>
      <c r="AD449" s="31">
        <v>1</v>
      </c>
      <c r="AE449" s="31" t="s">
        <v>566</v>
      </c>
      <c r="AF449" s="31">
        <v>0</v>
      </c>
      <c r="AG449" s="81" t="s">
        <v>485</v>
      </c>
      <c r="AH449" s="81" t="s">
        <v>486</v>
      </c>
      <c r="AI449" s="82">
        <v>22.9</v>
      </c>
      <c r="AJ449" s="82">
        <v>11.534975854166936</v>
      </c>
      <c r="AK449" s="83">
        <v>0.61257507494158425</v>
      </c>
      <c r="AL449" s="31" t="s">
        <v>487</v>
      </c>
      <c r="AM449" s="31">
        <v>1.1989092530548413</v>
      </c>
      <c r="AN449" s="31" t="s">
        <v>488</v>
      </c>
      <c r="AO449" s="84">
        <v>567204.24980800005</v>
      </c>
      <c r="AP449" s="84">
        <v>175326.795576</v>
      </c>
      <c r="AQ449" s="77">
        <v>192468</v>
      </c>
      <c r="AR449" s="85">
        <v>2.9470054752374422</v>
      </c>
      <c r="AS449" s="85">
        <v>0.91093997743001431</v>
      </c>
      <c r="AT449" s="83">
        <v>76.357044933659438</v>
      </c>
      <c r="AU449" s="83">
        <v>96.285479041821077</v>
      </c>
      <c r="AV449" s="83">
        <v>70.186666666666667</v>
      </c>
      <c r="AW449" s="83">
        <v>70.025387709118831</v>
      </c>
      <c r="AX449" s="83">
        <v>69.143164362379906</v>
      </c>
      <c r="AY449" s="83">
        <v>78.213644587816503</v>
      </c>
      <c r="AZ449" s="83">
        <v>70.025915874286198</v>
      </c>
      <c r="BA449" s="31">
        <v>41</v>
      </c>
      <c r="BB449" s="31">
        <v>1</v>
      </c>
      <c r="BC449" s="31">
        <v>3</v>
      </c>
      <c r="BD449" s="31">
        <v>247685.303629</v>
      </c>
      <c r="BE449" s="77">
        <v>32557.806872000001</v>
      </c>
      <c r="BF449" s="86">
        <v>0.13144827890461888</v>
      </c>
      <c r="BG449" s="31" t="s">
        <v>497</v>
      </c>
      <c r="BH449" s="87">
        <v>9.472293339389189E-4</v>
      </c>
      <c r="BI449" s="81">
        <v>0</v>
      </c>
      <c r="BJ449" s="88">
        <v>0</v>
      </c>
      <c r="BK449" s="81">
        <v>0</v>
      </c>
      <c r="BL449" s="88">
        <v>0</v>
      </c>
      <c r="BM449" s="77">
        <v>0</v>
      </c>
      <c r="BN449" s="86">
        <v>0</v>
      </c>
      <c r="BO449" s="81">
        <v>0</v>
      </c>
      <c r="BP449" s="88">
        <v>0</v>
      </c>
      <c r="BQ449" s="31">
        <v>0.98005761530387403</v>
      </c>
      <c r="BR449" s="31" t="s">
        <v>490</v>
      </c>
      <c r="BS449" s="31">
        <v>3</v>
      </c>
      <c r="BT449" s="31" t="s">
        <v>491</v>
      </c>
      <c r="BU449" s="31">
        <v>0</v>
      </c>
      <c r="BV449" s="31">
        <v>0</v>
      </c>
      <c r="BW449" s="83">
        <v>52.674522399902337</v>
      </c>
      <c r="BX449" s="83">
        <v>55.712409973144531</v>
      </c>
      <c r="BY449" s="83">
        <v>44.896080017089837</v>
      </c>
      <c r="BZ449" s="83">
        <v>78.282012939453125</v>
      </c>
      <c r="CA449" s="83">
        <v>49.073085784912109</v>
      </c>
      <c r="CB449" s="83">
        <v>29.024456024169918</v>
      </c>
      <c r="CC449" s="83">
        <v>59.059089660644531</v>
      </c>
      <c r="CD449" s="31">
        <v>4352</v>
      </c>
      <c r="CE449" s="82">
        <v>4.8293582031503375</v>
      </c>
    </row>
    <row r="450" spans="1:83" x14ac:dyDescent="0.25">
      <c r="A450" s="41">
        <v>25281</v>
      </c>
      <c r="B450" s="41" t="s">
        <v>1435</v>
      </c>
      <c r="C450" s="41" t="s">
        <v>529</v>
      </c>
      <c r="D450" s="41" t="s">
        <v>530</v>
      </c>
      <c r="E450" s="41" t="s">
        <v>1436</v>
      </c>
      <c r="F450" s="92">
        <v>3</v>
      </c>
      <c r="G450" s="79">
        <v>59.351100000000002</v>
      </c>
      <c r="H450" s="41">
        <v>87.77</v>
      </c>
      <c r="I450" s="41">
        <v>67.989999999999995</v>
      </c>
      <c r="J450" s="41">
        <v>60.28</v>
      </c>
      <c r="K450" s="79">
        <v>59.815682257801576</v>
      </c>
      <c r="L450" s="79">
        <v>46.794682718978592</v>
      </c>
      <c r="M450" s="79">
        <v>55.114526346011885</v>
      </c>
      <c r="N450" s="79">
        <v>55.9026</v>
      </c>
      <c r="O450" s="79">
        <v>68.847775000000013</v>
      </c>
      <c r="P450" s="79">
        <v>54.40687283069802</v>
      </c>
      <c r="Q450" s="79">
        <v>61.627323915349017</v>
      </c>
      <c r="R450" s="79">
        <v>53.815374338559316</v>
      </c>
      <c r="S450" s="78">
        <v>46.184625661440684</v>
      </c>
      <c r="T450" s="79">
        <v>0.51566163095296613</v>
      </c>
      <c r="U450" s="41">
        <v>0</v>
      </c>
      <c r="V450" s="41">
        <v>31.77884636145561</v>
      </c>
      <c r="W450" s="92" t="s">
        <v>2810</v>
      </c>
      <c r="X450" s="41">
        <v>0</v>
      </c>
      <c r="Y450" s="41">
        <v>0</v>
      </c>
      <c r="Z450" s="41">
        <v>0</v>
      </c>
      <c r="AA450" s="41">
        <v>0</v>
      </c>
      <c r="AB450" s="31">
        <v>0</v>
      </c>
      <c r="AC450" s="31" t="s">
        <v>593</v>
      </c>
      <c r="AD450" s="31">
        <v>6</v>
      </c>
      <c r="AE450" s="31" t="s">
        <v>594</v>
      </c>
      <c r="AF450" s="31">
        <v>0</v>
      </c>
      <c r="AG450" s="81" t="s">
        <v>486</v>
      </c>
      <c r="AH450" s="81" t="s">
        <v>486</v>
      </c>
      <c r="AI450" s="82">
        <v>45.2</v>
      </c>
      <c r="AJ450" s="82">
        <v>13.342923934544146</v>
      </c>
      <c r="AK450" s="83">
        <v>9.3275663875348922</v>
      </c>
      <c r="AL450" s="31" t="s">
        <v>514</v>
      </c>
      <c r="AM450" s="31">
        <v>0</v>
      </c>
      <c r="AN450" s="31" t="s">
        <v>514</v>
      </c>
      <c r="AO450" s="84">
        <v>13750.882871</v>
      </c>
      <c r="AP450" s="84">
        <v>877.01869599999998</v>
      </c>
      <c r="AQ450" s="77">
        <v>5631</v>
      </c>
      <c r="AR450" s="85">
        <v>2.4419966029124489</v>
      </c>
      <c r="AS450" s="85">
        <v>0.15574830332090214</v>
      </c>
      <c r="AT450" s="83">
        <v>58.894747373606762</v>
      </c>
      <c r="AU450" s="83">
        <v>95.269595552595732</v>
      </c>
      <c r="AV450" s="83">
        <v>43.77903767403766</v>
      </c>
      <c r="AW450" s="83">
        <v>91.708988998149607</v>
      </c>
      <c r="AX450" s="83">
        <v>66.210080760830351</v>
      </c>
      <c r="AY450" s="83">
        <v>72.413092399597446</v>
      </c>
      <c r="AZ450" s="83">
        <v>67.611442608479379</v>
      </c>
      <c r="BA450" s="31">
        <v>40</v>
      </c>
      <c r="BB450" s="31">
        <v>0</v>
      </c>
      <c r="BC450" s="31">
        <v>7</v>
      </c>
      <c r="BD450" s="31">
        <v>11105.589556999999</v>
      </c>
      <c r="BE450" s="77">
        <v>738.72816699999998</v>
      </c>
      <c r="BF450" s="86">
        <v>6.6518590769849756E-2</v>
      </c>
      <c r="BG450" s="31" t="s">
        <v>497</v>
      </c>
      <c r="BH450" s="87">
        <v>2.1492387135913483E-5</v>
      </c>
      <c r="BI450" s="81">
        <v>0</v>
      </c>
      <c r="BJ450" s="88">
        <v>0</v>
      </c>
      <c r="BK450" s="81">
        <v>0</v>
      </c>
      <c r="BL450" s="88">
        <v>0</v>
      </c>
      <c r="BM450" s="77">
        <v>0</v>
      </c>
      <c r="BN450" s="86">
        <v>0</v>
      </c>
      <c r="BO450" s="81">
        <v>0</v>
      </c>
      <c r="BP450" s="88">
        <v>0</v>
      </c>
      <c r="BQ450" s="31">
        <v>0.77932098061302735</v>
      </c>
      <c r="BR450" s="31" t="s">
        <v>504</v>
      </c>
      <c r="BS450" s="31">
        <v>3</v>
      </c>
      <c r="BT450" s="31" t="s">
        <v>491</v>
      </c>
      <c r="BU450" s="31">
        <v>0</v>
      </c>
      <c r="BV450" s="31">
        <v>0</v>
      </c>
      <c r="BW450" s="83">
        <v>44.788330078125</v>
      </c>
      <c r="BX450" s="83">
        <v>28.30995941162109</v>
      </c>
      <c r="BY450" s="83">
        <v>47.31353759765625</v>
      </c>
      <c r="BZ450" s="83">
        <v>58.248126983642578</v>
      </c>
      <c r="CA450" s="83">
        <v>39.826210021972663</v>
      </c>
      <c r="CB450" s="83">
        <v>49.743511199951172</v>
      </c>
      <c r="CC450" s="83">
        <v>45.288623809814453</v>
      </c>
      <c r="CD450" s="31">
        <v>59</v>
      </c>
      <c r="CE450" s="82" t="s">
        <v>492</v>
      </c>
    </row>
    <row r="451" spans="1:83" x14ac:dyDescent="0.25">
      <c r="A451" s="41">
        <v>15776</v>
      </c>
      <c r="B451" s="41" t="s">
        <v>1437</v>
      </c>
      <c r="C451" s="41" t="s">
        <v>568</v>
      </c>
      <c r="D451" s="41" t="s">
        <v>569</v>
      </c>
      <c r="E451" s="41" t="s">
        <v>1438</v>
      </c>
      <c r="F451" s="92">
        <v>3</v>
      </c>
      <c r="G451" s="79">
        <v>77.018066666666698</v>
      </c>
      <c r="H451" s="41">
        <v>89.51</v>
      </c>
      <c r="I451" s="41">
        <v>73.87</v>
      </c>
      <c r="J451" s="41">
        <v>70.349999999999994</v>
      </c>
      <c r="K451" s="79">
        <v>52.698815870174961</v>
      </c>
      <c r="L451" s="79">
        <v>57.980736364940626</v>
      </c>
      <c r="M451" s="79">
        <v>64.332425358992197</v>
      </c>
      <c r="N451" s="79">
        <v>58.367899999999999</v>
      </c>
      <c r="O451" s="79">
        <v>77.687016666666665</v>
      </c>
      <c r="P451" s="79">
        <v>58.344969398526942</v>
      </c>
      <c r="Q451" s="79">
        <v>68.015993032596811</v>
      </c>
      <c r="R451" s="79">
        <v>53.136048041262207</v>
      </c>
      <c r="S451" s="78">
        <v>46.863951958737793</v>
      </c>
      <c r="T451" s="79">
        <v>0.52177556762864019</v>
      </c>
      <c r="U451" s="41">
        <v>0</v>
      </c>
      <c r="V451" s="41">
        <v>35.489083372408835</v>
      </c>
      <c r="W451" s="92" t="s">
        <v>2809</v>
      </c>
      <c r="X451" s="41">
        <v>0</v>
      </c>
      <c r="Y451" s="41">
        <v>0</v>
      </c>
      <c r="Z451" s="41">
        <v>0</v>
      </c>
      <c r="AA451" s="41">
        <v>0</v>
      </c>
      <c r="AB451" s="31">
        <v>0</v>
      </c>
      <c r="AC451" s="31" t="s">
        <v>593</v>
      </c>
      <c r="AD451" s="31">
        <v>6</v>
      </c>
      <c r="AE451" s="31" t="s">
        <v>594</v>
      </c>
      <c r="AF451" s="31">
        <v>0</v>
      </c>
      <c r="AG451" s="81" t="s">
        <v>486</v>
      </c>
      <c r="AH451" s="81" t="s">
        <v>486</v>
      </c>
      <c r="AI451" s="82">
        <v>31.1</v>
      </c>
      <c r="AJ451" s="82">
        <v>11.138140747176369</v>
      </c>
      <c r="AK451" s="83">
        <v>51.772018285174497</v>
      </c>
      <c r="AL451" s="31" t="s">
        <v>654</v>
      </c>
      <c r="AM451" s="31">
        <v>3.9084510306891578</v>
      </c>
      <c r="AN451" s="31" t="s">
        <v>488</v>
      </c>
      <c r="AO451" s="84">
        <v>16268.020195999999</v>
      </c>
      <c r="AP451" s="84">
        <v>2357.961585</v>
      </c>
      <c r="AQ451" s="77">
        <v>6304</v>
      </c>
      <c r="AR451" s="85">
        <v>2.5805869600253808</v>
      </c>
      <c r="AS451" s="85">
        <v>0.37404212960025379</v>
      </c>
      <c r="AT451" s="83">
        <v>64.004948697785508</v>
      </c>
      <c r="AU451" s="83">
        <v>88.28813131979696</v>
      </c>
      <c r="AV451" s="83">
        <v>49.796814666071668</v>
      </c>
      <c r="AW451" s="83">
        <v>89.939081618187743</v>
      </c>
      <c r="AX451" s="83">
        <v>63.935417419702979</v>
      </c>
      <c r="AY451" s="83">
        <v>73.007244075460477</v>
      </c>
      <c r="AZ451" s="83">
        <v>64.795208579940976</v>
      </c>
      <c r="BA451" s="31">
        <v>68</v>
      </c>
      <c r="BB451" s="31">
        <v>0</v>
      </c>
      <c r="BC451" s="31">
        <v>7</v>
      </c>
      <c r="BD451" s="31">
        <v>10334.567000999999</v>
      </c>
      <c r="BE451" s="77">
        <v>5953.0862989999996</v>
      </c>
      <c r="BF451" s="86">
        <v>0.57603635434595024</v>
      </c>
      <c r="BG451" s="31" t="s">
        <v>523</v>
      </c>
      <c r="BH451" s="87">
        <v>1.7319772158032578E-4</v>
      </c>
      <c r="BI451" s="81">
        <v>0</v>
      </c>
      <c r="BJ451" s="88">
        <v>0</v>
      </c>
      <c r="BK451" s="81">
        <v>0</v>
      </c>
      <c r="BL451" s="88">
        <v>0</v>
      </c>
      <c r="BM451" s="77">
        <v>0</v>
      </c>
      <c r="BN451" s="86">
        <v>0</v>
      </c>
      <c r="BO451" s="81">
        <v>0</v>
      </c>
      <c r="BP451" s="88">
        <v>0</v>
      </c>
      <c r="BQ451" s="31">
        <v>0.69231505433756646</v>
      </c>
      <c r="BR451" s="31" t="s">
        <v>541</v>
      </c>
      <c r="BS451" s="31">
        <v>2</v>
      </c>
      <c r="BT451" s="31" t="s">
        <v>511</v>
      </c>
      <c r="BU451" s="31">
        <v>0</v>
      </c>
      <c r="BV451" s="31">
        <v>0</v>
      </c>
      <c r="BW451" s="83">
        <v>43.613567352294922</v>
      </c>
      <c r="BX451" s="83">
        <v>27.1314811706543</v>
      </c>
      <c r="BY451" s="83">
        <v>49.442317962646477</v>
      </c>
      <c r="BZ451" s="83">
        <v>59.387741088867188</v>
      </c>
      <c r="CA451" s="83">
        <v>36.589130401611328</v>
      </c>
      <c r="CB451" s="83">
        <v>41.871944427490227</v>
      </c>
      <c r="CC451" s="83">
        <v>47.258777618408203</v>
      </c>
      <c r="CD451" s="31">
        <v>37</v>
      </c>
      <c r="CE451" s="82" t="s">
        <v>492</v>
      </c>
    </row>
    <row r="452" spans="1:83" x14ac:dyDescent="0.25">
      <c r="A452" s="41">
        <v>5093</v>
      </c>
      <c r="B452" s="41" t="s">
        <v>1439</v>
      </c>
      <c r="C452" s="41" t="s">
        <v>494</v>
      </c>
      <c r="D452" s="41" t="s">
        <v>495</v>
      </c>
      <c r="E452" s="41" t="s">
        <v>1440</v>
      </c>
      <c r="F452" s="92">
        <v>3</v>
      </c>
      <c r="G452" s="79">
        <v>68.039266666666705</v>
      </c>
      <c r="H452" s="41">
        <v>57.59</v>
      </c>
      <c r="I452" s="41">
        <v>77.930000000000007</v>
      </c>
      <c r="J452" s="41">
        <v>71.16</v>
      </c>
      <c r="K452" s="79">
        <v>48.089503335110557</v>
      </c>
      <c r="L452" s="79">
        <v>48.073517468572724</v>
      </c>
      <c r="M452" s="79">
        <v>50.034304762258728</v>
      </c>
      <c r="N452" s="79">
        <v>51.490699999999997</v>
      </c>
      <c r="O452" s="79">
        <v>68.679816666666682</v>
      </c>
      <c r="P452" s="79">
        <v>49.422006391485503</v>
      </c>
      <c r="Q452" s="79">
        <v>59.050911529076089</v>
      </c>
      <c r="R452" s="79">
        <v>51.790108351756658</v>
      </c>
      <c r="S452" s="78">
        <v>48.209891648243342</v>
      </c>
      <c r="T452" s="79">
        <v>0.5338890248341901</v>
      </c>
      <c r="U452" s="41">
        <v>0</v>
      </c>
      <c r="V452" s="41">
        <v>31.526633571828466</v>
      </c>
      <c r="W452" s="92" t="s">
        <v>2810</v>
      </c>
      <c r="X452" s="41">
        <v>0</v>
      </c>
      <c r="Y452" s="41">
        <v>0</v>
      </c>
      <c r="Z452" s="41">
        <v>0</v>
      </c>
      <c r="AA452" s="41">
        <v>0</v>
      </c>
      <c r="AB452" s="31">
        <v>0</v>
      </c>
      <c r="AC452" s="31" t="s">
        <v>593</v>
      </c>
      <c r="AD452" s="31">
        <v>6</v>
      </c>
      <c r="AE452" s="31" t="s">
        <v>594</v>
      </c>
      <c r="AF452" s="31">
        <v>1</v>
      </c>
      <c r="AG452" s="81" t="s">
        <v>486</v>
      </c>
      <c r="AH452" s="81" t="s">
        <v>485</v>
      </c>
      <c r="AI452" s="82">
        <v>53.1</v>
      </c>
      <c r="AJ452" s="82">
        <v>17.180967549273344</v>
      </c>
      <c r="AK452" s="83">
        <v>20.248652378557409</v>
      </c>
      <c r="AL452" s="31" t="s">
        <v>540</v>
      </c>
      <c r="AM452" s="31">
        <v>7.0459921185547367</v>
      </c>
      <c r="AN452" s="31" t="s">
        <v>540</v>
      </c>
      <c r="AO452" s="84">
        <v>35480.617005</v>
      </c>
      <c r="AP452" s="84">
        <v>4213.634145</v>
      </c>
      <c r="AQ452" s="77">
        <v>16861</v>
      </c>
      <c r="AR452" s="85">
        <v>2.1043008721309531</v>
      </c>
      <c r="AS452" s="85">
        <v>0.24990416612300576</v>
      </c>
      <c r="AT452" s="83">
        <v>59.870314796717388</v>
      </c>
      <c r="AU452" s="83">
        <v>94.721931051341357</v>
      </c>
      <c r="AV452" s="83">
        <v>45.543333333333329</v>
      </c>
      <c r="AW452" s="83">
        <v>89.459607486687318</v>
      </c>
      <c r="AX452" s="83">
        <v>49.511324296637667</v>
      </c>
      <c r="AY452" s="83">
        <v>72.398796667019852</v>
      </c>
      <c r="AZ452" s="83">
        <v>50.045449140746598</v>
      </c>
      <c r="BA452" s="31">
        <v>83</v>
      </c>
      <c r="BB452" s="31">
        <v>0</v>
      </c>
      <c r="BC452" s="31">
        <v>7</v>
      </c>
      <c r="BD452" s="31">
        <v>26236.212124000001</v>
      </c>
      <c r="BE452" s="77">
        <v>5970.2675849999996</v>
      </c>
      <c r="BF452" s="86">
        <v>0.22755829068551403</v>
      </c>
      <c r="BG452" s="31" t="s">
        <v>497</v>
      </c>
      <c r="BH452" s="87">
        <v>1.7369758995776217E-4</v>
      </c>
      <c r="BI452" s="81">
        <v>0</v>
      </c>
      <c r="BJ452" s="88">
        <v>0</v>
      </c>
      <c r="BK452" s="81">
        <v>0</v>
      </c>
      <c r="BL452" s="88">
        <v>0</v>
      </c>
      <c r="BM452" s="77">
        <v>0</v>
      </c>
      <c r="BN452" s="86">
        <v>0</v>
      </c>
      <c r="BO452" s="81">
        <v>0</v>
      </c>
      <c r="BP452" s="88">
        <v>0</v>
      </c>
      <c r="BQ452" s="31">
        <v>0.92976214368037291</v>
      </c>
      <c r="BR452" s="31" t="s">
        <v>490</v>
      </c>
      <c r="BS452" s="31">
        <v>2</v>
      </c>
      <c r="BT452" s="31" t="s">
        <v>511</v>
      </c>
      <c r="BU452" s="31">
        <v>0</v>
      </c>
      <c r="BV452" s="31">
        <v>0</v>
      </c>
      <c r="BW452" s="83">
        <v>41.889877319335938</v>
      </c>
      <c r="BX452" s="83">
        <v>20.6310920715332</v>
      </c>
      <c r="BY452" s="83">
        <v>46.887882232666023</v>
      </c>
      <c r="BZ452" s="83">
        <v>40.771945953369141</v>
      </c>
      <c r="CA452" s="83">
        <v>29.937723159790039</v>
      </c>
      <c r="CB452" s="83">
        <v>58.925128936767578</v>
      </c>
      <c r="CC452" s="83">
        <v>54.185497283935547</v>
      </c>
      <c r="CD452" s="31">
        <v>177</v>
      </c>
      <c r="CE452" s="82" t="s">
        <v>492</v>
      </c>
    </row>
    <row r="453" spans="1:83" x14ac:dyDescent="0.25">
      <c r="A453" s="41">
        <v>41359</v>
      </c>
      <c r="B453" s="41" t="s">
        <v>1441</v>
      </c>
      <c r="C453" s="41" t="s">
        <v>751</v>
      </c>
      <c r="D453" s="41" t="s">
        <v>752</v>
      </c>
      <c r="E453" s="41" t="s">
        <v>1442</v>
      </c>
      <c r="F453" s="92">
        <v>3</v>
      </c>
      <c r="G453" s="79">
        <v>72.8457333333333</v>
      </c>
      <c r="H453" s="41">
        <v>56.57</v>
      </c>
      <c r="I453" s="41">
        <v>59.72</v>
      </c>
      <c r="J453" s="41">
        <v>58.99</v>
      </c>
      <c r="K453" s="79">
        <v>58.187489673670868</v>
      </c>
      <c r="L453" s="79">
        <v>57.606411870519416</v>
      </c>
      <c r="M453" s="79">
        <v>62.637289731352098</v>
      </c>
      <c r="N453" s="79">
        <v>64.937600000000003</v>
      </c>
      <c r="O453" s="79">
        <v>62.031433333333325</v>
      </c>
      <c r="P453" s="79">
        <v>60.842197818885595</v>
      </c>
      <c r="Q453" s="79">
        <v>61.43681557610946</v>
      </c>
      <c r="R453" s="79">
        <v>52.767111172148603</v>
      </c>
      <c r="S453" s="78">
        <v>47.232888827851397</v>
      </c>
      <c r="T453" s="79">
        <v>0.52509599945066265</v>
      </c>
      <c r="U453" s="41">
        <v>0</v>
      </c>
      <c r="V453" s="41">
        <v>32.260226078003235</v>
      </c>
      <c r="W453" s="92" t="s">
        <v>2810</v>
      </c>
      <c r="X453" s="41">
        <v>0</v>
      </c>
      <c r="Y453" s="41">
        <v>0</v>
      </c>
      <c r="Z453" s="41">
        <v>0</v>
      </c>
      <c r="AA453" s="41">
        <v>0</v>
      </c>
      <c r="AB453" s="31">
        <v>1</v>
      </c>
      <c r="AC453" s="31" t="s">
        <v>1100</v>
      </c>
      <c r="AD453" s="31">
        <v>6</v>
      </c>
      <c r="AE453" s="31" t="s">
        <v>594</v>
      </c>
      <c r="AF453" s="31">
        <v>0</v>
      </c>
      <c r="AG453" s="81" t="s">
        <v>486</v>
      </c>
      <c r="AH453" s="81" t="s">
        <v>485</v>
      </c>
      <c r="AI453" s="82">
        <v>43.1</v>
      </c>
      <c r="AJ453" s="82">
        <v>19.384640429774937</v>
      </c>
      <c r="AK453" s="83">
        <v>0</v>
      </c>
      <c r="AL453" s="31" t="s">
        <v>487</v>
      </c>
      <c r="AM453" s="31">
        <v>3.563533283989055</v>
      </c>
      <c r="AN453" s="31" t="s">
        <v>488</v>
      </c>
      <c r="AO453" s="84">
        <v>60273.255196999999</v>
      </c>
      <c r="AP453" s="84">
        <v>4357.8512010000004</v>
      </c>
      <c r="AQ453" s="77">
        <v>26521</v>
      </c>
      <c r="AR453" s="85">
        <v>2.272661483239697</v>
      </c>
      <c r="AS453" s="85">
        <v>0.16431700165906266</v>
      </c>
      <c r="AT453" s="83">
        <v>67.262880009983874</v>
      </c>
      <c r="AU453" s="83">
        <v>100</v>
      </c>
      <c r="AV453" s="83">
        <v>56.3948723915328</v>
      </c>
      <c r="AW453" s="83">
        <v>81.646537786705338</v>
      </c>
      <c r="AX453" s="83">
        <v>55.001292001567869</v>
      </c>
      <c r="AY453" s="83">
        <v>76.326072547055503</v>
      </c>
      <c r="AZ453" s="83">
        <v>55.600765384700871</v>
      </c>
      <c r="BA453" s="31">
        <v>54</v>
      </c>
      <c r="BB453" s="31">
        <v>0</v>
      </c>
      <c r="BC453" s="31">
        <v>7</v>
      </c>
      <c r="BD453" s="31">
        <v>37072.869283</v>
      </c>
      <c r="BE453" s="77">
        <v>9562.5010820000007</v>
      </c>
      <c r="BF453" s="86">
        <v>0.25793798178941996</v>
      </c>
      <c r="BG453" s="31" t="s">
        <v>497</v>
      </c>
      <c r="BH453" s="87">
        <v>2.7820920390319377E-4</v>
      </c>
      <c r="BI453" s="81">
        <v>108.195215</v>
      </c>
      <c r="BJ453" s="88">
        <v>2.9184472929267877E-3</v>
      </c>
      <c r="BK453" s="81" t="s">
        <v>497</v>
      </c>
      <c r="BL453" s="88">
        <v>4.2960584112638891E-6</v>
      </c>
      <c r="BM453" s="77">
        <v>0</v>
      </c>
      <c r="BN453" s="86">
        <v>0</v>
      </c>
      <c r="BO453" s="81">
        <v>0</v>
      </c>
      <c r="BP453" s="88">
        <v>0</v>
      </c>
      <c r="BQ453" s="31">
        <v>0.93595981776396142</v>
      </c>
      <c r="BR453" s="31" t="s">
        <v>490</v>
      </c>
      <c r="BS453" s="31">
        <v>2</v>
      </c>
      <c r="BT453" s="31" t="s">
        <v>511</v>
      </c>
      <c r="BU453" s="31">
        <v>0</v>
      </c>
      <c r="BV453" s="31">
        <v>0</v>
      </c>
      <c r="BW453" s="83">
        <v>42.940116882324219</v>
      </c>
      <c r="BX453" s="83">
        <v>18.08465576171875</v>
      </c>
      <c r="BY453" s="83">
        <v>48.666496276855469</v>
      </c>
      <c r="BZ453" s="83">
        <v>71.586013793945313</v>
      </c>
      <c r="CA453" s="83">
        <v>33.228302001953118</v>
      </c>
      <c r="CB453" s="83">
        <v>33.4385986328125</v>
      </c>
      <c r="CC453" s="83">
        <v>52.636638641357422</v>
      </c>
      <c r="CD453" s="31">
        <v>754</v>
      </c>
      <c r="CE453" s="82" t="s">
        <v>492</v>
      </c>
    </row>
    <row r="454" spans="1:83" x14ac:dyDescent="0.25">
      <c r="A454" s="41">
        <v>25181</v>
      </c>
      <c r="B454" s="41" t="s">
        <v>1443</v>
      </c>
      <c r="C454" s="41" t="s">
        <v>529</v>
      </c>
      <c r="D454" s="41" t="s">
        <v>530</v>
      </c>
      <c r="E454" s="41" t="s">
        <v>1444</v>
      </c>
      <c r="F454" s="92">
        <v>3</v>
      </c>
      <c r="G454" s="79">
        <v>63.589500000000001</v>
      </c>
      <c r="H454" s="41">
        <v>51.24</v>
      </c>
      <c r="I454" s="41">
        <v>56.27</v>
      </c>
      <c r="J454" s="41">
        <v>64.150000000000006</v>
      </c>
      <c r="K454" s="79">
        <v>58.986182476707782</v>
      </c>
      <c r="L454" s="79">
        <v>72.909161794408377</v>
      </c>
      <c r="M454" s="79">
        <v>66.927390987469906</v>
      </c>
      <c r="N454" s="79">
        <v>56.490200000000002</v>
      </c>
      <c r="O454" s="79">
        <v>58.812375000000003</v>
      </c>
      <c r="P454" s="79">
        <v>63.828233814646524</v>
      </c>
      <c r="Q454" s="79">
        <v>61.320304407323263</v>
      </c>
      <c r="R454" s="79">
        <v>53.694697828376583</v>
      </c>
      <c r="S454" s="78">
        <v>46.305302171623417</v>
      </c>
      <c r="T454" s="79">
        <v>0.51674771954461074</v>
      </c>
      <c r="U454" s="41">
        <v>0</v>
      </c>
      <c r="V454" s="41">
        <v>31.68712746426564</v>
      </c>
      <c r="W454" s="92" t="s">
        <v>2810</v>
      </c>
      <c r="X454" s="41">
        <v>0</v>
      </c>
      <c r="Y454" s="41">
        <v>0</v>
      </c>
      <c r="Z454" s="41">
        <v>0</v>
      </c>
      <c r="AA454" s="41">
        <v>0</v>
      </c>
      <c r="AB454" s="31">
        <v>0</v>
      </c>
      <c r="AC454" s="31" t="s">
        <v>593</v>
      </c>
      <c r="AD454" s="31">
        <v>6</v>
      </c>
      <c r="AE454" s="31" t="s">
        <v>594</v>
      </c>
      <c r="AF454" s="31">
        <v>0</v>
      </c>
      <c r="AG454" s="81" t="s">
        <v>486</v>
      </c>
      <c r="AH454" s="81" t="s">
        <v>486</v>
      </c>
      <c r="AI454" s="82">
        <v>22.5</v>
      </c>
      <c r="AJ454" s="82">
        <v>8.2191780821917817</v>
      </c>
      <c r="AK454" s="83">
        <v>6.125</v>
      </c>
      <c r="AL454" s="31" t="s">
        <v>514</v>
      </c>
      <c r="AM454" s="31">
        <v>0</v>
      </c>
      <c r="AN454" s="31" t="s">
        <v>514</v>
      </c>
      <c r="AO454" s="84">
        <v>27297.792684</v>
      </c>
      <c r="AP454" s="84">
        <v>6214.5941720000001</v>
      </c>
      <c r="AQ454" s="77">
        <v>11283</v>
      </c>
      <c r="AR454" s="85">
        <v>2.4193736314809891</v>
      </c>
      <c r="AS454" s="85">
        <v>0.55079271222192683</v>
      </c>
      <c r="AT454" s="83">
        <v>61.033329900975147</v>
      </c>
      <c r="AU454" s="83">
        <v>77.964983939259653</v>
      </c>
      <c r="AV454" s="83">
        <v>39.657334212325402</v>
      </c>
      <c r="AW454" s="83">
        <v>88.157798760987916</v>
      </c>
      <c r="AX454" s="83">
        <v>50.622626245322763</v>
      </c>
      <c r="AY454" s="83">
        <v>66.703361703387031</v>
      </c>
      <c r="AZ454" s="83">
        <v>50.107405782097239</v>
      </c>
      <c r="BA454" s="31">
        <v>40</v>
      </c>
      <c r="BB454" s="31">
        <v>0</v>
      </c>
      <c r="BC454" s="31">
        <v>7</v>
      </c>
      <c r="BD454" s="31">
        <v>21213.244783999999</v>
      </c>
      <c r="BE454" s="77">
        <v>6789.0863090000003</v>
      </c>
      <c r="BF454" s="86">
        <v>0.3200399739940134</v>
      </c>
      <c r="BG454" s="31" t="s">
        <v>503</v>
      </c>
      <c r="BH454" s="87">
        <v>1.9752011331139341E-4</v>
      </c>
      <c r="BI454" s="81">
        <v>0</v>
      </c>
      <c r="BJ454" s="88">
        <v>0</v>
      </c>
      <c r="BK454" s="81">
        <v>0</v>
      </c>
      <c r="BL454" s="88">
        <v>0</v>
      </c>
      <c r="BM454" s="77">
        <v>0</v>
      </c>
      <c r="BN454" s="86">
        <v>0</v>
      </c>
      <c r="BO454" s="81">
        <v>0</v>
      </c>
      <c r="BP454" s="88">
        <v>0</v>
      </c>
      <c r="BQ454" s="31">
        <v>0.96306324533869159</v>
      </c>
      <c r="BR454" s="31" t="s">
        <v>490</v>
      </c>
      <c r="BS454" s="31">
        <v>2</v>
      </c>
      <c r="BT454" s="31" t="s">
        <v>511</v>
      </c>
      <c r="BU454" s="31">
        <v>0</v>
      </c>
      <c r="BV454" s="31">
        <v>0</v>
      </c>
      <c r="BW454" s="83">
        <v>50.923870086669922</v>
      </c>
      <c r="BX454" s="83">
        <v>38.757793426513672</v>
      </c>
      <c r="BY454" s="83">
        <v>47.183753967285163</v>
      </c>
      <c r="BZ454" s="83">
        <v>64.585052490234375</v>
      </c>
      <c r="CA454" s="83">
        <v>54.444747924804688</v>
      </c>
      <c r="CB454" s="83">
        <v>51.986087799072273</v>
      </c>
      <c r="CC454" s="83">
        <v>48.585784912109382</v>
      </c>
      <c r="CD454" s="31">
        <v>129</v>
      </c>
      <c r="CE454" s="82" t="s">
        <v>492</v>
      </c>
    </row>
    <row r="455" spans="1:83" x14ac:dyDescent="0.25">
      <c r="A455" s="41">
        <v>76109</v>
      </c>
      <c r="B455" s="41" t="s">
        <v>1445</v>
      </c>
      <c r="C455" s="41" t="s">
        <v>520</v>
      </c>
      <c r="D455" s="41" t="s">
        <v>521</v>
      </c>
      <c r="E455" s="41" t="s">
        <v>1446</v>
      </c>
      <c r="F455" s="92">
        <v>4</v>
      </c>
      <c r="G455" s="79">
        <v>50.938366666666703</v>
      </c>
      <c r="H455" s="41">
        <v>54.41</v>
      </c>
      <c r="I455" s="41">
        <v>40.39</v>
      </c>
      <c r="J455" s="41">
        <v>52.33</v>
      </c>
      <c r="K455" s="79">
        <v>39.158217035503441</v>
      </c>
      <c r="L455" s="79">
        <v>40.950886185941179</v>
      </c>
      <c r="M455" s="79">
        <v>45.463764054926109</v>
      </c>
      <c r="N455" s="79">
        <v>46.642899999999997</v>
      </c>
      <c r="O455" s="79">
        <v>49.517091666666673</v>
      </c>
      <c r="P455" s="79">
        <v>43.053941819092685</v>
      </c>
      <c r="Q455" s="79">
        <v>46.285516742879679</v>
      </c>
      <c r="R455" s="79">
        <v>52.606981992844545</v>
      </c>
      <c r="S455" s="78">
        <v>47.393018007155455</v>
      </c>
      <c r="T455" s="79">
        <v>0.52653716206439904</v>
      </c>
      <c r="U455" s="41">
        <v>0</v>
      </c>
      <c r="V455" s="41">
        <v>24.371044630480093</v>
      </c>
      <c r="W455" s="92" t="s">
        <v>2811</v>
      </c>
      <c r="X455" s="41">
        <v>0</v>
      </c>
      <c r="Y455" s="41">
        <v>1</v>
      </c>
      <c r="Z455" s="41">
        <v>1</v>
      </c>
      <c r="AA455" s="41">
        <v>1</v>
      </c>
      <c r="AB455" s="31">
        <v>1</v>
      </c>
      <c r="AC455" s="31" t="s">
        <v>483</v>
      </c>
      <c r="AD455" s="31">
        <v>2</v>
      </c>
      <c r="AE455" s="31" t="s">
        <v>566</v>
      </c>
      <c r="AF455" s="31">
        <v>0</v>
      </c>
      <c r="AG455" s="81" t="s">
        <v>485</v>
      </c>
      <c r="AH455" s="81" t="s">
        <v>485</v>
      </c>
      <c r="AI455" s="82">
        <v>41</v>
      </c>
      <c r="AJ455" s="82">
        <v>16.653757380673436</v>
      </c>
      <c r="AK455" s="83">
        <v>8.3503973356369361</v>
      </c>
      <c r="AL455" s="31" t="s">
        <v>514</v>
      </c>
      <c r="AM455" s="31">
        <v>29.083114923394277</v>
      </c>
      <c r="AN455" s="31" t="s">
        <v>786</v>
      </c>
      <c r="AO455" s="84">
        <v>842926.56745800003</v>
      </c>
      <c r="AP455" s="84">
        <v>164880.22210300001</v>
      </c>
      <c r="AQ455" s="77">
        <v>328686</v>
      </c>
      <c r="AR455" s="85">
        <v>2.5645344415582048</v>
      </c>
      <c r="AS455" s="85">
        <v>0.50163445386478278</v>
      </c>
      <c r="AT455" s="83">
        <v>46.042036603853873</v>
      </c>
      <c r="AU455" s="83">
        <v>83.16691940133471</v>
      </c>
      <c r="AV455" s="83">
        <v>48.624775214182698</v>
      </c>
      <c r="AW455" s="83">
        <v>91.343512152501091</v>
      </c>
      <c r="AX455" s="83">
        <v>62.441142858127733</v>
      </c>
      <c r="AY455" s="83">
        <v>67.294310842968088</v>
      </c>
      <c r="AZ455" s="83">
        <v>63.004325975806132</v>
      </c>
      <c r="BA455" s="31">
        <v>38</v>
      </c>
      <c r="BB455" s="31">
        <v>1</v>
      </c>
      <c r="BC455" s="31">
        <v>4</v>
      </c>
      <c r="BD455" s="31">
        <v>629593.50294599996</v>
      </c>
      <c r="BE455" s="77">
        <v>378237.454463</v>
      </c>
      <c r="BF455" s="86">
        <v>0.6007645452075786</v>
      </c>
      <c r="BG455" s="31" t="s">
        <v>523</v>
      </c>
      <c r="BH455" s="87">
        <v>1.1004353378908378E-2</v>
      </c>
      <c r="BI455" s="81">
        <v>442214.23691899999</v>
      </c>
      <c r="BJ455" s="88">
        <v>0.70238055959883139</v>
      </c>
      <c r="BK455" s="81" t="s">
        <v>523</v>
      </c>
      <c r="BL455" s="88">
        <v>1.7558800470949775E-2</v>
      </c>
      <c r="BM455" s="77">
        <v>0</v>
      </c>
      <c r="BN455" s="86">
        <v>0</v>
      </c>
      <c r="BO455" s="81">
        <v>0</v>
      </c>
      <c r="BP455" s="88">
        <v>0</v>
      </c>
      <c r="BQ455" s="31">
        <v>0.91047695870932688</v>
      </c>
      <c r="BR455" s="31" t="s">
        <v>490</v>
      </c>
      <c r="BS455" s="31">
        <v>2</v>
      </c>
      <c r="BT455" s="31" t="s">
        <v>511</v>
      </c>
      <c r="BU455" s="31">
        <v>0</v>
      </c>
      <c r="BV455" s="31">
        <v>0</v>
      </c>
      <c r="BW455" s="83">
        <v>41.569374084472663</v>
      </c>
      <c r="BX455" s="83">
        <v>62.498641967773438</v>
      </c>
      <c r="BY455" s="83">
        <v>37.606143951416023</v>
      </c>
      <c r="BZ455" s="83">
        <v>48.855720520019531</v>
      </c>
      <c r="CA455" s="83">
        <v>18.2558479309082</v>
      </c>
      <c r="CB455" s="83">
        <v>41.418907165527337</v>
      </c>
      <c r="CC455" s="83">
        <v>40.780994415283203</v>
      </c>
      <c r="CD455" s="31">
        <v>278345</v>
      </c>
      <c r="CE455" s="82" t="s">
        <v>492</v>
      </c>
    </row>
    <row r="456" spans="1:83" x14ac:dyDescent="0.25">
      <c r="A456" s="41">
        <v>52381</v>
      </c>
      <c r="B456" s="41" t="s">
        <v>1447</v>
      </c>
      <c r="C456" s="41" t="s">
        <v>747</v>
      </c>
      <c r="D456" s="41" t="s">
        <v>748</v>
      </c>
      <c r="E456" s="41" t="s">
        <v>1448</v>
      </c>
      <c r="F456" s="92">
        <v>3</v>
      </c>
      <c r="G456" s="79">
        <v>63.4624666666667</v>
      </c>
      <c r="H456" s="41">
        <v>54.85</v>
      </c>
      <c r="I456" s="41">
        <v>68.42</v>
      </c>
      <c r="J456" s="41">
        <v>55.37</v>
      </c>
      <c r="K456" s="79">
        <v>53.805511366024007</v>
      </c>
      <c r="L456" s="79">
        <v>58.18699606671391</v>
      </c>
      <c r="M456" s="79">
        <v>48.244498016725672</v>
      </c>
      <c r="N456" s="79">
        <v>57.301499999999997</v>
      </c>
      <c r="O456" s="79">
        <v>60.525616666666679</v>
      </c>
      <c r="P456" s="79">
        <v>54.3846263623659</v>
      </c>
      <c r="Q456" s="79">
        <v>57.455121514516293</v>
      </c>
      <c r="R456" s="79">
        <v>52.950972851155576</v>
      </c>
      <c r="S456" s="78">
        <v>47.049027148844424</v>
      </c>
      <c r="T456" s="79">
        <v>0.52344124433959982</v>
      </c>
      <c r="U456" s="41">
        <v>0</v>
      </c>
      <c r="V456" s="41">
        <v>30.074380299241323</v>
      </c>
      <c r="W456" s="92" t="s">
        <v>2810</v>
      </c>
      <c r="X456" s="41">
        <v>0</v>
      </c>
      <c r="Y456" s="41">
        <v>0</v>
      </c>
      <c r="Z456" s="41">
        <v>0</v>
      </c>
      <c r="AA456" s="41">
        <v>0</v>
      </c>
      <c r="AB456" s="31">
        <v>0</v>
      </c>
      <c r="AC456" s="31" t="s">
        <v>1100</v>
      </c>
      <c r="AD456" s="31">
        <v>6</v>
      </c>
      <c r="AE456" s="31" t="s">
        <v>594</v>
      </c>
      <c r="AF456" s="31">
        <v>0</v>
      </c>
      <c r="AG456" s="81" t="s">
        <v>486</v>
      </c>
      <c r="AH456" s="81" t="s">
        <v>485</v>
      </c>
      <c r="AI456" s="82">
        <v>59</v>
      </c>
      <c r="AJ456" s="82">
        <v>32.519067094064333</v>
      </c>
      <c r="AK456" s="83">
        <v>27.257445169265878</v>
      </c>
      <c r="AL456" s="31" t="s">
        <v>540</v>
      </c>
      <c r="AM456" s="31">
        <v>8.5919539770991316E-2</v>
      </c>
      <c r="AN456" s="31" t="s">
        <v>514</v>
      </c>
      <c r="AO456" s="84">
        <v>26275.361080999999</v>
      </c>
      <c r="AP456" s="84">
        <v>993.96717899999999</v>
      </c>
      <c r="AQ456" s="77">
        <v>10098</v>
      </c>
      <c r="AR456" s="85">
        <v>2.60203615379283</v>
      </c>
      <c r="AS456" s="85">
        <v>9.8432083481877597E-2</v>
      </c>
      <c r="AT456" s="83">
        <v>62.16890078420321</v>
      </c>
      <c r="AU456" s="83">
        <v>87.014162333135275</v>
      </c>
      <c r="AV456" s="83">
        <v>48.683171223666513</v>
      </c>
      <c r="AW456" s="83">
        <v>93.699327242252835</v>
      </c>
      <c r="AX456" s="83">
        <v>55.16360205124618</v>
      </c>
      <c r="AY456" s="83">
        <v>72.891390395814454</v>
      </c>
      <c r="AZ456" s="83">
        <v>55.869404063597642</v>
      </c>
      <c r="BA456" s="31">
        <v>80</v>
      </c>
      <c r="BB456" s="31">
        <v>0</v>
      </c>
      <c r="BC456" s="31">
        <v>7</v>
      </c>
      <c r="BD456" s="31">
        <v>13644.19332</v>
      </c>
      <c r="BE456" s="77">
        <v>2851.191777</v>
      </c>
      <c r="BF456" s="86">
        <v>0.20896741273964886</v>
      </c>
      <c r="BG456" s="31" t="s">
        <v>497</v>
      </c>
      <c r="BH456" s="87">
        <v>8.2951916831427807E-5</v>
      </c>
      <c r="BI456" s="81">
        <v>0</v>
      </c>
      <c r="BJ456" s="88">
        <v>0</v>
      </c>
      <c r="BK456" s="81">
        <v>0</v>
      </c>
      <c r="BL456" s="88">
        <v>0</v>
      </c>
      <c r="BM456" s="77">
        <v>0</v>
      </c>
      <c r="BN456" s="86">
        <v>0</v>
      </c>
      <c r="BO456" s="81">
        <v>0</v>
      </c>
      <c r="BP456" s="88">
        <v>0</v>
      </c>
      <c r="BQ456" s="31">
        <v>0.92501007963967963</v>
      </c>
      <c r="BR456" s="31" t="s">
        <v>490</v>
      </c>
      <c r="BS456" s="31">
        <v>1</v>
      </c>
      <c r="BT456" s="31" t="s">
        <v>511</v>
      </c>
      <c r="BU456" s="31">
        <v>0</v>
      </c>
      <c r="BV456" s="31">
        <v>0</v>
      </c>
      <c r="BW456" s="83">
        <v>55.123409271240227</v>
      </c>
      <c r="BX456" s="83">
        <v>26.636648178100589</v>
      </c>
      <c r="BY456" s="83">
        <v>49.705696105957031</v>
      </c>
      <c r="BZ456" s="83">
        <v>56.801349639892578</v>
      </c>
      <c r="CA456" s="83">
        <v>54.904811859130859</v>
      </c>
      <c r="CB456" s="83">
        <v>83.538398742675781</v>
      </c>
      <c r="CC456" s="83">
        <v>59.153553009033203</v>
      </c>
      <c r="CD456" s="31">
        <v>190</v>
      </c>
      <c r="CE456" s="82" t="s">
        <v>492</v>
      </c>
    </row>
    <row r="457" spans="1:83" x14ac:dyDescent="0.25">
      <c r="A457" s="41">
        <v>68572</v>
      </c>
      <c r="B457" s="41" t="s">
        <v>1449</v>
      </c>
      <c r="C457" s="41" t="s">
        <v>480</v>
      </c>
      <c r="D457" s="41" t="s">
        <v>481</v>
      </c>
      <c r="E457" s="41" t="s">
        <v>1450</v>
      </c>
      <c r="F457" s="92">
        <v>3</v>
      </c>
      <c r="G457" s="79">
        <v>62.906599999999997</v>
      </c>
      <c r="H457" s="41">
        <v>69.3</v>
      </c>
      <c r="I457" s="41">
        <v>58.66</v>
      </c>
      <c r="J457" s="41">
        <v>70.88</v>
      </c>
      <c r="K457" s="79">
        <v>66.284768718173268</v>
      </c>
      <c r="L457" s="79">
        <v>63.04390977607062</v>
      </c>
      <c r="M457" s="79">
        <v>74.285801279813555</v>
      </c>
      <c r="N457" s="79">
        <v>61.843899999999998</v>
      </c>
      <c r="O457" s="79">
        <v>65.436649999999986</v>
      </c>
      <c r="P457" s="79">
        <v>66.364594943514362</v>
      </c>
      <c r="Q457" s="79">
        <v>65.900622471757174</v>
      </c>
      <c r="R457" s="79">
        <v>53.05103993170335</v>
      </c>
      <c r="S457" s="78">
        <v>46.94896006829665</v>
      </c>
      <c r="T457" s="79">
        <v>0.52254064061466987</v>
      </c>
      <c r="U457" s="41">
        <v>0</v>
      </c>
      <c r="V457" s="41">
        <v>34.435753483297503</v>
      </c>
      <c r="W457" s="92" t="s">
        <v>2810</v>
      </c>
      <c r="X457" s="41">
        <v>0</v>
      </c>
      <c r="Y457" s="41">
        <v>0</v>
      </c>
      <c r="Z457" s="41">
        <v>0</v>
      </c>
      <c r="AA457" s="41">
        <v>0</v>
      </c>
      <c r="AB457" s="31">
        <v>0</v>
      </c>
      <c r="AC457" s="31" t="s">
        <v>593</v>
      </c>
      <c r="AD457" s="31">
        <v>6</v>
      </c>
      <c r="AE457" s="31" t="s">
        <v>594</v>
      </c>
      <c r="AF457" s="31">
        <v>1</v>
      </c>
      <c r="AG457" s="81" t="s">
        <v>486</v>
      </c>
      <c r="AH457" s="81" t="s">
        <v>485</v>
      </c>
      <c r="AI457" s="82">
        <v>26.4</v>
      </c>
      <c r="AJ457" s="82">
        <v>7.2122721066580997</v>
      </c>
      <c r="AK457" s="83">
        <v>13.351223035439139</v>
      </c>
      <c r="AL457" s="31" t="s">
        <v>514</v>
      </c>
      <c r="AM457" s="31">
        <v>0</v>
      </c>
      <c r="AN457" s="31" t="s">
        <v>514</v>
      </c>
      <c r="AO457" s="84">
        <v>31794.679701000001</v>
      </c>
      <c r="AP457" s="84">
        <v>10690.855450999999</v>
      </c>
      <c r="AQ457" s="77">
        <v>15257</v>
      </c>
      <c r="AR457" s="85">
        <v>2.0839404667365802</v>
      </c>
      <c r="AS457" s="85">
        <v>0.70071806062790842</v>
      </c>
      <c r="AT457" s="83">
        <v>69.638385173818747</v>
      </c>
      <c r="AU457" s="83">
        <v>83.990921633130156</v>
      </c>
      <c r="AV457" s="83">
        <v>36.434746684801063</v>
      </c>
      <c r="AW457" s="83">
        <v>94.826063056932028</v>
      </c>
      <c r="AX457" s="83">
        <v>57.63443086700714</v>
      </c>
      <c r="AY457" s="83">
        <v>71.222529137170497</v>
      </c>
      <c r="AZ457" s="83">
        <v>57.379133371189837</v>
      </c>
      <c r="BA457" s="31">
        <v>20</v>
      </c>
      <c r="BB457" s="31">
        <v>0</v>
      </c>
      <c r="BC457" s="31">
        <v>6</v>
      </c>
      <c r="BD457" s="31">
        <v>25129.897667000001</v>
      </c>
      <c r="BE457" s="77">
        <v>261.51434</v>
      </c>
      <c r="BF457" s="86">
        <v>1.0406502384743674E-2</v>
      </c>
      <c r="BG457" s="31" t="s">
        <v>497</v>
      </c>
      <c r="BH457" s="87">
        <v>7.608437972113909E-6</v>
      </c>
      <c r="BI457" s="81">
        <v>0</v>
      </c>
      <c r="BJ457" s="88">
        <v>0</v>
      </c>
      <c r="BK457" s="81">
        <v>0</v>
      </c>
      <c r="BL457" s="88">
        <v>0</v>
      </c>
      <c r="BM457" s="77">
        <v>0</v>
      </c>
      <c r="BN457" s="86">
        <v>0</v>
      </c>
      <c r="BO457" s="81">
        <v>0</v>
      </c>
      <c r="BP457" s="88">
        <v>0</v>
      </c>
      <c r="BQ457" s="31">
        <v>0.96509517617102325</v>
      </c>
      <c r="BR457" s="31" t="s">
        <v>490</v>
      </c>
      <c r="BS457" s="31">
        <v>3</v>
      </c>
      <c r="BT457" s="31" t="s">
        <v>491</v>
      </c>
      <c r="BU457" s="31">
        <v>0</v>
      </c>
      <c r="BV457" s="31">
        <v>0</v>
      </c>
      <c r="BW457" s="83">
        <v>54.510753631591797</v>
      </c>
      <c r="BX457" s="83">
        <v>26.967374801635739</v>
      </c>
      <c r="BY457" s="83">
        <v>55.268878936767578</v>
      </c>
      <c r="BZ457" s="83">
        <v>74.368156433105469</v>
      </c>
      <c r="CA457" s="83">
        <v>49.794712066650391</v>
      </c>
      <c r="CB457" s="83">
        <v>64.039787292480469</v>
      </c>
      <c r="CC457" s="83">
        <v>56.625617980957031</v>
      </c>
      <c r="CD457" s="31">
        <v>137</v>
      </c>
      <c r="CE457" s="82" t="s">
        <v>492</v>
      </c>
    </row>
    <row r="458" spans="1:83" x14ac:dyDescent="0.25">
      <c r="A458" s="41">
        <v>25596</v>
      </c>
      <c r="B458" s="41" t="s">
        <v>1451</v>
      </c>
      <c r="C458" s="41" t="s">
        <v>529</v>
      </c>
      <c r="D458" s="41" t="s">
        <v>530</v>
      </c>
      <c r="E458" s="41" t="s">
        <v>1452</v>
      </c>
      <c r="F458" s="92">
        <v>4</v>
      </c>
      <c r="G458" s="79">
        <v>62.3922666666667</v>
      </c>
      <c r="H458" s="41">
        <v>61.53</v>
      </c>
      <c r="I458" s="41">
        <v>42.16</v>
      </c>
      <c r="J458" s="41">
        <v>53.81</v>
      </c>
      <c r="K458" s="79">
        <v>46.724228319166748</v>
      </c>
      <c r="L458" s="79">
        <v>49.887100915554512</v>
      </c>
      <c r="M458" s="79">
        <v>66.710993133115693</v>
      </c>
      <c r="N458" s="79">
        <v>45.320700000000002</v>
      </c>
      <c r="O458" s="79">
        <v>54.973066666666675</v>
      </c>
      <c r="P458" s="79">
        <v>52.160755591959244</v>
      </c>
      <c r="Q458" s="79">
        <v>53.566911129312956</v>
      </c>
      <c r="R458" s="79">
        <v>54.262663951496926</v>
      </c>
      <c r="S458" s="78">
        <v>45.737336048503074</v>
      </c>
      <c r="T458" s="79">
        <v>0.51163602443652767</v>
      </c>
      <c r="U458" s="41">
        <v>0</v>
      </c>
      <c r="V458" s="41">
        <v>27.406761451546469</v>
      </c>
      <c r="W458" s="92" t="s">
        <v>2810</v>
      </c>
      <c r="X458" s="41">
        <v>0</v>
      </c>
      <c r="Y458" s="41">
        <v>0</v>
      </c>
      <c r="Z458" s="41">
        <v>0</v>
      </c>
      <c r="AA458" s="41">
        <v>0</v>
      </c>
      <c r="AB458" s="31">
        <v>0</v>
      </c>
      <c r="AC458" s="31" t="s">
        <v>1100</v>
      </c>
      <c r="AD458" s="31">
        <v>6</v>
      </c>
      <c r="AE458" s="31" t="s">
        <v>594</v>
      </c>
      <c r="AF458" s="31">
        <v>0</v>
      </c>
      <c r="AG458" s="81" t="s">
        <v>486</v>
      </c>
      <c r="AH458" s="81" t="s">
        <v>486</v>
      </c>
      <c r="AI458" s="82">
        <v>44.1</v>
      </c>
      <c r="AJ458" s="82">
        <v>18.592471358428806</v>
      </c>
      <c r="AK458" s="83">
        <v>9.1484529467680602</v>
      </c>
      <c r="AL458" s="31" t="s">
        <v>514</v>
      </c>
      <c r="AM458" s="31">
        <v>3.5741288159683018</v>
      </c>
      <c r="AN458" s="31" t="s">
        <v>488</v>
      </c>
      <c r="AO458" s="84">
        <v>17566.330825000001</v>
      </c>
      <c r="AP458" s="84">
        <v>1683.6130000000001</v>
      </c>
      <c r="AQ458" s="77">
        <v>5777</v>
      </c>
      <c r="AR458" s="85">
        <v>3.0407358187640647</v>
      </c>
      <c r="AS458" s="85">
        <v>0.29143378916392593</v>
      </c>
      <c r="AT458" s="83">
        <v>56.646745067797703</v>
      </c>
      <c r="AU458" s="83">
        <v>86.545091459234911</v>
      </c>
      <c r="AV458" s="83">
        <v>34.57848258706467</v>
      </c>
      <c r="AW458" s="83">
        <v>91.180901275591211</v>
      </c>
      <c r="AX458" s="83">
        <v>54.806800979531019</v>
      </c>
      <c r="AY458" s="83">
        <v>67.237805097422125</v>
      </c>
      <c r="AZ458" s="83">
        <v>55.899621214729962</v>
      </c>
      <c r="BA458" s="31">
        <v>93</v>
      </c>
      <c r="BB458" s="31">
        <v>0</v>
      </c>
      <c r="BC458" s="31">
        <v>7</v>
      </c>
      <c r="BD458" s="31">
        <v>12758.956534000001</v>
      </c>
      <c r="BE458" s="77">
        <v>7115.008178</v>
      </c>
      <c r="BF458" s="86">
        <v>0.55764812420513887</v>
      </c>
      <c r="BG458" s="31" t="s">
        <v>523</v>
      </c>
      <c r="BH458" s="87">
        <v>2.0700240909693978E-4</v>
      </c>
      <c r="BI458" s="81">
        <v>0</v>
      </c>
      <c r="BJ458" s="88">
        <v>0</v>
      </c>
      <c r="BK458" s="81">
        <v>0</v>
      </c>
      <c r="BL458" s="88">
        <v>0</v>
      </c>
      <c r="BM458" s="77">
        <v>0</v>
      </c>
      <c r="BN458" s="86">
        <v>0</v>
      </c>
      <c r="BO458" s="81">
        <v>0</v>
      </c>
      <c r="BP458" s="88">
        <v>0</v>
      </c>
      <c r="BQ458" s="31">
        <v>0.86990011660532662</v>
      </c>
      <c r="BR458" s="31" t="s">
        <v>490</v>
      </c>
      <c r="BS458" s="31">
        <v>1</v>
      </c>
      <c r="BT458" s="31" t="s">
        <v>511</v>
      </c>
      <c r="BU458" s="31">
        <v>0</v>
      </c>
      <c r="BV458" s="31">
        <v>0</v>
      </c>
      <c r="BW458" s="83">
        <v>44.443904876708977</v>
      </c>
      <c r="BX458" s="83">
        <v>19.237369537353519</v>
      </c>
      <c r="BY458" s="83">
        <v>47.444625854492188</v>
      </c>
      <c r="BZ458" s="83">
        <v>63.528789520263672</v>
      </c>
      <c r="CA458" s="83">
        <v>36.567634582519531</v>
      </c>
      <c r="CB458" s="83">
        <v>55.59735107421875</v>
      </c>
      <c r="CC458" s="83">
        <v>44.287651062011719</v>
      </c>
      <c r="CD458" s="31">
        <v>29</v>
      </c>
      <c r="CE458" s="82" t="s">
        <v>492</v>
      </c>
    </row>
    <row r="459" spans="1:83" x14ac:dyDescent="0.25">
      <c r="A459" s="41">
        <v>5059</v>
      </c>
      <c r="B459" s="41" t="s">
        <v>1453</v>
      </c>
      <c r="C459" s="41" t="s">
        <v>494</v>
      </c>
      <c r="D459" s="41" t="s">
        <v>495</v>
      </c>
      <c r="E459" s="41" t="s">
        <v>545</v>
      </c>
      <c r="F459" s="92">
        <v>4</v>
      </c>
      <c r="G459" s="79">
        <v>47.816933333333303</v>
      </c>
      <c r="H459" s="41">
        <v>41.47</v>
      </c>
      <c r="I459" s="41">
        <v>35.729999999999997</v>
      </c>
      <c r="J459" s="41">
        <v>74.239999999999995</v>
      </c>
      <c r="K459" s="79">
        <v>44.362553353737468</v>
      </c>
      <c r="L459" s="79">
        <v>43.457283940185093</v>
      </c>
      <c r="M459" s="79">
        <v>63.257166674181533</v>
      </c>
      <c r="N459" s="79">
        <v>40.610900000000001</v>
      </c>
      <c r="O459" s="79">
        <v>49.81423333333332</v>
      </c>
      <c r="P459" s="79">
        <v>47.92197599202602</v>
      </c>
      <c r="Q459" s="79">
        <v>48.86810466267967</v>
      </c>
      <c r="R459" s="79">
        <v>52.100277353379973</v>
      </c>
      <c r="S459" s="78">
        <v>47.899722646620027</v>
      </c>
      <c r="T459" s="79">
        <v>0.53109750381958032</v>
      </c>
      <c r="U459" s="41">
        <v>0</v>
      </c>
      <c r="V459" s="41">
        <v>25.953728402743167</v>
      </c>
      <c r="W459" s="92" t="s">
        <v>2811</v>
      </c>
      <c r="X459" s="41">
        <v>0</v>
      </c>
      <c r="Y459" s="41">
        <v>0</v>
      </c>
      <c r="Z459" s="41">
        <v>0</v>
      </c>
      <c r="AA459" s="41">
        <v>0</v>
      </c>
      <c r="AB459" s="31">
        <v>0</v>
      </c>
      <c r="AC459" s="31" t="s">
        <v>1100</v>
      </c>
      <c r="AD459" s="31">
        <v>6</v>
      </c>
      <c r="AE459" s="31" t="s">
        <v>594</v>
      </c>
      <c r="AF459" s="31">
        <v>1</v>
      </c>
      <c r="AG459" s="81" t="s">
        <v>486</v>
      </c>
      <c r="AH459" s="81" t="s">
        <v>485</v>
      </c>
      <c r="AI459" s="82">
        <v>37.700000000000003</v>
      </c>
      <c r="AJ459" s="82">
        <v>8.3573487031700289</v>
      </c>
      <c r="AK459" s="83">
        <v>0.56911764705882362</v>
      </c>
      <c r="AL459" s="31" t="s">
        <v>487</v>
      </c>
      <c r="AM459" s="31">
        <v>3.1765586826504397</v>
      </c>
      <c r="AN459" s="31" t="s">
        <v>488</v>
      </c>
      <c r="AO459" s="84">
        <v>11091.518391</v>
      </c>
      <c r="AP459" s="84">
        <v>1281.2440360000001</v>
      </c>
      <c r="AQ459" s="77">
        <v>5308</v>
      </c>
      <c r="AR459" s="85">
        <v>2.0895852281461944</v>
      </c>
      <c r="AS459" s="85">
        <v>0.24137981085154483</v>
      </c>
      <c r="AT459" s="83">
        <v>41.884186605960799</v>
      </c>
      <c r="AU459" s="83">
        <v>81.756796850037674</v>
      </c>
      <c r="AV459" s="83">
        <v>60.047980304719431</v>
      </c>
      <c r="AW459" s="83">
        <v>94.472429237727724</v>
      </c>
      <c r="AX459" s="83">
        <v>47.519248411312468</v>
      </c>
      <c r="AY459" s="83">
        <v>69.540348249611412</v>
      </c>
      <c r="AZ459" s="83">
        <v>48.272558501733457</v>
      </c>
      <c r="BA459" s="31">
        <v>90</v>
      </c>
      <c r="BB459" s="31">
        <v>0</v>
      </c>
      <c r="BC459" s="31">
        <v>7</v>
      </c>
      <c r="BD459" s="31">
        <v>11042.213792</v>
      </c>
      <c r="BE459" s="77">
        <v>2400.7995540000002</v>
      </c>
      <c r="BF459" s="86">
        <v>0.21742012962467372</v>
      </c>
      <c r="BG459" s="31" t="s">
        <v>497</v>
      </c>
      <c r="BH459" s="87">
        <v>6.9848309236456171E-5</v>
      </c>
      <c r="BI459" s="81">
        <v>0</v>
      </c>
      <c r="BJ459" s="88">
        <v>0</v>
      </c>
      <c r="BK459" s="81">
        <v>0</v>
      </c>
      <c r="BL459" s="88">
        <v>0</v>
      </c>
      <c r="BM459" s="77">
        <v>0</v>
      </c>
      <c r="BN459" s="86">
        <v>0</v>
      </c>
      <c r="BO459" s="81">
        <v>0</v>
      </c>
      <c r="BP459" s="88">
        <v>0</v>
      </c>
      <c r="BQ459" s="31">
        <v>0.94167715132391316</v>
      </c>
      <c r="BR459" s="31" t="s">
        <v>490</v>
      </c>
      <c r="BS459" s="31">
        <v>2</v>
      </c>
      <c r="BT459" s="31" t="s">
        <v>511</v>
      </c>
      <c r="BU459" s="31">
        <v>0</v>
      </c>
      <c r="BV459" s="31">
        <v>0</v>
      </c>
      <c r="BW459" s="83">
        <v>52.817478179931641</v>
      </c>
      <c r="BX459" s="83">
        <v>20.582521438598629</v>
      </c>
      <c r="BY459" s="83">
        <v>54.084453582763672</v>
      </c>
      <c r="BZ459" s="83">
        <v>72.020942687988281</v>
      </c>
      <c r="CA459" s="83">
        <v>47.049724578857422</v>
      </c>
      <c r="CB459" s="83">
        <v>77.958602905273438</v>
      </c>
      <c r="CC459" s="83">
        <v>45.208629608154297</v>
      </c>
      <c r="CD459" s="31">
        <v>58</v>
      </c>
      <c r="CE459" s="82">
        <v>0</v>
      </c>
    </row>
    <row r="460" spans="1:83" x14ac:dyDescent="0.25">
      <c r="A460" s="41">
        <v>17513</v>
      </c>
      <c r="B460" s="41" t="s">
        <v>1454</v>
      </c>
      <c r="C460" s="41" t="s">
        <v>576</v>
      </c>
      <c r="D460" s="41" t="s">
        <v>577</v>
      </c>
      <c r="E460" s="41" t="s">
        <v>1455</v>
      </c>
      <c r="F460" s="92">
        <v>3</v>
      </c>
      <c r="G460" s="79">
        <v>68.3018</v>
      </c>
      <c r="H460" s="41">
        <v>46.99</v>
      </c>
      <c r="I460" s="41">
        <v>40.82</v>
      </c>
      <c r="J460" s="41">
        <v>50.11</v>
      </c>
      <c r="K460" s="79">
        <v>64.914711418819735</v>
      </c>
      <c r="L460" s="79">
        <v>50.637256944528787</v>
      </c>
      <c r="M460" s="79">
        <v>58.063847896065809</v>
      </c>
      <c r="N460" s="79">
        <v>61.147399999999998</v>
      </c>
      <c r="O460" s="79">
        <v>51.555449999999993</v>
      </c>
      <c r="P460" s="79">
        <v>58.69080406485358</v>
      </c>
      <c r="Q460" s="79">
        <v>55.123127032426787</v>
      </c>
      <c r="R460" s="79">
        <v>52.424049294530526</v>
      </c>
      <c r="S460" s="78">
        <v>47.575950705469474</v>
      </c>
      <c r="T460" s="79">
        <v>0.52818355634922531</v>
      </c>
      <c r="U460" s="41">
        <v>0</v>
      </c>
      <c r="V460" s="41">
        <v>29.115129273077297</v>
      </c>
      <c r="W460" s="92" t="s">
        <v>2810</v>
      </c>
      <c r="X460" s="41">
        <v>0</v>
      </c>
      <c r="Y460" s="41">
        <v>0</v>
      </c>
      <c r="Z460" s="41">
        <v>0</v>
      </c>
      <c r="AA460" s="41">
        <v>0</v>
      </c>
      <c r="AB460" s="31">
        <v>0</v>
      </c>
      <c r="AC460" s="31" t="s">
        <v>593</v>
      </c>
      <c r="AD460" s="31">
        <v>6</v>
      </c>
      <c r="AE460" s="31" t="s">
        <v>594</v>
      </c>
      <c r="AF460" s="31">
        <v>0</v>
      </c>
      <c r="AG460" s="81" t="s">
        <v>486</v>
      </c>
      <c r="AH460" s="81" t="s">
        <v>485</v>
      </c>
      <c r="AI460" s="82">
        <v>33.299999999999997</v>
      </c>
      <c r="AJ460" s="82">
        <v>13.255315894141043</v>
      </c>
      <c r="AK460" s="83">
        <v>33.231387538787914</v>
      </c>
      <c r="AL460" s="31" t="s">
        <v>540</v>
      </c>
      <c r="AM460" s="31">
        <v>3.8815391539408393</v>
      </c>
      <c r="AN460" s="31" t="s">
        <v>488</v>
      </c>
      <c r="AO460" s="84">
        <v>37013.698530000001</v>
      </c>
      <c r="AP460" s="84">
        <v>4203.3668159999997</v>
      </c>
      <c r="AQ460" s="77">
        <v>15748</v>
      </c>
      <c r="AR460" s="85">
        <v>2.3503745574041148</v>
      </c>
      <c r="AS460" s="85">
        <v>0.26691432664465325</v>
      </c>
      <c r="AT460" s="83">
        <v>61.107516139267958</v>
      </c>
      <c r="AU460" s="83">
        <v>87.472406254339163</v>
      </c>
      <c r="AV460" s="83">
        <v>54.126945126945103</v>
      </c>
      <c r="AW460" s="83">
        <v>97.284990206879229</v>
      </c>
      <c r="AX460" s="83">
        <v>59.890848783632308</v>
      </c>
      <c r="AY460" s="83">
        <v>74.997964431857866</v>
      </c>
      <c r="AZ460" s="83">
        <v>60.813383173294369</v>
      </c>
      <c r="BA460" s="31">
        <v>19</v>
      </c>
      <c r="BB460" s="31">
        <v>0</v>
      </c>
      <c r="BC460" s="31">
        <v>7</v>
      </c>
      <c r="BD460" s="31">
        <v>25719.256617999999</v>
      </c>
      <c r="BE460" s="77">
        <v>782.92847900000004</v>
      </c>
      <c r="BF460" s="86">
        <v>3.0441333924560481E-2</v>
      </c>
      <c r="BG460" s="31" t="s">
        <v>497</v>
      </c>
      <c r="BH460" s="87">
        <v>2.2778340832372661E-5</v>
      </c>
      <c r="BI460" s="81">
        <v>0</v>
      </c>
      <c r="BJ460" s="88">
        <v>0</v>
      </c>
      <c r="BK460" s="81">
        <v>0</v>
      </c>
      <c r="BL460" s="88">
        <v>0</v>
      </c>
      <c r="BM460" s="77">
        <v>0</v>
      </c>
      <c r="BN460" s="86">
        <v>0</v>
      </c>
      <c r="BO460" s="81">
        <v>0</v>
      </c>
      <c r="BP460" s="88">
        <v>0</v>
      </c>
      <c r="BQ460" s="31">
        <v>0.77822268652970727</v>
      </c>
      <c r="BR460" s="31" t="s">
        <v>504</v>
      </c>
      <c r="BS460" s="31">
        <v>3</v>
      </c>
      <c r="BT460" s="31" t="s">
        <v>491</v>
      </c>
      <c r="BU460" s="31">
        <v>0</v>
      </c>
      <c r="BV460" s="31">
        <v>0</v>
      </c>
      <c r="BW460" s="83">
        <v>48.799541473388672</v>
      </c>
      <c r="BX460" s="83">
        <v>21.84003829956055</v>
      </c>
      <c r="BY460" s="83">
        <v>48.59783935546875</v>
      </c>
      <c r="BZ460" s="83">
        <v>55.441181182861328</v>
      </c>
      <c r="CA460" s="83">
        <v>36.797145843505859</v>
      </c>
      <c r="CB460" s="83">
        <v>83.347625732421875</v>
      </c>
      <c r="CC460" s="83">
        <v>46.773414611816413</v>
      </c>
      <c r="CD460" s="31">
        <v>238</v>
      </c>
      <c r="CE460" s="82" t="s">
        <v>492</v>
      </c>
    </row>
    <row r="461" spans="1:83" x14ac:dyDescent="0.25">
      <c r="A461" s="41">
        <v>5686</v>
      </c>
      <c r="B461" s="41" t="s">
        <v>1456</v>
      </c>
      <c r="C461" s="41" t="s">
        <v>494</v>
      </c>
      <c r="D461" s="41" t="s">
        <v>495</v>
      </c>
      <c r="E461" s="41" t="s">
        <v>1457</v>
      </c>
      <c r="F461" s="92">
        <v>2</v>
      </c>
      <c r="G461" s="79">
        <v>76.787733333333307</v>
      </c>
      <c r="H461" s="41">
        <v>74.33</v>
      </c>
      <c r="I461" s="41">
        <v>76.599999999999994</v>
      </c>
      <c r="J461" s="41">
        <v>75.709999999999994</v>
      </c>
      <c r="K461" s="79">
        <v>63.738157247482626</v>
      </c>
      <c r="L461" s="79">
        <v>55.326292774121114</v>
      </c>
      <c r="M461" s="79">
        <v>61.436297501068267</v>
      </c>
      <c r="N461" s="79">
        <v>62.994599999999998</v>
      </c>
      <c r="O461" s="79">
        <v>75.85693333333333</v>
      </c>
      <c r="P461" s="79">
        <v>60.873836880667994</v>
      </c>
      <c r="Q461" s="79">
        <v>68.365385107000662</v>
      </c>
      <c r="R461" s="79">
        <v>51.54347312282934</v>
      </c>
      <c r="S461" s="78">
        <v>48.45652687717066</v>
      </c>
      <c r="T461" s="79">
        <v>0.53610874189453595</v>
      </c>
      <c r="U461" s="41">
        <v>0</v>
      </c>
      <c r="V461" s="41">
        <v>36.651280598849567</v>
      </c>
      <c r="W461" s="92" t="s">
        <v>2809</v>
      </c>
      <c r="X461" s="41">
        <v>0</v>
      </c>
      <c r="Y461" s="41">
        <v>0</v>
      </c>
      <c r="Z461" s="41">
        <v>0</v>
      </c>
      <c r="AA461" s="41">
        <v>0</v>
      </c>
      <c r="AB461" s="31">
        <v>0</v>
      </c>
      <c r="AC461" s="31" t="s">
        <v>1100</v>
      </c>
      <c r="AD461" s="31">
        <v>5</v>
      </c>
      <c r="AE461" s="31" t="s">
        <v>594</v>
      </c>
      <c r="AF461" s="31">
        <v>0</v>
      </c>
      <c r="AG461" s="81" t="s">
        <v>486</v>
      </c>
      <c r="AH461" s="81" t="s">
        <v>485</v>
      </c>
      <c r="AI461" s="82">
        <v>30.9</v>
      </c>
      <c r="AJ461" s="82">
        <v>9.2257001647446462</v>
      </c>
      <c r="AK461" s="83">
        <v>8.0255674254746694</v>
      </c>
      <c r="AL461" s="31" t="s">
        <v>514</v>
      </c>
      <c r="AM461" s="31">
        <v>3.5612223166795012</v>
      </c>
      <c r="AN461" s="31" t="s">
        <v>488</v>
      </c>
      <c r="AO461" s="84">
        <v>75641.280064000006</v>
      </c>
      <c r="AP461" s="84">
        <v>21754.073903</v>
      </c>
      <c r="AQ461" s="77">
        <v>39788</v>
      </c>
      <c r="AR461" s="85">
        <v>1.901107873328642</v>
      </c>
      <c r="AS461" s="85">
        <v>0.54674962056398912</v>
      </c>
      <c r="AT461" s="83">
        <v>68.301825509330783</v>
      </c>
      <c r="AU461" s="83">
        <v>92.674749529841506</v>
      </c>
      <c r="AV461" s="83">
        <v>48.344999999999999</v>
      </c>
      <c r="AW461" s="83">
        <v>86.821401204043568</v>
      </c>
      <c r="AX461" s="83">
        <v>56.80810884656843</v>
      </c>
      <c r="AY461" s="83">
        <v>74.035744060803964</v>
      </c>
      <c r="AZ461" s="83">
        <v>57.33165673851299</v>
      </c>
      <c r="BA461" s="31">
        <v>61</v>
      </c>
      <c r="BB461" s="31">
        <v>1</v>
      </c>
      <c r="BC461" s="31">
        <v>5</v>
      </c>
      <c r="BD461" s="31">
        <v>86449.904907999997</v>
      </c>
      <c r="BE461" s="77">
        <v>2282.7687799999999</v>
      </c>
      <c r="BF461" s="86">
        <v>2.6405682949325656E-2</v>
      </c>
      <c r="BG461" s="31" t="s">
        <v>497</v>
      </c>
      <c r="BH461" s="87">
        <v>6.641434908429167E-5</v>
      </c>
      <c r="BI461" s="81">
        <v>0</v>
      </c>
      <c r="BJ461" s="88">
        <v>0</v>
      </c>
      <c r="BK461" s="81">
        <v>0</v>
      </c>
      <c r="BL461" s="88">
        <v>0</v>
      </c>
      <c r="BM461" s="77">
        <v>0</v>
      </c>
      <c r="BN461" s="86">
        <v>0</v>
      </c>
      <c r="BO461" s="81">
        <v>0</v>
      </c>
      <c r="BP461" s="88">
        <v>0</v>
      </c>
      <c r="BQ461" s="31">
        <v>0.93771712213211345</v>
      </c>
      <c r="BR461" s="31" t="s">
        <v>490</v>
      </c>
      <c r="BS461" s="31">
        <v>3</v>
      </c>
      <c r="BT461" s="31" t="s">
        <v>491</v>
      </c>
      <c r="BU461" s="31">
        <v>0</v>
      </c>
      <c r="BV461" s="31">
        <v>0</v>
      </c>
      <c r="BW461" s="83">
        <v>50.737255096435547</v>
      </c>
      <c r="BX461" s="83">
        <v>37.075286865234382</v>
      </c>
      <c r="BY461" s="83">
        <v>52.613674163818359</v>
      </c>
      <c r="BZ461" s="83">
        <v>68.138755798339844</v>
      </c>
      <c r="CA461" s="83">
        <v>66.286689758300781</v>
      </c>
      <c r="CB461" s="83">
        <v>31.006223678588871</v>
      </c>
      <c r="CC461" s="83">
        <v>49.302913665771477</v>
      </c>
      <c r="CD461" s="31">
        <v>484</v>
      </c>
      <c r="CE461" s="82" t="s">
        <v>492</v>
      </c>
    </row>
    <row r="462" spans="1:83" x14ac:dyDescent="0.25">
      <c r="A462" s="41">
        <v>54347</v>
      </c>
      <c r="B462" s="41" t="s">
        <v>1458</v>
      </c>
      <c r="C462" s="41" t="s">
        <v>587</v>
      </c>
      <c r="D462" s="41" t="s">
        <v>588</v>
      </c>
      <c r="E462" s="41" t="s">
        <v>1459</v>
      </c>
      <c r="F462" s="92">
        <v>3</v>
      </c>
      <c r="G462" s="79">
        <v>47.730800000000002</v>
      </c>
      <c r="H462" s="41">
        <v>64.09</v>
      </c>
      <c r="I462" s="41">
        <v>59.6</v>
      </c>
      <c r="J462" s="41">
        <v>63.93</v>
      </c>
      <c r="K462" s="79">
        <v>52.384556069423589</v>
      </c>
      <c r="L462" s="79">
        <v>64.349713151900218</v>
      </c>
      <c r="M462" s="79">
        <v>58.356866378205886</v>
      </c>
      <c r="N462" s="79">
        <v>55.915500000000002</v>
      </c>
      <c r="O462" s="79">
        <v>58.837700000000005</v>
      </c>
      <c r="P462" s="79">
        <v>57.751658899882429</v>
      </c>
      <c r="Q462" s="79">
        <v>58.294679449941214</v>
      </c>
      <c r="R462" s="79">
        <v>51.97406603805014</v>
      </c>
      <c r="S462" s="78">
        <v>48.02593396194986</v>
      </c>
      <c r="T462" s="79">
        <v>0.53223340565754873</v>
      </c>
      <c r="U462" s="41">
        <v>0</v>
      </c>
      <c r="V462" s="41">
        <v>31.02637577535733</v>
      </c>
      <c r="W462" s="92" t="s">
        <v>2810</v>
      </c>
      <c r="X462" s="41">
        <v>0</v>
      </c>
      <c r="Y462" s="41">
        <v>0</v>
      </c>
      <c r="Z462" s="41">
        <v>0</v>
      </c>
      <c r="AA462" s="41">
        <v>0</v>
      </c>
      <c r="AB462" s="31">
        <v>0</v>
      </c>
      <c r="AC462" s="31" t="s">
        <v>1100</v>
      </c>
      <c r="AD462" s="31">
        <v>6</v>
      </c>
      <c r="AE462" s="31" t="s">
        <v>594</v>
      </c>
      <c r="AF462" s="31">
        <v>0</v>
      </c>
      <c r="AG462" s="81" t="s">
        <v>486</v>
      </c>
      <c r="AH462" s="81" t="s">
        <v>485</v>
      </c>
      <c r="AI462" s="82">
        <v>52.4</v>
      </c>
      <c r="AJ462" s="82">
        <v>29.430582213691618</v>
      </c>
      <c r="AK462" s="83">
        <v>3.508</v>
      </c>
      <c r="AL462" s="31" t="s">
        <v>487</v>
      </c>
      <c r="AM462" s="31">
        <v>6.568043861660704</v>
      </c>
      <c r="AN462" s="31" t="s">
        <v>540</v>
      </c>
      <c r="AO462" s="84">
        <v>17479.938858000001</v>
      </c>
      <c r="AP462" s="84">
        <v>655.70565099999999</v>
      </c>
      <c r="AQ462" s="77">
        <v>8388</v>
      </c>
      <c r="AR462" s="85">
        <v>2.0839221337625182</v>
      </c>
      <c r="AS462" s="85">
        <v>7.8171870648545541E-2</v>
      </c>
      <c r="AT462" s="83">
        <v>41.266310856465729</v>
      </c>
      <c r="AU462" s="83">
        <v>79.639326021300278</v>
      </c>
      <c r="AV462" s="83">
        <v>20.41833079654997</v>
      </c>
      <c r="AW462" s="83">
        <v>99.878567285382658</v>
      </c>
      <c r="AX462" s="83">
        <v>43.433302949734383</v>
      </c>
      <c r="AY462" s="83">
        <v>60.300633739924649</v>
      </c>
      <c r="AZ462" s="83">
        <v>43.760907909403812</v>
      </c>
      <c r="BA462" s="31">
        <v>24</v>
      </c>
      <c r="BB462" s="31">
        <v>0</v>
      </c>
      <c r="BC462" s="31">
        <v>7</v>
      </c>
      <c r="BD462" s="31">
        <v>10751.768631000001</v>
      </c>
      <c r="BE462" s="77">
        <v>5090.4417949999997</v>
      </c>
      <c r="BF462" s="86">
        <v>0.47345157524344417</v>
      </c>
      <c r="BG462" s="31" t="s">
        <v>503</v>
      </c>
      <c r="BH462" s="87">
        <v>1.4810014107797563E-4</v>
      </c>
      <c r="BI462" s="81">
        <v>0</v>
      </c>
      <c r="BJ462" s="88">
        <v>0</v>
      </c>
      <c r="BK462" s="81">
        <v>0</v>
      </c>
      <c r="BL462" s="88">
        <v>0</v>
      </c>
      <c r="BM462" s="77">
        <v>0</v>
      </c>
      <c r="BN462" s="86">
        <v>0</v>
      </c>
      <c r="BO462" s="81">
        <v>0</v>
      </c>
      <c r="BP462" s="88">
        <v>0</v>
      </c>
      <c r="BQ462" s="31">
        <v>0.91384607467879597</v>
      </c>
      <c r="BR462" s="31" t="s">
        <v>490</v>
      </c>
      <c r="BS462" s="31">
        <v>2</v>
      </c>
      <c r="BT462" s="31" t="s">
        <v>511</v>
      </c>
      <c r="BU462" s="31">
        <v>1</v>
      </c>
      <c r="BV462" s="31" t="s">
        <v>998</v>
      </c>
      <c r="BW462" s="83">
        <v>54.981082916259773</v>
      </c>
      <c r="BX462" s="83">
        <v>20.89146614074707</v>
      </c>
      <c r="BY462" s="83">
        <v>42.68768310546875</v>
      </c>
      <c r="BZ462" s="83">
        <v>69.728248596191406</v>
      </c>
      <c r="CA462" s="83">
        <v>32.784736633300781</v>
      </c>
      <c r="CB462" s="83">
        <v>97.31646728515625</v>
      </c>
      <c r="CC462" s="83">
        <v>66.477897644042969</v>
      </c>
      <c r="CD462" s="31">
        <v>164</v>
      </c>
      <c r="CE462" s="82" t="s">
        <v>492</v>
      </c>
    </row>
    <row r="463" spans="1:83" x14ac:dyDescent="0.25">
      <c r="A463" s="41">
        <v>23419</v>
      </c>
      <c r="B463" s="41" t="s">
        <v>1460</v>
      </c>
      <c r="C463" s="41" t="s">
        <v>641</v>
      </c>
      <c r="D463" s="41" t="s">
        <v>642</v>
      </c>
      <c r="E463" s="41" t="s">
        <v>1461</v>
      </c>
      <c r="F463" s="92">
        <v>2</v>
      </c>
      <c r="G463" s="79">
        <v>82.458933333333306</v>
      </c>
      <c r="H463" s="41">
        <v>71.84</v>
      </c>
      <c r="I463" s="41">
        <v>70.69</v>
      </c>
      <c r="J463" s="41">
        <v>77.09</v>
      </c>
      <c r="K463" s="79">
        <v>57.345128102252332</v>
      </c>
      <c r="L463" s="79">
        <v>62.810645507252367</v>
      </c>
      <c r="M463" s="79">
        <v>64.179696659508352</v>
      </c>
      <c r="N463" s="79">
        <v>73.740200000000002</v>
      </c>
      <c r="O463" s="79">
        <v>75.519733333333335</v>
      </c>
      <c r="P463" s="79">
        <v>64.518917567253268</v>
      </c>
      <c r="Q463" s="79">
        <v>70.019325450293309</v>
      </c>
      <c r="R463" s="79">
        <v>53.611179607829243</v>
      </c>
      <c r="S463" s="78">
        <v>46.388820392170757</v>
      </c>
      <c r="T463" s="79">
        <v>0.51749938352953684</v>
      </c>
      <c r="U463" s="41">
        <v>0</v>
      </c>
      <c r="V463" s="41">
        <v>36.234957755680796</v>
      </c>
      <c r="W463" s="92" t="s">
        <v>2809</v>
      </c>
      <c r="X463" s="41">
        <v>0</v>
      </c>
      <c r="Y463" s="41">
        <v>0</v>
      </c>
      <c r="Z463" s="41">
        <v>0</v>
      </c>
      <c r="AA463" s="41">
        <v>0</v>
      </c>
      <c r="AB463" s="31">
        <v>0</v>
      </c>
      <c r="AC463" s="31" t="s">
        <v>1100</v>
      </c>
      <c r="AD463" s="31">
        <v>6</v>
      </c>
      <c r="AE463" s="31" t="s">
        <v>594</v>
      </c>
      <c r="AF463" s="31">
        <v>1</v>
      </c>
      <c r="AG463" s="81" t="s">
        <v>486</v>
      </c>
      <c r="AH463" s="81" t="s">
        <v>486</v>
      </c>
      <c r="AI463" s="82">
        <v>60.5</v>
      </c>
      <c r="AJ463" s="82">
        <v>70.791892232154098</v>
      </c>
      <c r="AK463" s="83" t="s">
        <v>633</v>
      </c>
      <c r="AL463" s="31" t="s">
        <v>633</v>
      </c>
      <c r="AM463" s="31">
        <v>2.9335446354011045</v>
      </c>
      <c r="AN463" s="31" t="s">
        <v>488</v>
      </c>
      <c r="AO463" s="84">
        <v>82816.159538000007</v>
      </c>
      <c r="AP463" s="84">
        <v>5580.222041</v>
      </c>
      <c r="AQ463" s="77">
        <v>19217</v>
      </c>
      <c r="AR463" s="85">
        <v>4.3095259165322375</v>
      </c>
      <c r="AS463" s="85">
        <v>0.29037945782380187</v>
      </c>
      <c r="AT463" s="83">
        <v>53.214829132720048</v>
      </c>
      <c r="AU463" s="83">
        <v>89.196429930617001</v>
      </c>
      <c r="AV463" s="83">
        <v>45.329770077367343</v>
      </c>
      <c r="AW463" s="83">
        <v>98.033053703451287</v>
      </c>
      <c r="AX463" s="83">
        <v>51.899317197871262</v>
      </c>
      <c r="AY463" s="83">
        <v>71.443520711038914</v>
      </c>
      <c r="AZ463" s="83">
        <v>52.893684519968403</v>
      </c>
      <c r="BA463" s="31">
        <v>56</v>
      </c>
      <c r="BB463" s="31">
        <v>0</v>
      </c>
      <c r="BC463" s="31">
        <v>7</v>
      </c>
      <c r="BD463" s="31">
        <v>36612.672591000002</v>
      </c>
      <c r="BE463" s="77">
        <v>574.18395999999996</v>
      </c>
      <c r="BF463" s="86">
        <v>1.5682656287187947E-2</v>
      </c>
      <c r="BG463" s="31" t="s">
        <v>497</v>
      </c>
      <c r="BH463" s="87">
        <v>1.6705175877708021E-5</v>
      </c>
      <c r="BI463" s="81">
        <v>0</v>
      </c>
      <c r="BJ463" s="88">
        <v>0</v>
      </c>
      <c r="BK463" s="81">
        <v>0</v>
      </c>
      <c r="BL463" s="88">
        <v>0</v>
      </c>
      <c r="BM463" s="77">
        <v>0</v>
      </c>
      <c r="BN463" s="86">
        <v>0</v>
      </c>
      <c r="BO463" s="81">
        <v>0</v>
      </c>
      <c r="BP463" s="88">
        <v>0</v>
      </c>
      <c r="BQ463" s="31">
        <v>0.97402442803101696</v>
      </c>
      <c r="BR463" s="31" t="s">
        <v>490</v>
      </c>
      <c r="BS463" s="31">
        <v>3</v>
      </c>
      <c r="BT463" s="31" t="s">
        <v>491</v>
      </c>
      <c r="BU463" s="31">
        <v>0</v>
      </c>
      <c r="BV463" s="31">
        <v>0</v>
      </c>
      <c r="BW463" s="83">
        <v>48.241844177246087</v>
      </c>
      <c r="BX463" s="83">
        <v>29.63511848449707</v>
      </c>
      <c r="BY463" s="83">
        <v>55.904052734375</v>
      </c>
      <c r="BZ463" s="83">
        <v>40.612522125244141</v>
      </c>
      <c r="CA463" s="83">
        <v>22.583976745605469</v>
      </c>
      <c r="CB463" s="83">
        <v>93.954864501953125</v>
      </c>
      <c r="CC463" s="83">
        <v>46.760524749755859</v>
      </c>
      <c r="CD463" s="31">
        <v>4194</v>
      </c>
      <c r="CE463" s="82" t="s">
        <v>492</v>
      </c>
    </row>
    <row r="464" spans="1:83" x14ac:dyDescent="0.25">
      <c r="A464" s="41">
        <v>47161</v>
      </c>
      <c r="B464" s="41" t="s">
        <v>1462</v>
      </c>
      <c r="C464" s="41" t="s">
        <v>713</v>
      </c>
      <c r="D464" s="41" t="s">
        <v>714</v>
      </c>
      <c r="E464" s="41" t="s">
        <v>1463</v>
      </c>
      <c r="F464" s="92">
        <v>5</v>
      </c>
      <c r="G464" s="79">
        <v>48.290999999999997</v>
      </c>
      <c r="H464" s="41">
        <v>25.91</v>
      </c>
      <c r="I464" s="41">
        <v>33.1</v>
      </c>
      <c r="J464" s="41">
        <v>23.28</v>
      </c>
      <c r="K464" s="79">
        <v>38.370469936254949</v>
      </c>
      <c r="L464" s="79">
        <v>48.16504381691005</v>
      </c>
      <c r="M464" s="79">
        <v>52.477842597665344</v>
      </c>
      <c r="N464" s="79">
        <v>44.377299999999998</v>
      </c>
      <c r="O464" s="79">
        <v>32.645249999999997</v>
      </c>
      <c r="P464" s="79">
        <v>45.847664087707585</v>
      </c>
      <c r="Q464" s="79">
        <v>39.246457043853795</v>
      </c>
      <c r="R464" s="79">
        <v>52.38802705826955</v>
      </c>
      <c r="S464" s="78">
        <v>47.61197294173045</v>
      </c>
      <c r="T464" s="79">
        <v>0.52850775647557413</v>
      </c>
      <c r="U464" s="41">
        <v>0</v>
      </c>
      <c r="V464" s="41">
        <v>20.742056961862161</v>
      </c>
      <c r="W464" s="92" t="s">
        <v>2811</v>
      </c>
      <c r="X464" s="41">
        <v>0</v>
      </c>
      <c r="Y464" s="41">
        <v>0</v>
      </c>
      <c r="Z464" s="41">
        <v>0</v>
      </c>
      <c r="AA464" s="41">
        <v>0</v>
      </c>
      <c r="AB464" s="31">
        <v>0</v>
      </c>
      <c r="AC464" s="31" t="s">
        <v>593</v>
      </c>
      <c r="AD464" s="31">
        <v>6</v>
      </c>
      <c r="AE464" s="31" t="s">
        <v>594</v>
      </c>
      <c r="AF464" s="31">
        <v>1</v>
      </c>
      <c r="AG464" s="81" t="s">
        <v>486</v>
      </c>
      <c r="AH464" s="81" t="s">
        <v>486</v>
      </c>
      <c r="AI464" s="82">
        <v>62.4</v>
      </c>
      <c r="AJ464" s="82">
        <v>38.15718157181572</v>
      </c>
      <c r="AK464" s="83">
        <v>3.5714285714285716</v>
      </c>
      <c r="AL464" s="31" t="s">
        <v>487</v>
      </c>
      <c r="AM464" s="31">
        <v>0.596383616028204</v>
      </c>
      <c r="AN464" s="31" t="s">
        <v>488</v>
      </c>
      <c r="AO464" s="84">
        <v>28392.464044</v>
      </c>
      <c r="AP464" s="84">
        <v>1769.0283879999999</v>
      </c>
      <c r="AQ464" s="77">
        <v>11374</v>
      </c>
      <c r="AR464" s="85">
        <v>2.496260246527167</v>
      </c>
      <c r="AS464" s="85">
        <v>0.15553265236504307</v>
      </c>
      <c r="AT464" s="83">
        <v>52.088875464636892</v>
      </c>
      <c r="AU464" s="83">
        <v>90.592819293710818</v>
      </c>
      <c r="AV464" s="83">
        <v>29.580793327908872</v>
      </c>
      <c r="AW464" s="83">
        <v>97.024529137802276</v>
      </c>
      <c r="AX464" s="83">
        <v>38.89158522500172</v>
      </c>
      <c r="AY464" s="83">
        <v>67.321754306014711</v>
      </c>
      <c r="AZ464" s="83">
        <v>39.437451552247609</v>
      </c>
      <c r="BA464" s="31">
        <v>74</v>
      </c>
      <c r="BB464" s="31">
        <v>0</v>
      </c>
      <c r="BC464" s="31">
        <v>7</v>
      </c>
      <c r="BD464" s="31">
        <v>17688.336142</v>
      </c>
      <c r="BE464" s="77">
        <v>17688.336149999999</v>
      </c>
      <c r="BF464" s="86">
        <v>1.0000000004522753</v>
      </c>
      <c r="BG464" s="31" t="s">
        <v>489</v>
      </c>
      <c r="BH464" s="87">
        <v>5.1462037770921149E-4</v>
      </c>
      <c r="BI464" s="81">
        <v>0</v>
      </c>
      <c r="BJ464" s="88">
        <v>0</v>
      </c>
      <c r="BK464" s="81">
        <v>0</v>
      </c>
      <c r="BL464" s="88">
        <v>0</v>
      </c>
      <c r="BM464" s="77">
        <v>0</v>
      </c>
      <c r="BN464" s="86">
        <v>0</v>
      </c>
      <c r="BO464" s="81">
        <v>0</v>
      </c>
      <c r="BP464" s="88">
        <v>0</v>
      </c>
      <c r="BQ464" s="31">
        <v>0.75956769753055742</v>
      </c>
      <c r="BR464" s="31" t="s">
        <v>504</v>
      </c>
      <c r="BS464" s="31">
        <v>1</v>
      </c>
      <c r="BT464" s="31" t="s">
        <v>511</v>
      </c>
      <c r="BU464" s="31">
        <v>0</v>
      </c>
      <c r="BV464" s="31">
        <v>0</v>
      </c>
      <c r="BW464" s="83">
        <v>47.088310241699219</v>
      </c>
      <c r="BX464" s="83">
        <v>18.239986419677731</v>
      </c>
      <c r="BY464" s="83">
        <v>50.459144592285163</v>
      </c>
      <c r="BZ464" s="83">
        <v>53.793132781982422</v>
      </c>
      <c r="CA464" s="83">
        <v>3.1287329196929932</v>
      </c>
      <c r="CB464" s="83">
        <v>93.842391967773438</v>
      </c>
      <c r="CC464" s="83">
        <v>63.066482543945313</v>
      </c>
      <c r="CD464" s="31">
        <v>185</v>
      </c>
      <c r="CE464" s="82" t="s">
        <v>492</v>
      </c>
    </row>
    <row r="465" spans="1:83" x14ac:dyDescent="0.25">
      <c r="A465" s="41">
        <v>5315</v>
      </c>
      <c r="B465" s="41" t="s">
        <v>1464</v>
      </c>
      <c r="C465" s="41" t="s">
        <v>494</v>
      </c>
      <c r="D465" s="41" t="s">
        <v>495</v>
      </c>
      <c r="E465" s="41" t="s">
        <v>1403</v>
      </c>
      <c r="F465" s="92">
        <v>2</v>
      </c>
      <c r="G465" s="79">
        <v>80.665400000000005</v>
      </c>
      <c r="H465" s="41">
        <v>90.09</v>
      </c>
      <c r="I465" s="41">
        <v>88.56</v>
      </c>
      <c r="J465" s="41">
        <v>94.95</v>
      </c>
      <c r="K465" s="79">
        <v>45.166225130661644</v>
      </c>
      <c r="L465" s="79">
        <v>50.169646128936989</v>
      </c>
      <c r="M465" s="79">
        <v>66.452021732547124</v>
      </c>
      <c r="N465" s="79">
        <v>55.415900000000001</v>
      </c>
      <c r="O465" s="79">
        <v>88.56635</v>
      </c>
      <c r="P465" s="79">
        <v>54.300948248036441</v>
      </c>
      <c r="Q465" s="79">
        <v>71.433649124018217</v>
      </c>
      <c r="R465" s="79">
        <v>52.244899638644291</v>
      </c>
      <c r="S465" s="78">
        <v>47.755100361355709</v>
      </c>
      <c r="T465" s="79">
        <v>0.52979590325220138</v>
      </c>
      <c r="U465" s="41">
        <v>0</v>
      </c>
      <c r="V465" s="41">
        <v>37.845254660260053</v>
      </c>
      <c r="W465" s="92" t="s">
        <v>2809</v>
      </c>
      <c r="X465" s="41">
        <v>0</v>
      </c>
      <c r="Y465" s="41">
        <v>0</v>
      </c>
      <c r="Z465" s="41">
        <v>0</v>
      </c>
      <c r="AA465" s="41">
        <v>0</v>
      </c>
      <c r="AB465" s="31">
        <v>1</v>
      </c>
      <c r="AC465" s="31" t="s">
        <v>593</v>
      </c>
      <c r="AD465" s="31">
        <v>6</v>
      </c>
      <c r="AE465" s="31" t="s">
        <v>594</v>
      </c>
      <c r="AF465" s="31">
        <v>0</v>
      </c>
      <c r="AG465" s="81" t="s">
        <v>486</v>
      </c>
      <c r="AH465" s="81" t="s">
        <v>485</v>
      </c>
      <c r="AI465" s="82">
        <v>41.1</v>
      </c>
      <c r="AJ465" s="82">
        <v>15.315480557593544</v>
      </c>
      <c r="AK465" s="83">
        <v>45.422062023263571</v>
      </c>
      <c r="AL465" s="31" t="s">
        <v>654</v>
      </c>
      <c r="AM465" s="31">
        <v>19.593018163221178</v>
      </c>
      <c r="AN465" s="31" t="s">
        <v>654</v>
      </c>
      <c r="AO465" s="84">
        <v>22146.877396</v>
      </c>
      <c r="AP465" s="84">
        <v>3891.8995089999999</v>
      </c>
      <c r="AQ465" s="77">
        <v>6975</v>
      </c>
      <c r="AR465" s="85">
        <v>3.1751795549820789</v>
      </c>
      <c r="AS465" s="85">
        <v>0.5579784242293907</v>
      </c>
      <c r="AT465" s="83">
        <v>59.544540929739782</v>
      </c>
      <c r="AU465" s="83">
        <v>86.944444444444443</v>
      </c>
      <c r="AV465" s="83">
        <v>51.308333333333337</v>
      </c>
      <c r="AW465" s="83">
        <v>93.331275090765416</v>
      </c>
      <c r="AX465" s="83">
        <v>61.886985095679229</v>
      </c>
      <c r="AY465" s="83">
        <v>72.782148449570741</v>
      </c>
      <c r="AZ465" s="83">
        <v>62.635145111667953</v>
      </c>
      <c r="BA465" s="31">
        <v>61</v>
      </c>
      <c r="BB465" s="31">
        <v>0</v>
      </c>
      <c r="BC465" s="31">
        <v>7</v>
      </c>
      <c r="BD465" s="31">
        <v>11817.417339</v>
      </c>
      <c r="BE465" s="77">
        <v>730.18155899999999</v>
      </c>
      <c r="BF465" s="86">
        <v>6.1788590353853798E-2</v>
      </c>
      <c r="BG465" s="31" t="s">
        <v>497</v>
      </c>
      <c r="BH465" s="87">
        <v>2.1243734091342496E-5</v>
      </c>
      <c r="BI465" s="81">
        <v>0</v>
      </c>
      <c r="BJ465" s="88">
        <v>0</v>
      </c>
      <c r="BK465" s="81">
        <v>0</v>
      </c>
      <c r="BL465" s="88">
        <v>0</v>
      </c>
      <c r="BM465" s="77">
        <v>0</v>
      </c>
      <c r="BN465" s="86">
        <v>0</v>
      </c>
      <c r="BO465" s="81">
        <v>0</v>
      </c>
      <c r="BP465" s="88">
        <v>0</v>
      </c>
      <c r="BQ465" s="31">
        <v>0.90018182919330458</v>
      </c>
      <c r="BR465" s="31" t="s">
        <v>490</v>
      </c>
      <c r="BS465" s="31">
        <v>3</v>
      </c>
      <c r="BT465" s="31" t="s">
        <v>491</v>
      </c>
      <c r="BU465" s="31">
        <v>0</v>
      </c>
      <c r="BV465" s="31">
        <v>0</v>
      </c>
      <c r="BW465" s="83">
        <v>41.950119018554688</v>
      </c>
      <c r="BX465" s="83">
        <v>19.08316612243652</v>
      </c>
      <c r="BY465" s="83">
        <v>43.777317047119141</v>
      </c>
      <c r="BZ465" s="83">
        <v>59.019615173339837</v>
      </c>
      <c r="CA465" s="83">
        <v>34.396686553955078</v>
      </c>
      <c r="CB465" s="83">
        <v>56.742324829101563</v>
      </c>
      <c r="CC465" s="83">
        <v>38.681610107421882</v>
      </c>
      <c r="CD465" s="31">
        <v>99</v>
      </c>
      <c r="CE465" s="82" t="s">
        <v>492</v>
      </c>
    </row>
    <row r="466" spans="1:83" x14ac:dyDescent="0.25">
      <c r="A466" s="41">
        <v>25483</v>
      </c>
      <c r="B466" s="41" t="s">
        <v>1465</v>
      </c>
      <c r="C466" s="41" t="s">
        <v>529</v>
      </c>
      <c r="D466" s="41" t="s">
        <v>530</v>
      </c>
      <c r="E466" s="41" t="s">
        <v>748</v>
      </c>
      <c r="F466" s="92">
        <v>4</v>
      </c>
      <c r="G466" s="79">
        <v>47.735566666666699</v>
      </c>
      <c r="H466" s="41">
        <v>75.22</v>
      </c>
      <c r="I466" s="41">
        <v>17.510000000000002</v>
      </c>
      <c r="J466" s="41">
        <v>55.19</v>
      </c>
      <c r="K466" s="79">
        <v>55.804576054588551</v>
      </c>
      <c r="L466" s="79">
        <v>55.072738327989029</v>
      </c>
      <c r="M466" s="79">
        <v>63.523726744164428</v>
      </c>
      <c r="N466" s="79">
        <v>54.757800000000003</v>
      </c>
      <c r="O466" s="79">
        <v>48.913891666666672</v>
      </c>
      <c r="P466" s="79">
        <v>57.289710281685501</v>
      </c>
      <c r="Q466" s="79">
        <v>53.101800974176086</v>
      </c>
      <c r="R466" s="79">
        <v>53.700887044946064</v>
      </c>
      <c r="S466" s="78">
        <v>46.299112955053936</v>
      </c>
      <c r="T466" s="90">
        <v>0.51669201659548547</v>
      </c>
      <c r="U466" s="41">
        <v>0</v>
      </c>
      <c r="V466" s="41">
        <v>27.437276630199158</v>
      </c>
      <c r="W466" s="92" t="s">
        <v>2810</v>
      </c>
      <c r="X466" s="41">
        <v>0</v>
      </c>
      <c r="Y466" s="41">
        <v>0</v>
      </c>
      <c r="Z466" s="41">
        <v>0</v>
      </c>
      <c r="AA466" s="41">
        <v>0</v>
      </c>
      <c r="AB466" s="31">
        <v>0</v>
      </c>
      <c r="AC466" s="31" t="s">
        <v>593</v>
      </c>
      <c r="AD466" s="31">
        <v>6</v>
      </c>
      <c r="AE466" s="31" t="s">
        <v>594</v>
      </c>
      <c r="AF466" s="31">
        <v>0</v>
      </c>
      <c r="AG466" s="81" t="s">
        <v>486</v>
      </c>
      <c r="AH466" s="81" t="s">
        <v>486</v>
      </c>
      <c r="AI466" s="82">
        <v>27.8</v>
      </c>
      <c r="AJ466" s="82">
        <v>9.8571428571428577</v>
      </c>
      <c r="AK466" s="83">
        <v>12.765454545454544</v>
      </c>
      <c r="AL466" s="31" t="s">
        <v>514</v>
      </c>
      <c r="AM466" s="31">
        <v>3.1047065708940269</v>
      </c>
      <c r="AN466" s="31" t="s">
        <v>488</v>
      </c>
      <c r="AO466" s="84">
        <v>9007.0438140000006</v>
      </c>
      <c r="AP466" s="84">
        <v>1147.0771119999999</v>
      </c>
      <c r="AQ466" s="77">
        <v>2462</v>
      </c>
      <c r="AR466" s="85">
        <v>3.6584255946385054</v>
      </c>
      <c r="AS466" s="85">
        <v>0.46591271811535334</v>
      </c>
      <c r="AT466" s="83">
        <v>55.733083832335332</v>
      </c>
      <c r="AU466" s="83">
        <v>80.441563471432445</v>
      </c>
      <c r="AV466" s="83">
        <v>41.792637130801673</v>
      </c>
      <c r="AW466" s="83">
        <v>84.056724254603694</v>
      </c>
      <c r="AX466" s="83">
        <v>58.438717854162441</v>
      </c>
      <c r="AY466" s="83">
        <v>65.506002172293279</v>
      </c>
      <c r="AZ466" s="83">
        <v>58.998985736137683</v>
      </c>
      <c r="BA466" s="31">
        <v>55</v>
      </c>
      <c r="BB466" s="31">
        <v>0</v>
      </c>
      <c r="BC466" s="31">
        <v>7</v>
      </c>
      <c r="BD466" s="31">
        <v>5508.8973859999996</v>
      </c>
      <c r="BE466" s="77">
        <v>2060.6229170000001</v>
      </c>
      <c r="BF466" s="86">
        <v>0.37405360321953912</v>
      </c>
      <c r="BG466" s="31" t="s">
        <v>503</v>
      </c>
      <c r="BH466" s="87">
        <v>5.9951288514086566E-5</v>
      </c>
      <c r="BI466" s="81">
        <v>0</v>
      </c>
      <c r="BJ466" s="88">
        <v>0</v>
      </c>
      <c r="BK466" s="81">
        <v>0</v>
      </c>
      <c r="BL466" s="88">
        <v>0</v>
      </c>
      <c r="BM466" s="77">
        <v>0</v>
      </c>
      <c r="BN466" s="86">
        <v>0</v>
      </c>
      <c r="BO466" s="81">
        <v>0</v>
      </c>
      <c r="BP466" s="88">
        <v>0</v>
      </c>
      <c r="BQ466" s="31">
        <v>0.97682165047467939</v>
      </c>
      <c r="BR466" s="31" t="s">
        <v>490</v>
      </c>
      <c r="BS466" s="31">
        <v>1</v>
      </c>
      <c r="BT466" s="31" t="s">
        <v>511</v>
      </c>
      <c r="BU466" s="31">
        <v>0</v>
      </c>
      <c r="BV466" s="31">
        <v>0</v>
      </c>
      <c r="BW466" s="83">
        <v>44.562240600585938</v>
      </c>
      <c r="BX466" s="83">
        <v>26.609796524047852</v>
      </c>
      <c r="BY466" s="83">
        <v>57.622875213623047</v>
      </c>
      <c r="BZ466" s="83">
        <v>64.424819946289063</v>
      </c>
      <c r="CA466" s="83">
        <v>17.601398468017582</v>
      </c>
      <c r="CB466" s="83">
        <v>49.465019226074219</v>
      </c>
      <c r="CC466" s="83">
        <v>51.649532318115227</v>
      </c>
      <c r="CD466" s="31">
        <v>18</v>
      </c>
      <c r="CE466" s="82" t="s">
        <v>492</v>
      </c>
    </row>
    <row r="467" spans="1:83" x14ac:dyDescent="0.25">
      <c r="A467" s="41">
        <v>25807</v>
      </c>
      <c r="B467" s="41" t="s">
        <v>1466</v>
      </c>
      <c r="C467" s="41" t="s">
        <v>529</v>
      </c>
      <c r="D467" s="41" t="s">
        <v>530</v>
      </c>
      <c r="E467" s="41" t="s">
        <v>1467</v>
      </c>
      <c r="F467" s="92">
        <v>3</v>
      </c>
      <c r="G467" s="79">
        <v>44.743566666666702</v>
      </c>
      <c r="H467" s="41">
        <v>66.989999999999995</v>
      </c>
      <c r="I467" s="41">
        <v>81.81</v>
      </c>
      <c r="J467" s="41">
        <v>82.25</v>
      </c>
      <c r="K467" s="79">
        <v>54.778128035091342</v>
      </c>
      <c r="L467" s="79">
        <v>44.679011117541663</v>
      </c>
      <c r="M467" s="79">
        <v>68.095974386747699</v>
      </c>
      <c r="N467" s="79">
        <v>52.681800000000003</v>
      </c>
      <c r="O467" s="79">
        <v>68.94839166666668</v>
      </c>
      <c r="P467" s="79">
        <v>55.058728384845182</v>
      </c>
      <c r="Q467" s="79">
        <v>62.003560025755931</v>
      </c>
      <c r="R467" s="79">
        <v>53.425065409134866</v>
      </c>
      <c r="S467" s="78">
        <v>46.574934590865134</v>
      </c>
      <c r="T467" s="79">
        <v>0.51917441131778619</v>
      </c>
      <c r="U467" s="41">
        <v>0</v>
      </c>
      <c r="V467" s="41">
        <v>32.190661775978853</v>
      </c>
      <c r="W467" s="92" t="s">
        <v>2810</v>
      </c>
      <c r="X467" s="41">
        <v>0</v>
      </c>
      <c r="Y467" s="41">
        <v>0</v>
      </c>
      <c r="Z467" s="41">
        <v>0</v>
      </c>
      <c r="AA467" s="41">
        <v>0</v>
      </c>
      <c r="AB467" s="31">
        <v>0</v>
      </c>
      <c r="AC467" s="31" t="s">
        <v>1100</v>
      </c>
      <c r="AD467" s="31">
        <v>6</v>
      </c>
      <c r="AE467" s="31" t="s">
        <v>594</v>
      </c>
      <c r="AF467" s="31">
        <v>0</v>
      </c>
      <c r="AG467" s="81" t="s">
        <v>486</v>
      </c>
      <c r="AH467" s="81" t="s">
        <v>486</v>
      </c>
      <c r="AI467" s="82">
        <v>52.3</v>
      </c>
      <c r="AJ467" s="82">
        <v>11.622176591375769</v>
      </c>
      <c r="AK467" s="83">
        <v>8.2549954665190501</v>
      </c>
      <c r="AL467" s="31" t="s">
        <v>514</v>
      </c>
      <c r="AM467" s="31">
        <v>0</v>
      </c>
      <c r="AN467" s="31" t="s">
        <v>514</v>
      </c>
      <c r="AO467" s="84">
        <v>11811.310927</v>
      </c>
      <c r="AP467" s="84">
        <v>1473.2697370000001</v>
      </c>
      <c r="AQ467" s="77">
        <v>3346</v>
      </c>
      <c r="AR467" s="85">
        <v>3.5299793565451285</v>
      </c>
      <c r="AS467" s="85">
        <v>0.44030775164375374</v>
      </c>
      <c r="AT467" s="83">
        <v>48.709035665062387</v>
      </c>
      <c r="AU467" s="83">
        <v>81.093609972105995</v>
      </c>
      <c r="AV467" s="83">
        <v>30.827802498048399</v>
      </c>
      <c r="AW467" s="83">
        <v>90.775242117193741</v>
      </c>
      <c r="AX467" s="83">
        <v>59.031438050327267</v>
      </c>
      <c r="AY467" s="83">
        <v>62.851422563102631</v>
      </c>
      <c r="AZ467" s="83">
        <v>57.850344194524553</v>
      </c>
      <c r="BA467" s="31">
        <v>96</v>
      </c>
      <c r="BB467" s="31">
        <v>0</v>
      </c>
      <c r="BC467" s="31">
        <v>7</v>
      </c>
      <c r="BD467" s="31">
        <v>5645.6026309999997</v>
      </c>
      <c r="BE467" s="77">
        <v>1139.480114</v>
      </c>
      <c r="BF467" s="86">
        <v>0.20183498352206292</v>
      </c>
      <c r="BG467" s="31" t="s">
        <v>497</v>
      </c>
      <c r="BH467" s="87">
        <v>3.3151771974822813E-5</v>
      </c>
      <c r="BI467" s="81">
        <v>0</v>
      </c>
      <c r="BJ467" s="88">
        <v>0</v>
      </c>
      <c r="BK467" s="81">
        <v>0</v>
      </c>
      <c r="BL467" s="88">
        <v>0</v>
      </c>
      <c r="BM467" s="77">
        <v>0</v>
      </c>
      <c r="BN467" s="86">
        <v>0</v>
      </c>
      <c r="BO467" s="81">
        <v>0</v>
      </c>
      <c r="BP467" s="88">
        <v>0</v>
      </c>
      <c r="BQ467" s="31">
        <v>0.87368923071365956</v>
      </c>
      <c r="BR467" s="31" t="s">
        <v>490</v>
      </c>
      <c r="BS467" s="31">
        <v>2</v>
      </c>
      <c r="BT467" s="31" t="s">
        <v>511</v>
      </c>
      <c r="BU467" s="31">
        <v>0</v>
      </c>
      <c r="BV467" s="31">
        <v>0</v>
      </c>
      <c r="BW467" s="83">
        <v>53.087532043457031</v>
      </c>
      <c r="BX467" s="83">
        <v>17.150606155395511</v>
      </c>
      <c r="BY467" s="83">
        <v>62.642593383789063</v>
      </c>
      <c r="BZ467" s="83">
        <v>62.760387420654297</v>
      </c>
      <c r="CA467" s="83">
        <v>55.005512237548828</v>
      </c>
      <c r="CB467" s="83">
        <v>72.093925476074219</v>
      </c>
      <c r="CC467" s="83">
        <v>48.872161865234382</v>
      </c>
      <c r="CD467" s="31">
        <v>25</v>
      </c>
      <c r="CE467" s="82" t="s">
        <v>492</v>
      </c>
    </row>
    <row r="468" spans="1:83" x14ac:dyDescent="0.25">
      <c r="A468" s="41">
        <v>52378</v>
      </c>
      <c r="B468" s="41" t="s">
        <v>1468</v>
      </c>
      <c r="C468" s="41" t="s">
        <v>747</v>
      </c>
      <c r="D468" s="41" t="s">
        <v>748</v>
      </c>
      <c r="E468" s="41" t="s">
        <v>1469</v>
      </c>
      <c r="F468" s="92">
        <v>3</v>
      </c>
      <c r="G468" s="79">
        <v>83.000699999999995</v>
      </c>
      <c r="H468" s="41">
        <v>67.540000000000006</v>
      </c>
      <c r="I468" s="41">
        <v>63.78</v>
      </c>
      <c r="J468" s="41">
        <v>57.83</v>
      </c>
      <c r="K468" s="79">
        <v>61.825627118634074</v>
      </c>
      <c r="L468" s="79">
        <v>63.253376660590867</v>
      </c>
      <c r="M468" s="79">
        <v>64.004766670314581</v>
      </c>
      <c r="N468" s="79">
        <v>61.3172</v>
      </c>
      <c r="O468" s="79">
        <v>68.037675000000007</v>
      </c>
      <c r="P468" s="79">
        <v>62.600242612384875</v>
      </c>
      <c r="Q468" s="79">
        <v>65.318958806192441</v>
      </c>
      <c r="R468" s="79">
        <v>52.829264385264828</v>
      </c>
      <c r="S468" s="78">
        <v>47.170735614735172</v>
      </c>
      <c r="T468" s="79">
        <v>0.52453662053261652</v>
      </c>
      <c r="U468" s="41">
        <v>0</v>
      </c>
      <c r="V468" s="41">
        <v>34.262185908909373</v>
      </c>
      <c r="W468" s="92" t="s">
        <v>2809</v>
      </c>
      <c r="X468" s="41">
        <v>0</v>
      </c>
      <c r="Y468" s="41">
        <v>0</v>
      </c>
      <c r="Z468" s="41">
        <v>0</v>
      </c>
      <c r="AA468" s="41">
        <v>0</v>
      </c>
      <c r="AB468" s="31">
        <v>0</v>
      </c>
      <c r="AC468" s="31" t="s">
        <v>593</v>
      </c>
      <c r="AD468" s="31">
        <v>6</v>
      </c>
      <c r="AE468" s="31" t="s">
        <v>594</v>
      </c>
      <c r="AF468" s="31">
        <v>0</v>
      </c>
      <c r="AG468" s="81" t="s">
        <v>486</v>
      </c>
      <c r="AH468" s="81" t="s">
        <v>485</v>
      </c>
      <c r="AI468" s="82">
        <v>27.8</v>
      </c>
      <c r="AJ468" s="82">
        <v>11.601944661184802</v>
      </c>
      <c r="AK468" s="83">
        <v>26.187604120649304</v>
      </c>
      <c r="AL468" s="31" t="s">
        <v>540</v>
      </c>
      <c r="AM468" s="31">
        <v>4.4403837887947697</v>
      </c>
      <c r="AN468" s="31" t="s">
        <v>488</v>
      </c>
      <c r="AO468" s="84">
        <v>34276.36795</v>
      </c>
      <c r="AP468" s="84">
        <v>1376.491029</v>
      </c>
      <c r="AQ468" s="77">
        <v>19560</v>
      </c>
      <c r="AR468" s="85">
        <v>1.752370549591002</v>
      </c>
      <c r="AS468" s="85">
        <v>7.0372751993865029E-2</v>
      </c>
      <c r="AT468" s="83">
        <v>60.111317338386797</v>
      </c>
      <c r="AU468" s="83">
        <v>92.570310804362649</v>
      </c>
      <c r="AV468" s="83">
        <v>42.374129961935829</v>
      </c>
      <c r="AW468" s="83">
        <v>94.611127480771259</v>
      </c>
      <c r="AX468" s="83">
        <v>44.965007315669233</v>
      </c>
      <c r="AY468" s="83">
        <v>72.416721396364139</v>
      </c>
      <c r="AZ468" s="83">
        <v>44.788780735972573</v>
      </c>
      <c r="BA468" s="31">
        <v>69</v>
      </c>
      <c r="BB468" s="31">
        <v>0</v>
      </c>
      <c r="BC468" s="31">
        <v>6</v>
      </c>
      <c r="BD468" s="31">
        <v>23899.919378999999</v>
      </c>
      <c r="BE468" s="77">
        <v>13237.8477</v>
      </c>
      <c r="BF468" s="86">
        <v>0.55388670941005858</v>
      </c>
      <c r="BG468" s="31" t="s">
        <v>523</v>
      </c>
      <c r="BH468" s="87">
        <v>3.8513889184715752E-4</v>
      </c>
      <c r="BI468" s="81">
        <v>0</v>
      </c>
      <c r="BJ468" s="88">
        <v>0</v>
      </c>
      <c r="BK468" s="81">
        <v>0</v>
      </c>
      <c r="BL468" s="88">
        <v>0</v>
      </c>
      <c r="BM468" s="77">
        <v>0</v>
      </c>
      <c r="BN468" s="86">
        <v>0</v>
      </c>
      <c r="BO468" s="81">
        <v>0</v>
      </c>
      <c r="BP468" s="88">
        <v>0</v>
      </c>
      <c r="BQ468" s="31">
        <v>0.93501690835904094</v>
      </c>
      <c r="BR468" s="31" t="s">
        <v>490</v>
      </c>
      <c r="BS468" s="31">
        <v>2</v>
      </c>
      <c r="BT468" s="31" t="s">
        <v>511</v>
      </c>
      <c r="BU468" s="31">
        <v>0</v>
      </c>
      <c r="BV468" s="31">
        <v>0</v>
      </c>
      <c r="BW468" s="83">
        <v>48.815204620361328</v>
      </c>
      <c r="BX468" s="83">
        <v>15.565019607543951</v>
      </c>
      <c r="BY468" s="83">
        <v>48.592891693115227</v>
      </c>
      <c r="BZ468" s="83">
        <v>50.732006072998047</v>
      </c>
      <c r="CA468" s="83">
        <v>39.146644592285163</v>
      </c>
      <c r="CB468" s="83">
        <v>82.04888916015625</v>
      </c>
      <c r="CC468" s="83">
        <v>56.805789947509773</v>
      </c>
      <c r="CD468" s="31">
        <v>500</v>
      </c>
      <c r="CE468" s="82" t="s">
        <v>492</v>
      </c>
    </row>
    <row r="469" spans="1:83" x14ac:dyDescent="0.25">
      <c r="A469" s="41">
        <v>44560</v>
      </c>
      <c r="B469" s="41" t="s">
        <v>1470</v>
      </c>
      <c r="C469" s="41" t="s">
        <v>1010</v>
      </c>
      <c r="D469" s="41" t="s">
        <v>1011</v>
      </c>
      <c r="E469" s="41" t="s">
        <v>1271</v>
      </c>
      <c r="F469" s="92">
        <v>3</v>
      </c>
      <c r="G469" s="79">
        <v>47.139233333333301</v>
      </c>
      <c r="H469" s="41">
        <v>61.6</v>
      </c>
      <c r="I469" s="41">
        <v>66.63</v>
      </c>
      <c r="J469" s="41">
        <v>76.02</v>
      </c>
      <c r="K469" s="79">
        <v>47.567353125331486</v>
      </c>
      <c r="L469" s="79">
        <v>44.670029485513354</v>
      </c>
      <c r="M469" s="79">
        <v>53.048702803015708</v>
      </c>
      <c r="N469" s="79">
        <v>46.1267</v>
      </c>
      <c r="O469" s="79">
        <v>62.847308333333316</v>
      </c>
      <c r="P469" s="79">
        <v>47.853196353465137</v>
      </c>
      <c r="Q469" s="79">
        <v>55.350252343399227</v>
      </c>
      <c r="R469" s="79">
        <v>53.822559170622242</v>
      </c>
      <c r="S469" s="78">
        <v>46.177440829377758</v>
      </c>
      <c r="T469" s="79">
        <v>0.51559696746439987</v>
      </c>
      <c r="U469" s="41">
        <v>0</v>
      </c>
      <c r="V469" s="41">
        <v>28.538422256645934</v>
      </c>
      <c r="W469" s="92" t="s">
        <v>2810</v>
      </c>
      <c r="X469" s="41">
        <v>0</v>
      </c>
      <c r="Y469" s="41">
        <v>0</v>
      </c>
      <c r="Z469" s="41">
        <v>0</v>
      </c>
      <c r="AA469" s="41">
        <v>0</v>
      </c>
      <c r="AB469" s="31">
        <v>0</v>
      </c>
      <c r="AC469" s="31" t="s">
        <v>1100</v>
      </c>
      <c r="AD469" s="31">
        <v>4</v>
      </c>
      <c r="AE469" s="31" t="s">
        <v>594</v>
      </c>
      <c r="AF469" s="31">
        <v>0</v>
      </c>
      <c r="AG469" s="81" t="s">
        <v>486</v>
      </c>
      <c r="AH469" s="81" t="s">
        <v>486</v>
      </c>
      <c r="AI469" s="82">
        <v>86.7</v>
      </c>
      <c r="AJ469" s="82">
        <v>81.102362204724415</v>
      </c>
      <c r="AK469" s="83">
        <v>12.518261913803743</v>
      </c>
      <c r="AL469" s="31" t="s">
        <v>514</v>
      </c>
      <c r="AM469" s="31">
        <v>0.23825741906886422</v>
      </c>
      <c r="AN469" s="31" t="s">
        <v>488</v>
      </c>
      <c r="AO469" s="84">
        <v>167361.79220200001</v>
      </c>
      <c r="AP469" s="84">
        <v>13999.989826000001</v>
      </c>
      <c r="AQ469" s="77">
        <v>96422</v>
      </c>
      <c r="AR469" s="85">
        <v>1.7357220572276038</v>
      </c>
      <c r="AS469" s="85">
        <v>0.14519497444566593</v>
      </c>
      <c r="AT469" s="83">
        <v>75.752697664520085</v>
      </c>
      <c r="AU469" s="83">
        <v>95.253271516839106</v>
      </c>
      <c r="AV469" s="83">
        <v>26.456685608272029</v>
      </c>
      <c r="AW469" s="83">
        <v>98.934273359096252</v>
      </c>
      <c r="AX469" s="83">
        <v>42.128902428252381</v>
      </c>
      <c r="AY469" s="83">
        <v>74.099232037181878</v>
      </c>
      <c r="AZ469" s="83">
        <v>44.089395925403771</v>
      </c>
      <c r="BA469" s="31">
        <v>76</v>
      </c>
      <c r="BB469" s="31">
        <v>0</v>
      </c>
      <c r="BC469" s="31">
        <v>7</v>
      </c>
      <c r="BD469" s="31">
        <v>161612.56005999999</v>
      </c>
      <c r="BE469" s="77">
        <v>8908.2882539999991</v>
      </c>
      <c r="BF469" s="86">
        <v>5.5121261928483309E-2</v>
      </c>
      <c r="BG469" s="31" t="s">
        <v>497</v>
      </c>
      <c r="BH469" s="87">
        <v>2.5917568657332483E-4</v>
      </c>
      <c r="BI469" s="81">
        <v>151825.13355999999</v>
      </c>
      <c r="BJ469" s="88">
        <v>0.93943894895071067</v>
      </c>
      <c r="BK469" s="81" t="s">
        <v>489</v>
      </c>
      <c r="BL469" s="88">
        <v>6.0284518319197507E-3</v>
      </c>
      <c r="BM469" s="77">
        <v>0</v>
      </c>
      <c r="BN469" s="86">
        <v>0</v>
      </c>
      <c r="BO469" s="81">
        <v>0</v>
      </c>
      <c r="BP469" s="88">
        <v>0</v>
      </c>
      <c r="BQ469" s="31">
        <v>0.93551639962822541</v>
      </c>
      <c r="BR469" s="31" t="s">
        <v>490</v>
      </c>
      <c r="BS469" s="31">
        <v>2</v>
      </c>
      <c r="BT469" s="31" t="s">
        <v>511</v>
      </c>
      <c r="BU469" s="31">
        <v>1</v>
      </c>
      <c r="BV469" s="31" t="s">
        <v>998</v>
      </c>
      <c r="BW469" s="83">
        <v>41.881397247314453</v>
      </c>
      <c r="BX469" s="83">
        <v>27.188005447387699</v>
      </c>
      <c r="BY469" s="83">
        <v>50.094093322753913</v>
      </c>
      <c r="BZ469" s="83">
        <v>20.49599456787109</v>
      </c>
      <c r="CA469" s="83">
        <v>8.5282764434814453</v>
      </c>
      <c r="CB469" s="83">
        <v>84.625137329101563</v>
      </c>
      <c r="CC469" s="83">
        <v>60.356876373291023</v>
      </c>
      <c r="CD469" s="31">
        <v>77213</v>
      </c>
      <c r="CE469" s="82" t="s">
        <v>492</v>
      </c>
    </row>
    <row r="470" spans="1:83" x14ac:dyDescent="0.25">
      <c r="A470" s="41">
        <v>15632</v>
      </c>
      <c r="B470" s="41" t="s">
        <v>1471</v>
      </c>
      <c r="C470" s="41" t="s">
        <v>568</v>
      </c>
      <c r="D470" s="41" t="s">
        <v>569</v>
      </c>
      <c r="E470" s="41" t="s">
        <v>1472</v>
      </c>
      <c r="F470" s="92">
        <v>3</v>
      </c>
      <c r="G470" s="79">
        <v>83.148333333333298</v>
      </c>
      <c r="H470" s="41">
        <v>88.42</v>
      </c>
      <c r="I470" s="41">
        <v>64.87</v>
      </c>
      <c r="J470" s="41">
        <v>57.73</v>
      </c>
      <c r="K470" s="79">
        <v>54.335882268597075</v>
      </c>
      <c r="L470" s="79">
        <v>53.014755794278734</v>
      </c>
      <c r="M470" s="79">
        <v>61.415729930676093</v>
      </c>
      <c r="N470" s="79">
        <v>49.4953</v>
      </c>
      <c r="O470" s="79">
        <v>73.542083333333323</v>
      </c>
      <c r="P470" s="79">
        <v>54.565416998387974</v>
      </c>
      <c r="Q470" s="79">
        <v>64.053750165860649</v>
      </c>
      <c r="R470" s="79">
        <v>53.331095570206536</v>
      </c>
      <c r="S470" s="78">
        <v>46.668904429793464</v>
      </c>
      <c r="T470" s="79">
        <v>0.52002013986814122</v>
      </c>
      <c r="U470" s="41">
        <v>0</v>
      </c>
      <c r="V470" s="41">
        <v>33.309240120329825</v>
      </c>
      <c r="W470" s="92" t="s">
        <v>2809</v>
      </c>
      <c r="X470" s="41">
        <v>0</v>
      </c>
      <c r="Y470" s="41">
        <v>0</v>
      </c>
      <c r="Z470" s="41">
        <v>0</v>
      </c>
      <c r="AA470" s="41">
        <v>0</v>
      </c>
      <c r="AB470" s="31">
        <v>0</v>
      </c>
      <c r="AC470" s="31" t="s">
        <v>1100</v>
      </c>
      <c r="AD470" s="31">
        <v>6</v>
      </c>
      <c r="AE470" s="31" t="s">
        <v>594</v>
      </c>
      <c r="AF470" s="31">
        <v>0</v>
      </c>
      <c r="AG470" s="81" t="s">
        <v>486</v>
      </c>
      <c r="AH470" s="81" t="s">
        <v>486</v>
      </c>
      <c r="AI470" s="82">
        <v>41.8</v>
      </c>
      <c r="AJ470" s="82">
        <v>15.993190574321297</v>
      </c>
      <c r="AK470" s="83">
        <v>30.000138315844396</v>
      </c>
      <c r="AL470" s="31" t="s">
        <v>540</v>
      </c>
      <c r="AM470" s="31">
        <v>0</v>
      </c>
      <c r="AN470" s="31" t="s">
        <v>514</v>
      </c>
      <c r="AO470" s="84">
        <v>28788.491400999999</v>
      </c>
      <c r="AP470" s="84">
        <v>3046.8107669999999</v>
      </c>
      <c r="AQ470" s="77">
        <v>14424</v>
      </c>
      <c r="AR470" s="85">
        <v>1.9958743345119245</v>
      </c>
      <c r="AS470" s="85">
        <v>0.21123202766222962</v>
      </c>
      <c r="AT470" s="83">
        <v>56.198465443857337</v>
      </c>
      <c r="AU470" s="83">
        <v>88.55701394527641</v>
      </c>
      <c r="AV470" s="83">
        <v>61.517041604999157</v>
      </c>
      <c r="AW470" s="83">
        <v>89.506079723252796</v>
      </c>
      <c r="AX470" s="83">
        <v>57.17556095275571</v>
      </c>
      <c r="AY470" s="83">
        <v>73.944650179346425</v>
      </c>
      <c r="AZ470" s="83">
        <v>57.207260264922411</v>
      </c>
      <c r="BA470" s="31">
        <v>86</v>
      </c>
      <c r="BB470" s="31">
        <v>0</v>
      </c>
      <c r="BC470" s="31">
        <v>7</v>
      </c>
      <c r="BD470" s="31">
        <v>24828.825861000001</v>
      </c>
      <c r="BE470" s="77">
        <v>4503.7065089999996</v>
      </c>
      <c r="BF470" s="86">
        <v>0.18139023303853521</v>
      </c>
      <c r="BG470" s="31" t="s">
        <v>497</v>
      </c>
      <c r="BH470" s="87">
        <v>1.3102979981263041E-4</v>
      </c>
      <c r="BI470" s="81">
        <v>0</v>
      </c>
      <c r="BJ470" s="88">
        <v>0</v>
      </c>
      <c r="BK470" s="81">
        <v>0</v>
      </c>
      <c r="BL470" s="88">
        <v>0</v>
      </c>
      <c r="BM470" s="77">
        <v>0</v>
      </c>
      <c r="BN470" s="86">
        <v>0</v>
      </c>
      <c r="BO470" s="81">
        <v>0</v>
      </c>
      <c r="BP470" s="88">
        <v>0</v>
      </c>
      <c r="BQ470" s="31">
        <v>0.94175538705601736</v>
      </c>
      <c r="BR470" s="31" t="s">
        <v>490</v>
      </c>
      <c r="BS470" s="31">
        <v>1</v>
      </c>
      <c r="BT470" s="31" t="s">
        <v>511</v>
      </c>
      <c r="BU470" s="31">
        <v>0</v>
      </c>
      <c r="BV470" s="31">
        <v>0</v>
      </c>
      <c r="BW470" s="83">
        <v>51.385284423828118</v>
      </c>
      <c r="BX470" s="83">
        <v>20.778671264648441</v>
      </c>
      <c r="BY470" s="83">
        <v>50.630104064941413</v>
      </c>
      <c r="BZ470" s="83">
        <v>64.013412475585938</v>
      </c>
      <c r="CA470" s="83">
        <v>50.95416259765625</v>
      </c>
      <c r="CB470" s="83">
        <v>75.968521118164063</v>
      </c>
      <c r="CC470" s="83">
        <v>45.966835021972663</v>
      </c>
      <c r="CD470" s="31">
        <v>81</v>
      </c>
      <c r="CE470" s="82" t="s">
        <v>492</v>
      </c>
    </row>
    <row r="471" spans="1:83" x14ac:dyDescent="0.25">
      <c r="A471" s="41">
        <v>76243</v>
      </c>
      <c r="B471" s="41" t="s">
        <v>1473</v>
      </c>
      <c r="C471" s="41" t="s">
        <v>520</v>
      </c>
      <c r="D471" s="41" t="s">
        <v>521</v>
      </c>
      <c r="E471" s="41" t="s">
        <v>1474</v>
      </c>
      <c r="F471" s="92">
        <v>4</v>
      </c>
      <c r="G471" s="79">
        <v>59.087566666666703</v>
      </c>
      <c r="H471" s="41">
        <v>60.69</v>
      </c>
      <c r="I471" s="41">
        <v>55.4</v>
      </c>
      <c r="J471" s="41">
        <v>64.28</v>
      </c>
      <c r="K471" s="79">
        <v>40.818631454260043</v>
      </c>
      <c r="L471" s="79">
        <v>35.403091042527777</v>
      </c>
      <c r="M471" s="79">
        <v>42.567855586182304</v>
      </c>
      <c r="N471" s="79">
        <v>41.921100000000003</v>
      </c>
      <c r="O471" s="79">
        <v>59.864391666666677</v>
      </c>
      <c r="P471" s="79">
        <v>40.177669520742533</v>
      </c>
      <c r="Q471" s="79">
        <v>50.021030593704609</v>
      </c>
      <c r="R471" s="79">
        <v>53.178570797683257</v>
      </c>
      <c r="S471" s="78">
        <v>46.821429202316743</v>
      </c>
      <c r="T471" s="79">
        <v>0.52139286282085073</v>
      </c>
      <c r="U471" s="41">
        <v>0</v>
      </c>
      <c r="V471" s="41">
        <v>26.080608342501005</v>
      </c>
      <c r="W471" s="92" t="s">
        <v>2811</v>
      </c>
      <c r="X471" s="41">
        <v>0</v>
      </c>
      <c r="Y471" s="41">
        <v>0</v>
      </c>
      <c r="Z471" s="41">
        <v>0</v>
      </c>
      <c r="AA471" s="41">
        <v>0</v>
      </c>
      <c r="AB471" s="31">
        <v>1</v>
      </c>
      <c r="AC471" s="31" t="s">
        <v>1100</v>
      </c>
      <c r="AD471" s="31">
        <v>6</v>
      </c>
      <c r="AE471" s="31" t="s">
        <v>594</v>
      </c>
      <c r="AF471" s="31">
        <v>0</v>
      </c>
      <c r="AG471" s="81" t="s">
        <v>486</v>
      </c>
      <c r="AH471" s="81" t="s">
        <v>486</v>
      </c>
      <c r="AI471" s="82">
        <v>43.5</v>
      </c>
      <c r="AJ471" s="82">
        <v>13.929201139292012</v>
      </c>
      <c r="AK471" s="83">
        <v>37.741165447198867</v>
      </c>
      <c r="AL471" s="31" t="s">
        <v>654</v>
      </c>
      <c r="AM471" s="31">
        <v>9.1099155282516229</v>
      </c>
      <c r="AN471" s="31" t="s">
        <v>540</v>
      </c>
      <c r="AO471" s="84">
        <v>23033.750194</v>
      </c>
      <c r="AP471" s="84">
        <v>1789.108066</v>
      </c>
      <c r="AQ471" s="77">
        <v>9210</v>
      </c>
      <c r="AR471" s="85">
        <v>2.5009500753528773</v>
      </c>
      <c r="AS471" s="85">
        <v>0.19425711900108578</v>
      </c>
      <c r="AT471" s="83">
        <v>50.004597649758942</v>
      </c>
      <c r="AU471" s="83">
        <v>91.608835729279761</v>
      </c>
      <c r="AV471" s="83">
        <v>41.087399602138497</v>
      </c>
      <c r="AW471" s="83">
        <v>78.548512112795279</v>
      </c>
      <c r="AX471" s="83">
        <v>62.310573649354367</v>
      </c>
      <c r="AY471" s="83">
        <v>65.312336273493116</v>
      </c>
      <c r="AZ471" s="83">
        <v>61.583151157788251</v>
      </c>
      <c r="BA471" s="31">
        <v>91</v>
      </c>
      <c r="BB471" s="31">
        <v>0</v>
      </c>
      <c r="BC471" s="31">
        <v>7</v>
      </c>
      <c r="BD471" s="31">
        <v>18782.405535000002</v>
      </c>
      <c r="BE471" s="77">
        <v>2954.8358039999998</v>
      </c>
      <c r="BF471" s="86">
        <v>0.15731934860493893</v>
      </c>
      <c r="BG471" s="31" t="s">
        <v>497</v>
      </c>
      <c r="BH471" s="87">
        <v>8.5967312280142377E-5</v>
      </c>
      <c r="BI471" s="81">
        <v>0</v>
      </c>
      <c r="BJ471" s="88">
        <v>0</v>
      </c>
      <c r="BK471" s="81">
        <v>0</v>
      </c>
      <c r="BL471" s="88">
        <v>0</v>
      </c>
      <c r="BM471" s="77">
        <v>0</v>
      </c>
      <c r="BN471" s="86">
        <v>0</v>
      </c>
      <c r="BO471" s="81">
        <v>0</v>
      </c>
      <c r="BP471" s="88">
        <v>0</v>
      </c>
      <c r="BQ471" s="31">
        <v>0.95925022294175055</v>
      </c>
      <c r="BR471" s="31" t="s">
        <v>490</v>
      </c>
      <c r="BS471" s="31">
        <v>3</v>
      </c>
      <c r="BT471" s="31" t="s">
        <v>491</v>
      </c>
      <c r="BU471" s="31">
        <v>0</v>
      </c>
      <c r="BV471" s="31">
        <v>0</v>
      </c>
      <c r="BW471" s="83">
        <v>46.970653533935547</v>
      </c>
      <c r="BX471" s="83">
        <v>25.180398941040039</v>
      </c>
      <c r="BY471" s="83">
        <v>58.458381652832031</v>
      </c>
      <c r="BZ471" s="83">
        <v>52.389533996582031</v>
      </c>
      <c r="CA471" s="83">
        <v>49.227550506591797</v>
      </c>
      <c r="CB471" s="83">
        <v>60.988548278808587</v>
      </c>
      <c r="CC471" s="83">
        <v>35.579502105712891</v>
      </c>
      <c r="CD471" s="31">
        <v>313</v>
      </c>
      <c r="CE471" s="82" t="s">
        <v>492</v>
      </c>
    </row>
    <row r="472" spans="1:83" x14ac:dyDescent="0.25">
      <c r="A472" s="41">
        <v>52786</v>
      </c>
      <c r="B472" s="41" t="s">
        <v>1475</v>
      </c>
      <c r="C472" s="41" t="s">
        <v>747</v>
      </c>
      <c r="D472" s="41" t="s">
        <v>748</v>
      </c>
      <c r="E472" s="41" t="s">
        <v>1476</v>
      </c>
      <c r="F472" s="92">
        <v>4</v>
      </c>
      <c r="G472" s="79">
        <v>50.065366666666698</v>
      </c>
      <c r="H472" s="41">
        <v>44.06</v>
      </c>
      <c r="I472" s="41">
        <v>41.29</v>
      </c>
      <c r="J472" s="41">
        <v>48.19</v>
      </c>
      <c r="K472" s="79">
        <v>58.874389201953342</v>
      </c>
      <c r="L472" s="79">
        <v>53.528916177408512</v>
      </c>
      <c r="M472" s="79">
        <v>45.566665043055487</v>
      </c>
      <c r="N472" s="79">
        <v>61.227800000000002</v>
      </c>
      <c r="O472" s="79">
        <v>45.901341666666674</v>
      </c>
      <c r="P472" s="79">
        <v>54.799442605604334</v>
      </c>
      <c r="Q472" s="79">
        <v>50.350392136135504</v>
      </c>
      <c r="R472" s="79">
        <v>52.942633370894264</v>
      </c>
      <c r="S472" s="78">
        <v>47.057366629105736</v>
      </c>
      <c r="T472" s="79">
        <v>0.52351629966195168</v>
      </c>
      <c r="U472" s="41">
        <v>0</v>
      </c>
      <c r="V472" s="41">
        <v>26.359250977637888</v>
      </c>
      <c r="W472" s="92" t="s">
        <v>2811</v>
      </c>
      <c r="X472" s="41">
        <v>0</v>
      </c>
      <c r="Y472" s="41">
        <v>0</v>
      </c>
      <c r="Z472" s="41">
        <v>0</v>
      </c>
      <c r="AA472" s="41">
        <v>0</v>
      </c>
      <c r="AB472" s="31">
        <v>0</v>
      </c>
      <c r="AC472" s="31" t="s">
        <v>1100</v>
      </c>
      <c r="AD472" s="31">
        <v>6</v>
      </c>
      <c r="AE472" s="31" t="s">
        <v>594</v>
      </c>
      <c r="AF472" s="31">
        <v>1</v>
      </c>
      <c r="AG472" s="81" t="s">
        <v>486</v>
      </c>
      <c r="AH472" s="81" t="s">
        <v>486</v>
      </c>
      <c r="AI472" s="82">
        <v>36.1</v>
      </c>
      <c r="AJ472" s="82">
        <v>16.240591746690889</v>
      </c>
      <c r="AK472" s="83">
        <v>36.777737391503031</v>
      </c>
      <c r="AL472" s="31" t="s">
        <v>654</v>
      </c>
      <c r="AM472" s="31">
        <v>12.331928231899134</v>
      </c>
      <c r="AN472" s="31" t="s">
        <v>654</v>
      </c>
      <c r="AO472" s="84">
        <v>47026.225345999999</v>
      </c>
      <c r="AP472" s="84">
        <v>2261.6468559999998</v>
      </c>
      <c r="AQ472" s="77">
        <v>18398</v>
      </c>
      <c r="AR472" s="85">
        <v>2.5560509482552449</v>
      </c>
      <c r="AS472" s="85">
        <v>0.12292895184259157</v>
      </c>
      <c r="AT472" s="83">
        <v>70.339810000923194</v>
      </c>
      <c r="AU472" s="83">
        <v>91.963229170199668</v>
      </c>
      <c r="AV472" s="83">
        <v>45.357179243288932</v>
      </c>
      <c r="AW472" s="83">
        <v>84.188912829904069</v>
      </c>
      <c r="AX472" s="83">
        <v>49.495670125508852</v>
      </c>
      <c r="AY472" s="83">
        <v>72.962282811078964</v>
      </c>
      <c r="AZ472" s="83">
        <v>49.495580273047267</v>
      </c>
      <c r="BA472" s="31">
        <v>69</v>
      </c>
      <c r="BB472" s="31">
        <v>0</v>
      </c>
      <c r="BC472" s="31">
        <v>7</v>
      </c>
      <c r="BD472" s="31">
        <v>23480.32834</v>
      </c>
      <c r="BE472" s="77">
        <v>13453.101962999999</v>
      </c>
      <c r="BF472" s="86">
        <v>0.5729520374756395</v>
      </c>
      <c r="BG472" s="31" t="s">
        <v>523</v>
      </c>
      <c r="BH472" s="87">
        <v>3.9140144979433772E-4</v>
      </c>
      <c r="BI472" s="81">
        <v>0</v>
      </c>
      <c r="BJ472" s="88">
        <v>0</v>
      </c>
      <c r="BK472" s="81">
        <v>0</v>
      </c>
      <c r="BL472" s="88">
        <v>0</v>
      </c>
      <c r="BM472" s="77">
        <v>0</v>
      </c>
      <c r="BN472" s="86">
        <v>0</v>
      </c>
      <c r="BO472" s="81">
        <v>0</v>
      </c>
      <c r="BP472" s="88">
        <v>0</v>
      </c>
      <c r="BQ472" s="31">
        <v>0.97623713593349193</v>
      </c>
      <c r="BR472" s="31" t="s">
        <v>490</v>
      </c>
      <c r="BS472" s="31">
        <v>2</v>
      </c>
      <c r="BT472" s="31" t="s">
        <v>511</v>
      </c>
      <c r="BU472" s="31">
        <v>0</v>
      </c>
      <c r="BV472" s="31">
        <v>0</v>
      </c>
      <c r="BW472" s="83">
        <v>42.501937866210938</v>
      </c>
      <c r="BX472" s="83">
        <v>16.46983528137207</v>
      </c>
      <c r="BY472" s="83">
        <v>49.986732482910163</v>
      </c>
      <c r="BZ472" s="83">
        <v>54.99822998046875</v>
      </c>
      <c r="CA472" s="83">
        <v>29.560667037963871</v>
      </c>
      <c r="CB472" s="83">
        <v>46.425037384033203</v>
      </c>
      <c r="CC472" s="83">
        <v>57.571121215820313</v>
      </c>
      <c r="CD472" s="31">
        <v>563</v>
      </c>
      <c r="CE472" s="82" t="s">
        <v>492</v>
      </c>
    </row>
    <row r="473" spans="1:83" x14ac:dyDescent="0.25">
      <c r="A473" s="41">
        <v>5856</v>
      </c>
      <c r="B473" s="41" t="s">
        <v>1477</v>
      </c>
      <c r="C473" s="41" t="s">
        <v>494</v>
      </c>
      <c r="D473" s="41" t="s">
        <v>495</v>
      </c>
      <c r="E473" s="41" t="s">
        <v>1478</v>
      </c>
      <c r="F473" s="92">
        <v>4</v>
      </c>
      <c r="G473" s="79">
        <v>60.159799999999997</v>
      </c>
      <c r="H473" s="41">
        <v>44.07</v>
      </c>
      <c r="I473" s="41">
        <v>37.67</v>
      </c>
      <c r="J473" s="41">
        <v>57.38</v>
      </c>
      <c r="K473" s="79">
        <v>28.196483472101193</v>
      </c>
      <c r="L473" s="79">
        <v>46.095350684358131</v>
      </c>
      <c r="M473" s="79">
        <v>43.013155991255452</v>
      </c>
      <c r="N473" s="79">
        <v>47.2425</v>
      </c>
      <c r="O473" s="79">
        <v>49.819949999999999</v>
      </c>
      <c r="P473" s="79">
        <v>41.136872536928692</v>
      </c>
      <c r="Q473" s="79">
        <v>45.478411268464342</v>
      </c>
      <c r="R473" s="79">
        <v>52.555041380806543</v>
      </c>
      <c r="S473" s="78">
        <v>47.444958619193457</v>
      </c>
      <c r="T473" s="79">
        <v>0.52700462757274114</v>
      </c>
      <c r="U473" s="41">
        <v>0</v>
      </c>
      <c r="V473" s="41">
        <v>23.967333193137005</v>
      </c>
      <c r="W473" s="92" t="s">
        <v>2811</v>
      </c>
      <c r="X473" s="41">
        <v>0</v>
      </c>
      <c r="Y473" s="41">
        <v>0</v>
      </c>
      <c r="Z473" s="41">
        <v>0</v>
      </c>
      <c r="AA473" s="41">
        <v>0</v>
      </c>
      <c r="AB473" s="31">
        <v>0</v>
      </c>
      <c r="AC473" s="31" t="s">
        <v>593</v>
      </c>
      <c r="AD473" s="31">
        <v>6</v>
      </c>
      <c r="AE473" s="31" t="s">
        <v>594</v>
      </c>
      <c r="AF473" s="31">
        <v>1</v>
      </c>
      <c r="AG473" s="81" t="s">
        <v>486</v>
      </c>
      <c r="AH473" s="81" t="s">
        <v>485</v>
      </c>
      <c r="AI473" s="82">
        <v>25.9</v>
      </c>
      <c r="AJ473" s="82">
        <v>8.8843738455855199</v>
      </c>
      <c r="AK473" s="83">
        <v>34.018681938362384</v>
      </c>
      <c r="AL473" s="31" t="s">
        <v>540</v>
      </c>
      <c r="AM473" s="31">
        <v>0.13426919284973382</v>
      </c>
      <c r="AN473" s="31" t="s">
        <v>514</v>
      </c>
      <c r="AO473" s="84">
        <v>13412.044683</v>
      </c>
      <c r="AP473" s="84">
        <v>3950.6311599999999</v>
      </c>
      <c r="AQ473" s="77">
        <v>6683</v>
      </c>
      <c r="AR473" s="85">
        <v>2.0068898223851566</v>
      </c>
      <c r="AS473" s="85">
        <v>0.59114636540475829</v>
      </c>
      <c r="AT473" s="83">
        <v>53.430764496045377</v>
      </c>
      <c r="AU473" s="83">
        <v>85.604538599930166</v>
      </c>
      <c r="AV473" s="83">
        <v>41.1735519125683</v>
      </c>
      <c r="AW473" s="83">
        <v>80.774901119421258</v>
      </c>
      <c r="AX473" s="83">
        <v>66.740135032550256</v>
      </c>
      <c r="AY473" s="83">
        <v>65.24593903199127</v>
      </c>
      <c r="AZ473" s="83">
        <v>67.174768249372505</v>
      </c>
      <c r="BA473" s="31">
        <v>31</v>
      </c>
      <c r="BB473" s="31">
        <v>0</v>
      </c>
      <c r="BC473" s="31">
        <v>7</v>
      </c>
      <c r="BD473" s="31">
        <v>12614.562884000001</v>
      </c>
      <c r="BE473" s="77">
        <v>2163.944356</v>
      </c>
      <c r="BF473" s="86">
        <v>0.17154334842190158</v>
      </c>
      <c r="BG473" s="31" t="s">
        <v>497</v>
      </c>
      <c r="BH473" s="87">
        <v>6.2957298661832381E-5</v>
      </c>
      <c r="BI473" s="81">
        <v>153.420434</v>
      </c>
      <c r="BJ473" s="88">
        <v>1.2162168075962003E-2</v>
      </c>
      <c r="BK473" s="81" t="s">
        <v>497</v>
      </c>
      <c r="BL473" s="88">
        <v>6.0917957041395626E-6</v>
      </c>
      <c r="BM473" s="77">
        <v>0</v>
      </c>
      <c r="BN473" s="86">
        <v>0</v>
      </c>
      <c r="BO473" s="81">
        <v>0</v>
      </c>
      <c r="BP473" s="88">
        <v>0</v>
      </c>
      <c r="BQ473" s="31">
        <v>0.86073460701647608</v>
      </c>
      <c r="BR473" s="31" t="s">
        <v>490</v>
      </c>
      <c r="BS473" s="31">
        <v>2</v>
      </c>
      <c r="BT473" s="31" t="s">
        <v>511</v>
      </c>
      <c r="BU473" s="31">
        <v>0</v>
      </c>
      <c r="BV473" s="31">
        <v>0</v>
      </c>
      <c r="BW473" s="83">
        <v>44.5189208984375</v>
      </c>
      <c r="BX473" s="83">
        <v>22.913614273071289</v>
      </c>
      <c r="BY473" s="83">
        <v>56.615615844726563</v>
      </c>
      <c r="BZ473" s="83">
        <v>53.808349609375</v>
      </c>
      <c r="CA473" s="83">
        <v>34.485694885253913</v>
      </c>
      <c r="CB473" s="83">
        <v>48.598579406738281</v>
      </c>
      <c r="CC473" s="83">
        <v>50.691669464111328</v>
      </c>
      <c r="CD473" s="31">
        <v>521</v>
      </c>
      <c r="CE473" s="82" t="s">
        <v>492</v>
      </c>
    </row>
    <row r="474" spans="1:83" x14ac:dyDescent="0.25">
      <c r="A474" s="41">
        <v>19743</v>
      </c>
      <c r="B474" s="41" t="s">
        <v>1479</v>
      </c>
      <c r="C474" s="41" t="s">
        <v>630</v>
      </c>
      <c r="D474" s="41" t="s">
        <v>631</v>
      </c>
      <c r="E474" s="41" t="s">
        <v>1480</v>
      </c>
      <c r="F474" s="92">
        <v>3</v>
      </c>
      <c r="G474" s="79">
        <v>70.9179666666667</v>
      </c>
      <c r="H474" s="41">
        <v>68.38</v>
      </c>
      <c r="I474" s="41">
        <v>63.02</v>
      </c>
      <c r="J474" s="41">
        <v>69.09</v>
      </c>
      <c r="K474" s="79">
        <v>46.448953015678136</v>
      </c>
      <c r="L474" s="79">
        <v>44.087450367129286</v>
      </c>
      <c r="M474" s="79">
        <v>41.645395798921399</v>
      </c>
      <c r="N474" s="79">
        <v>49.543900000000001</v>
      </c>
      <c r="O474" s="79">
        <v>67.851991666666677</v>
      </c>
      <c r="P474" s="79">
        <v>45.431424795432207</v>
      </c>
      <c r="Q474" s="79">
        <v>56.641708231049442</v>
      </c>
      <c r="R474" s="79">
        <v>53.173634255118721</v>
      </c>
      <c r="S474" s="78">
        <v>46.826365744881279</v>
      </c>
      <c r="T474" s="79">
        <v>0.5214372917039316</v>
      </c>
      <c r="U474" s="41">
        <v>0</v>
      </c>
      <c r="V474" s="41">
        <v>29.535098937482712</v>
      </c>
      <c r="W474" s="92" t="s">
        <v>2810</v>
      </c>
      <c r="X474" s="41">
        <v>0</v>
      </c>
      <c r="Y474" s="41">
        <v>0</v>
      </c>
      <c r="Z474" s="41">
        <v>0</v>
      </c>
      <c r="AA474" s="41">
        <v>0</v>
      </c>
      <c r="AB474" s="31">
        <v>0</v>
      </c>
      <c r="AC474" s="31" t="s">
        <v>1100</v>
      </c>
      <c r="AD474" s="31">
        <v>6</v>
      </c>
      <c r="AE474" s="31" t="s">
        <v>594</v>
      </c>
      <c r="AF474" s="31">
        <v>1</v>
      </c>
      <c r="AG474" s="81" t="s">
        <v>486</v>
      </c>
      <c r="AH474" s="81" t="s">
        <v>486</v>
      </c>
      <c r="AI474" s="82">
        <v>43.8</v>
      </c>
      <c r="AJ474" s="82">
        <v>14.176153385260635</v>
      </c>
      <c r="AK474" s="83">
        <v>4.6574999999999998</v>
      </c>
      <c r="AL474" s="31" t="s">
        <v>487</v>
      </c>
      <c r="AM474" s="31">
        <v>12.360124504744807</v>
      </c>
      <c r="AN474" s="31" t="s">
        <v>654</v>
      </c>
      <c r="AO474" s="84">
        <v>58911.133064000001</v>
      </c>
      <c r="AP474" s="84">
        <v>2586.8428100000001</v>
      </c>
      <c r="AQ474" s="77">
        <v>39887</v>
      </c>
      <c r="AR474" s="85">
        <v>1.4769507123624239</v>
      </c>
      <c r="AS474" s="85">
        <v>6.4854283601173318E-2</v>
      </c>
      <c r="AT474" s="83">
        <v>54.540518367997912</v>
      </c>
      <c r="AU474" s="83">
        <v>90.643232798878003</v>
      </c>
      <c r="AV474" s="83">
        <v>34.2814314314314</v>
      </c>
      <c r="AW474" s="83">
        <v>91.722194144644732</v>
      </c>
      <c r="AX474" s="83">
        <v>55.252052045420953</v>
      </c>
      <c r="AY474" s="83">
        <v>67.79684418573801</v>
      </c>
      <c r="AZ474" s="83">
        <v>55.501500609900653</v>
      </c>
      <c r="BA474" s="31">
        <v>46</v>
      </c>
      <c r="BB474" s="31">
        <v>0</v>
      </c>
      <c r="BC474" s="31">
        <v>6</v>
      </c>
      <c r="BD474" s="31">
        <v>68116.671428000001</v>
      </c>
      <c r="BE474" s="77">
        <v>29190.639263000001</v>
      </c>
      <c r="BF474" s="86">
        <v>0.42853883859922304</v>
      </c>
      <c r="BG474" s="31" t="s">
        <v>503</v>
      </c>
      <c r="BH474" s="87">
        <v>8.4926573509845919E-4</v>
      </c>
      <c r="BI474" s="81">
        <v>31882.559355000001</v>
      </c>
      <c r="BJ474" s="88">
        <v>0.4680580933655894</v>
      </c>
      <c r="BK474" s="81" t="s">
        <v>503</v>
      </c>
      <c r="BL474" s="88">
        <v>1.2659463479015034E-3</v>
      </c>
      <c r="BM474" s="77">
        <v>0</v>
      </c>
      <c r="BN474" s="86">
        <v>0</v>
      </c>
      <c r="BO474" s="81">
        <v>0</v>
      </c>
      <c r="BP474" s="88">
        <v>0</v>
      </c>
      <c r="BQ474" s="31">
        <v>0.83027832809910573</v>
      </c>
      <c r="BR474" s="31" t="s">
        <v>504</v>
      </c>
      <c r="BS474" s="31">
        <v>2</v>
      </c>
      <c r="BT474" s="31" t="s">
        <v>511</v>
      </c>
      <c r="BU474" s="31">
        <v>0</v>
      </c>
      <c r="BV474" s="31">
        <v>0</v>
      </c>
      <c r="BW474" s="83">
        <v>47.226062774658203</v>
      </c>
      <c r="BX474" s="83">
        <v>26.993486404418949</v>
      </c>
      <c r="BY474" s="83">
        <v>46.116214752197273</v>
      </c>
      <c r="BZ474" s="83">
        <v>49.223190307617188</v>
      </c>
      <c r="CA474" s="83">
        <v>49.403408050537109</v>
      </c>
      <c r="CB474" s="83">
        <v>44.766216278076172</v>
      </c>
      <c r="CC474" s="83">
        <v>66.853858947753906</v>
      </c>
      <c r="CD474" s="31">
        <v>31511</v>
      </c>
      <c r="CE474" s="82" t="s">
        <v>492</v>
      </c>
    </row>
    <row r="475" spans="1:83" x14ac:dyDescent="0.25">
      <c r="A475" s="41">
        <v>15187</v>
      </c>
      <c r="B475" s="41" t="s">
        <v>1481</v>
      </c>
      <c r="C475" s="41" t="s">
        <v>568</v>
      </c>
      <c r="D475" s="41" t="s">
        <v>569</v>
      </c>
      <c r="E475" s="41" t="s">
        <v>1482</v>
      </c>
      <c r="F475" s="92">
        <v>2</v>
      </c>
      <c r="G475" s="79">
        <v>84.250466666666696</v>
      </c>
      <c r="H475" s="41">
        <v>83.25</v>
      </c>
      <c r="I475" s="41">
        <v>53.73</v>
      </c>
      <c r="J475" s="41">
        <v>89.75</v>
      </c>
      <c r="K475" s="79">
        <v>61.462158802796182</v>
      </c>
      <c r="L475" s="79">
        <v>66.347476855991744</v>
      </c>
      <c r="M475" s="79">
        <v>58.289968873504691</v>
      </c>
      <c r="N475" s="79">
        <v>60.909500000000001</v>
      </c>
      <c r="O475" s="79">
        <v>77.745116666666661</v>
      </c>
      <c r="P475" s="79">
        <v>61.75227613307316</v>
      </c>
      <c r="Q475" s="79">
        <v>69.748696399869914</v>
      </c>
      <c r="R475" s="79">
        <v>53.435694573760358</v>
      </c>
      <c r="S475" s="78">
        <v>46.564305426239642</v>
      </c>
      <c r="T475" s="79">
        <v>0.51907874883615679</v>
      </c>
      <c r="U475" s="41">
        <v>0</v>
      </c>
      <c r="V475" s="41">
        <v>36.205066060197431</v>
      </c>
      <c r="W475" s="92" t="s">
        <v>2809</v>
      </c>
      <c r="X475" s="41">
        <v>0</v>
      </c>
      <c r="Y475" s="41">
        <v>0</v>
      </c>
      <c r="Z475" s="41">
        <v>0</v>
      </c>
      <c r="AA475" s="41">
        <v>0</v>
      </c>
      <c r="AB475" s="31">
        <v>0</v>
      </c>
      <c r="AC475" s="31" t="s">
        <v>1100</v>
      </c>
      <c r="AD475" s="31">
        <v>6</v>
      </c>
      <c r="AE475" s="80" t="s">
        <v>484</v>
      </c>
      <c r="AF475" s="31">
        <v>0</v>
      </c>
      <c r="AG475" s="81" t="s">
        <v>486</v>
      </c>
      <c r="AH475" s="81" t="s">
        <v>486</v>
      </c>
      <c r="AI475" s="82">
        <v>42.3</v>
      </c>
      <c r="AJ475" s="82">
        <v>20.553359683794465</v>
      </c>
      <c r="AK475" s="83">
        <v>14.014789092932663</v>
      </c>
      <c r="AL475" s="31" t="s">
        <v>540</v>
      </c>
      <c r="AM475" s="31">
        <v>0</v>
      </c>
      <c r="AN475" s="31" t="s">
        <v>514</v>
      </c>
      <c r="AO475" s="84">
        <v>13313.029966</v>
      </c>
      <c r="AP475" s="84">
        <v>903.56130499999995</v>
      </c>
      <c r="AQ475" s="77">
        <v>2858</v>
      </c>
      <c r="AR475" s="85">
        <v>4.6581630391882438</v>
      </c>
      <c r="AS475" s="85">
        <v>0.31615161126662</v>
      </c>
      <c r="AT475" s="83">
        <v>52.621137617932099</v>
      </c>
      <c r="AU475" s="83">
        <v>90.71003409143924</v>
      </c>
      <c r="AV475" s="83">
        <v>54.685000000000002</v>
      </c>
      <c r="AW475" s="83">
        <v>95.351366185026492</v>
      </c>
      <c r="AX475" s="83">
        <v>53.974799090321191</v>
      </c>
      <c r="AY475" s="83">
        <v>73.341884473599464</v>
      </c>
      <c r="AZ475" s="83">
        <v>54.439706887240753</v>
      </c>
      <c r="BA475" s="31">
        <v>79</v>
      </c>
      <c r="BB475" s="31">
        <v>0</v>
      </c>
      <c r="BC475" s="31">
        <v>7</v>
      </c>
      <c r="BD475" s="31">
        <v>4944.4209940000001</v>
      </c>
      <c r="BE475" s="77">
        <v>297.912239</v>
      </c>
      <c r="BF475" s="86">
        <v>6.0252199268936282E-2</v>
      </c>
      <c r="BG475" s="31" t="s">
        <v>497</v>
      </c>
      <c r="BH475" s="87">
        <v>8.6673900619181122E-6</v>
      </c>
      <c r="BI475" s="81">
        <v>0</v>
      </c>
      <c r="BJ475" s="88">
        <v>0</v>
      </c>
      <c r="BK475" s="81">
        <v>0</v>
      </c>
      <c r="BL475" s="88">
        <v>0</v>
      </c>
      <c r="BM475" s="77">
        <v>0</v>
      </c>
      <c r="BN475" s="86">
        <v>0</v>
      </c>
      <c r="BO475" s="81">
        <v>0</v>
      </c>
      <c r="BP475" s="88">
        <v>0</v>
      </c>
      <c r="BQ475" s="31">
        <v>0.92697923686465489</v>
      </c>
      <c r="BR475" s="31" t="s">
        <v>490</v>
      </c>
      <c r="BS475" s="31">
        <v>3</v>
      </c>
      <c r="BT475" s="31" t="s">
        <v>491</v>
      </c>
      <c r="BU475" s="31">
        <v>0</v>
      </c>
      <c r="BV475" s="31">
        <v>0</v>
      </c>
      <c r="BW475" s="83">
        <v>48.157112121582031</v>
      </c>
      <c r="BX475" s="83">
        <v>23.246601104736332</v>
      </c>
      <c r="BY475" s="83">
        <v>49.373199462890618</v>
      </c>
      <c r="BZ475" s="83">
        <v>64.90130615234375</v>
      </c>
      <c r="CA475" s="83">
        <v>62.706699371337891</v>
      </c>
      <c r="CB475" s="83">
        <v>44.481277465820313</v>
      </c>
      <c r="CC475" s="83">
        <v>44.233600616455078</v>
      </c>
      <c r="CD475" s="31">
        <v>48</v>
      </c>
      <c r="CE475" s="82" t="s">
        <v>492</v>
      </c>
    </row>
    <row r="476" spans="1:83" x14ac:dyDescent="0.25">
      <c r="A476" s="41">
        <v>13300</v>
      </c>
      <c r="B476" s="41" t="s">
        <v>1483</v>
      </c>
      <c r="C476" s="41" t="s">
        <v>549</v>
      </c>
      <c r="D476" s="41" t="s">
        <v>550</v>
      </c>
      <c r="E476" s="41" t="s">
        <v>1484</v>
      </c>
      <c r="F476" s="92">
        <v>3</v>
      </c>
      <c r="G476" s="79">
        <v>42.847666666666697</v>
      </c>
      <c r="H476" s="41">
        <v>43.65</v>
      </c>
      <c r="I476" s="41">
        <v>77.42</v>
      </c>
      <c r="J476" s="41">
        <v>88.61</v>
      </c>
      <c r="K476" s="79">
        <v>37.110360726324522</v>
      </c>
      <c r="L476" s="79">
        <v>49.259485428400893</v>
      </c>
      <c r="M476" s="79">
        <v>47.894615190350009</v>
      </c>
      <c r="N476" s="79">
        <v>55.396000000000001</v>
      </c>
      <c r="O476" s="79">
        <v>63.131916666666683</v>
      </c>
      <c r="P476" s="79">
        <v>47.415115336268855</v>
      </c>
      <c r="Q476" s="79">
        <v>55.273516001467769</v>
      </c>
      <c r="R476" s="79">
        <v>52.944382955622025</v>
      </c>
      <c r="S476" s="78">
        <v>47.055617044377975</v>
      </c>
      <c r="T476" s="79">
        <v>0.52350055339940182</v>
      </c>
      <c r="U476" s="41">
        <v>0</v>
      </c>
      <c r="V476" s="41">
        <v>28.93571621509907</v>
      </c>
      <c r="W476" s="92" t="s">
        <v>2811</v>
      </c>
      <c r="X476" s="41">
        <v>0</v>
      </c>
      <c r="Y476" s="41">
        <v>0</v>
      </c>
      <c r="Z476" s="41">
        <v>0</v>
      </c>
      <c r="AA476" s="41">
        <v>0</v>
      </c>
      <c r="AB476" s="31">
        <v>0</v>
      </c>
      <c r="AC476" s="31" t="s">
        <v>1100</v>
      </c>
      <c r="AD476" s="31">
        <v>6</v>
      </c>
      <c r="AE476" s="31" t="s">
        <v>594</v>
      </c>
      <c r="AF476" s="31">
        <v>0</v>
      </c>
      <c r="AG476" s="81" t="s">
        <v>486</v>
      </c>
      <c r="AH476" s="81" t="s">
        <v>485</v>
      </c>
      <c r="AI476" s="82">
        <v>73.8</v>
      </c>
      <c r="AJ476" s="82">
        <v>50.450297366185218</v>
      </c>
      <c r="AK476" s="83">
        <v>74.190833333333345</v>
      </c>
      <c r="AL476" s="31" t="s">
        <v>654</v>
      </c>
      <c r="AM476" s="31">
        <v>2.0472601784696378</v>
      </c>
      <c r="AN476" s="31" t="s">
        <v>488</v>
      </c>
      <c r="AO476" s="84">
        <v>36428.324868999996</v>
      </c>
      <c r="AP476" s="84">
        <v>1338.711057</v>
      </c>
      <c r="AQ476" s="77">
        <v>13252</v>
      </c>
      <c r="AR476" s="85">
        <v>2.7488926100965889</v>
      </c>
      <c r="AS476" s="85">
        <v>0.10101954852097797</v>
      </c>
      <c r="AT476" s="83">
        <v>63.461758378941191</v>
      </c>
      <c r="AU476" s="83">
        <v>93.776703179394303</v>
      </c>
      <c r="AV476" s="83">
        <v>32.841483803552769</v>
      </c>
      <c r="AW476" s="83">
        <v>99.704023216838436</v>
      </c>
      <c r="AX476" s="83">
        <v>36.219887601681378</v>
      </c>
      <c r="AY476" s="83">
        <v>72.445992144681668</v>
      </c>
      <c r="AZ476" s="83">
        <v>36.144755851024527</v>
      </c>
      <c r="BA476" s="31">
        <v>60</v>
      </c>
      <c r="BB476" s="31">
        <v>0</v>
      </c>
      <c r="BC476" s="31">
        <v>7</v>
      </c>
      <c r="BD476" s="31">
        <v>19402.397991999998</v>
      </c>
      <c r="BE476" s="77">
        <v>865.36483799999996</v>
      </c>
      <c r="BF476" s="86">
        <v>4.4600921925053154E-2</v>
      </c>
      <c r="BG476" s="31" t="s">
        <v>497</v>
      </c>
      <c r="BH476" s="87">
        <v>2.5176725273158639E-5</v>
      </c>
      <c r="BI476" s="81">
        <v>0</v>
      </c>
      <c r="BJ476" s="88">
        <v>0</v>
      </c>
      <c r="BK476" s="81">
        <v>0</v>
      </c>
      <c r="BL476" s="88">
        <v>0</v>
      </c>
      <c r="BM476" s="77">
        <v>0</v>
      </c>
      <c r="BN476" s="86">
        <v>0</v>
      </c>
      <c r="BO476" s="81">
        <v>0</v>
      </c>
      <c r="BP476" s="88">
        <v>0</v>
      </c>
      <c r="BQ476" s="31">
        <v>0.92606811622136642</v>
      </c>
      <c r="BR476" s="31" t="s">
        <v>490</v>
      </c>
      <c r="BS476" s="31">
        <v>2</v>
      </c>
      <c r="BT476" s="31" t="s">
        <v>511</v>
      </c>
      <c r="BU476" s="31">
        <v>0</v>
      </c>
      <c r="BV476" s="31">
        <v>0</v>
      </c>
      <c r="BW476" s="83">
        <v>41.188777923583977</v>
      </c>
      <c r="BX476" s="83">
        <v>12.47038555145264</v>
      </c>
      <c r="BY476" s="83">
        <v>47.485660552978523</v>
      </c>
      <c r="BZ476" s="83">
        <v>37.802288055419922</v>
      </c>
      <c r="CA476" s="83">
        <v>6.9521017074584961</v>
      </c>
      <c r="CB476" s="83">
        <v>93.38067626953125</v>
      </c>
      <c r="CC476" s="83">
        <v>49.041561126708977</v>
      </c>
      <c r="CD476" s="31">
        <v>177</v>
      </c>
      <c r="CE476" s="82" t="s">
        <v>492</v>
      </c>
    </row>
    <row r="477" spans="1:83" x14ac:dyDescent="0.25">
      <c r="A477" s="41">
        <v>68147</v>
      </c>
      <c r="B477" s="41" t="s">
        <v>1485</v>
      </c>
      <c r="C477" s="41" t="s">
        <v>480</v>
      </c>
      <c r="D477" s="41" t="s">
        <v>481</v>
      </c>
      <c r="E477" s="41" t="s">
        <v>1486</v>
      </c>
      <c r="F477" s="92">
        <v>4</v>
      </c>
      <c r="G477" s="79">
        <v>57.930300000000003</v>
      </c>
      <c r="H477" s="41">
        <v>36.25</v>
      </c>
      <c r="I477" s="41">
        <v>29.94</v>
      </c>
      <c r="J477" s="41">
        <v>40.78</v>
      </c>
      <c r="K477" s="79">
        <v>68.700477979927385</v>
      </c>
      <c r="L477" s="79">
        <v>69.094523433269643</v>
      </c>
      <c r="M477" s="79">
        <v>63.396194963758774</v>
      </c>
      <c r="N477" s="79">
        <v>56.344799999999999</v>
      </c>
      <c r="O477" s="79">
        <v>41.225075000000004</v>
      </c>
      <c r="P477" s="79">
        <v>64.383999094238959</v>
      </c>
      <c r="Q477" s="79">
        <v>52.804537047119481</v>
      </c>
      <c r="R477" s="79">
        <v>52.614977798939364</v>
      </c>
      <c r="S477" s="78">
        <v>47.385022201060636</v>
      </c>
      <c r="T477" s="79">
        <v>0.52646519980954576</v>
      </c>
      <c r="U477" s="41">
        <v>0</v>
      </c>
      <c r="V477" s="41">
        <v>27.799751147362318</v>
      </c>
      <c r="W477" s="92" t="s">
        <v>2810</v>
      </c>
      <c r="X477" s="41">
        <v>0</v>
      </c>
      <c r="Y477" s="41">
        <v>0</v>
      </c>
      <c r="Z477" s="41">
        <v>0</v>
      </c>
      <c r="AA477" s="41">
        <v>0</v>
      </c>
      <c r="AB477" s="31">
        <v>0</v>
      </c>
      <c r="AC477" s="31" t="s">
        <v>593</v>
      </c>
      <c r="AD477" s="31">
        <v>6</v>
      </c>
      <c r="AE477" s="31" t="s">
        <v>594</v>
      </c>
      <c r="AF477" s="31">
        <v>0</v>
      </c>
      <c r="AG477" s="81" t="s">
        <v>486</v>
      </c>
      <c r="AH477" s="81" t="s">
        <v>486</v>
      </c>
      <c r="AI477" s="82">
        <v>35.700000000000003</v>
      </c>
      <c r="AJ477" s="82">
        <v>16.357088703563306</v>
      </c>
      <c r="AK477" s="83">
        <v>26.294999999999998</v>
      </c>
      <c r="AL477" s="31" t="s">
        <v>540</v>
      </c>
      <c r="AM477" s="31">
        <v>0</v>
      </c>
      <c r="AN477" s="31" t="s">
        <v>514</v>
      </c>
      <c r="AO477" s="84">
        <v>15331.606717000001</v>
      </c>
      <c r="AP477" s="84">
        <v>1376.7938280000001</v>
      </c>
      <c r="AQ477" s="77">
        <v>6215</v>
      </c>
      <c r="AR477" s="85">
        <v>2.4668715554304104</v>
      </c>
      <c r="AS477" s="85">
        <v>0.22152756685438457</v>
      </c>
      <c r="AT477" s="83">
        <v>67.987390553273556</v>
      </c>
      <c r="AU477" s="83">
        <v>90.443590147492614</v>
      </c>
      <c r="AV477" s="83">
        <v>40.160079365079362</v>
      </c>
      <c r="AW477" s="83">
        <v>97.534171767955812</v>
      </c>
      <c r="AX477" s="83">
        <v>57.667393376010949</v>
      </c>
      <c r="AY477" s="83">
        <v>74.031307958450327</v>
      </c>
      <c r="AZ477" s="83">
        <v>58.678383542754169</v>
      </c>
      <c r="BA477" s="31">
        <v>58</v>
      </c>
      <c r="BB477" s="31">
        <v>0</v>
      </c>
      <c r="BC477" s="31">
        <v>7</v>
      </c>
      <c r="BD477" s="31">
        <v>8522.6149399999995</v>
      </c>
      <c r="BE477" s="77">
        <v>404.36116199999998</v>
      </c>
      <c r="BF477" s="86">
        <v>4.744566835962203E-2</v>
      </c>
      <c r="BG477" s="31" t="s">
        <v>497</v>
      </c>
      <c r="BH477" s="87">
        <v>1.1764390508791615E-5</v>
      </c>
      <c r="BI477" s="81">
        <v>0</v>
      </c>
      <c r="BJ477" s="88">
        <v>0</v>
      </c>
      <c r="BK477" s="81">
        <v>0</v>
      </c>
      <c r="BL477" s="88">
        <v>0</v>
      </c>
      <c r="BM477" s="77">
        <v>0</v>
      </c>
      <c r="BN477" s="86">
        <v>0</v>
      </c>
      <c r="BO477" s="81">
        <v>0</v>
      </c>
      <c r="BP477" s="88">
        <v>0</v>
      </c>
      <c r="BQ477" s="31">
        <v>0.98676912070606559</v>
      </c>
      <c r="BR477" s="31" t="s">
        <v>490</v>
      </c>
      <c r="BS477" s="31">
        <v>1</v>
      </c>
      <c r="BT477" s="31" t="s">
        <v>511</v>
      </c>
      <c r="BU477" s="31">
        <v>0</v>
      </c>
      <c r="BV477" s="31">
        <v>0</v>
      </c>
      <c r="BW477" s="83">
        <v>47.890110015869141</v>
      </c>
      <c r="BX477" s="83">
        <v>26.842912673950199</v>
      </c>
      <c r="BY477" s="83">
        <v>53.878913879394531</v>
      </c>
      <c r="BZ477" s="83">
        <v>58.720489501953118</v>
      </c>
      <c r="CA477" s="83">
        <v>37.653873443603523</v>
      </c>
      <c r="CB477" s="83">
        <v>63.971321105957031</v>
      </c>
      <c r="CC477" s="83">
        <v>46.273155212402337</v>
      </c>
      <c r="CD477" s="31">
        <v>126</v>
      </c>
      <c r="CE477" s="82" t="s">
        <v>492</v>
      </c>
    </row>
    <row r="478" spans="1:83" x14ac:dyDescent="0.25">
      <c r="A478" s="41">
        <v>19785</v>
      </c>
      <c r="B478" s="41" t="s">
        <v>1487</v>
      </c>
      <c r="C478" s="41" t="s">
        <v>630</v>
      </c>
      <c r="D478" s="41" t="s">
        <v>631</v>
      </c>
      <c r="E478" s="41" t="s">
        <v>564</v>
      </c>
      <c r="F478" s="92">
        <v>3</v>
      </c>
      <c r="G478" s="79">
        <v>63.978499999999997</v>
      </c>
      <c r="H478" s="41">
        <v>53.31</v>
      </c>
      <c r="I478" s="41">
        <v>59.55</v>
      </c>
      <c r="J478" s="41">
        <v>65.8</v>
      </c>
      <c r="K478" s="79">
        <v>45.873684335503626</v>
      </c>
      <c r="L478" s="79">
        <v>55.932055301662523</v>
      </c>
      <c r="M478" s="79">
        <v>55.853002150340799</v>
      </c>
      <c r="N478" s="79">
        <v>48.786799999999999</v>
      </c>
      <c r="O478" s="79">
        <v>60.659625000000005</v>
      </c>
      <c r="P478" s="79">
        <v>51.611385446876731</v>
      </c>
      <c r="Q478" s="79">
        <v>56.135505223438372</v>
      </c>
      <c r="R478" s="79">
        <v>53.329982340698791</v>
      </c>
      <c r="S478" s="78">
        <v>46.670017659301209</v>
      </c>
      <c r="T478" s="79">
        <v>0.52003015893371096</v>
      </c>
      <c r="U478" s="41">
        <v>0</v>
      </c>
      <c r="V478" s="41">
        <v>29.192155703168819</v>
      </c>
      <c r="W478" s="92" t="s">
        <v>2810</v>
      </c>
      <c r="X478" s="41">
        <v>0</v>
      </c>
      <c r="Y478" s="41">
        <v>0</v>
      </c>
      <c r="Z478" s="41">
        <v>0</v>
      </c>
      <c r="AA478" s="41">
        <v>0</v>
      </c>
      <c r="AB478" s="31">
        <v>0</v>
      </c>
      <c r="AC478" s="31" t="s">
        <v>1100</v>
      </c>
      <c r="AD478" s="31">
        <v>6</v>
      </c>
      <c r="AE478" s="31" t="s">
        <v>594</v>
      </c>
      <c r="AF478" s="31">
        <v>0</v>
      </c>
      <c r="AG478" s="81" t="s">
        <v>486</v>
      </c>
      <c r="AH478" s="81" t="s">
        <v>486</v>
      </c>
      <c r="AI478" s="82">
        <v>75.5</v>
      </c>
      <c r="AJ478" s="82">
        <v>35.478148685695857</v>
      </c>
      <c r="AK478" s="83">
        <v>0</v>
      </c>
      <c r="AL478" s="31" t="s">
        <v>487</v>
      </c>
      <c r="AM478" s="31">
        <v>44.959476510324691</v>
      </c>
      <c r="AN478" s="31" t="s">
        <v>786</v>
      </c>
      <c r="AO478" s="84">
        <v>26972.060334999998</v>
      </c>
      <c r="AP478" s="84">
        <v>1254.594949</v>
      </c>
      <c r="AQ478" s="77">
        <v>9756</v>
      </c>
      <c r="AR478" s="85">
        <v>2.7646638309758096</v>
      </c>
      <c r="AS478" s="85">
        <v>0.12859726824518244</v>
      </c>
      <c r="AT478" s="83">
        <v>40.726270585637423</v>
      </c>
      <c r="AU478" s="83">
        <v>84.902007908979087</v>
      </c>
      <c r="AV478" s="83">
        <v>29.55076027646416</v>
      </c>
      <c r="AW478" s="83">
        <v>94.83140305352417</v>
      </c>
      <c r="AX478" s="83">
        <v>45.100043816687901</v>
      </c>
      <c r="AY478" s="83">
        <v>62.502610456151203</v>
      </c>
      <c r="AZ478" s="83">
        <v>45.695388146929297</v>
      </c>
      <c r="BA478" s="31">
        <v>26</v>
      </c>
      <c r="BB478" s="31">
        <v>0</v>
      </c>
      <c r="BC478" s="31">
        <v>7</v>
      </c>
      <c r="BD478" s="31">
        <v>13595.853985</v>
      </c>
      <c r="BE478" s="77">
        <v>301.21807000000001</v>
      </c>
      <c r="BF478" s="86">
        <v>2.2155141584510037E-2</v>
      </c>
      <c r="BG478" s="31" t="s">
        <v>497</v>
      </c>
      <c r="BH478" s="87">
        <v>8.7635691475842802E-6</v>
      </c>
      <c r="BI478" s="81">
        <v>0</v>
      </c>
      <c r="BJ478" s="88">
        <v>0</v>
      </c>
      <c r="BK478" s="81">
        <v>0</v>
      </c>
      <c r="BL478" s="88">
        <v>0</v>
      </c>
      <c r="BM478" s="77">
        <v>0</v>
      </c>
      <c r="BN478" s="86">
        <v>0</v>
      </c>
      <c r="BO478" s="81">
        <v>0</v>
      </c>
      <c r="BP478" s="88">
        <v>0</v>
      </c>
      <c r="BQ478" s="31">
        <v>0.96059136490707597</v>
      </c>
      <c r="BR478" s="31" t="s">
        <v>490</v>
      </c>
      <c r="BS478" s="31">
        <v>2</v>
      </c>
      <c r="BT478" s="31" t="s">
        <v>511</v>
      </c>
      <c r="BU478" s="31">
        <v>0</v>
      </c>
      <c r="BV478" s="31">
        <v>0</v>
      </c>
      <c r="BW478" s="83">
        <v>44.207386016845703</v>
      </c>
      <c r="BX478" s="83">
        <v>11.08276844024658</v>
      </c>
      <c r="BY478" s="83">
        <v>52.507682800292969</v>
      </c>
      <c r="BZ478" s="83">
        <v>46.929454803466797</v>
      </c>
      <c r="CA478" s="83">
        <v>37.581016540527337</v>
      </c>
      <c r="CB478" s="83">
        <v>75</v>
      </c>
      <c r="CC478" s="83">
        <v>42.143394470214837</v>
      </c>
      <c r="CD478" s="31">
        <v>338</v>
      </c>
      <c r="CE478" s="82" t="s">
        <v>492</v>
      </c>
    </row>
    <row r="479" spans="1:83" x14ac:dyDescent="0.25">
      <c r="A479" s="41">
        <v>23350</v>
      </c>
      <c r="B479" s="41" t="s">
        <v>1488</v>
      </c>
      <c r="C479" s="41" t="s">
        <v>641</v>
      </c>
      <c r="D479" s="41" t="s">
        <v>642</v>
      </c>
      <c r="E479" s="41" t="s">
        <v>1489</v>
      </c>
      <c r="F479" s="92">
        <v>3</v>
      </c>
      <c r="G479" s="79">
        <v>64.204233333333306</v>
      </c>
      <c r="H479" s="41">
        <v>49.77</v>
      </c>
      <c r="I479" s="41">
        <v>49.06</v>
      </c>
      <c r="J479" s="41">
        <v>43.48</v>
      </c>
      <c r="K479" s="79">
        <v>63.293173225583914</v>
      </c>
      <c r="L479" s="79">
        <v>52.809207117730004</v>
      </c>
      <c r="M479" s="79">
        <v>61.447132891641125</v>
      </c>
      <c r="N479" s="79">
        <v>64.349000000000004</v>
      </c>
      <c r="O479" s="79">
        <v>51.628558333333324</v>
      </c>
      <c r="P479" s="79">
        <v>60.474628308738758</v>
      </c>
      <c r="Q479" s="79">
        <v>56.051593321036037</v>
      </c>
      <c r="R479" s="79">
        <v>52.732577563304552</v>
      </c>
      <c r="S479" s="78">
        <v>47.267422436695448</v>
      </c>
      <c r="T479" s="79">
        <v>0.52540680193025902</v>
      </c>
      <c r="U479" s="41">
        <v>0</v>
      </c>
      <c r="V479" s="41">
        <v>29.449888389901009</v>
      </c>
      <c r="W479" s="92" t="s">
        <v>2810</v>
      </c>
      <c r="X479" s="41">
        <v>0</v>
      </c>
      <c r="Y479" s="41">
        <v>0</v>
      </c>
      <c r="Z479" s="41">
        <v>0</v>
      </c>
      <c r="AA479" s="41">
        <v>0</v>
      </c>
      <c r="AB479" s="31">
        <v>0</v>
      </c>
      <c r="AC479" s="31" t="s">
        <v>593</v>
      </c>
      <c r="AD479" s="31">
        <v>6</v>
      </c>
      <c r="AE479" s="31" t="s">
        <v>594</v>
      </c>
      <c r="AF479" s="31">
        <v>1</v>
      </c>
      <c r="AG479" s="81" t="s">
        <v>486</v>
      </c>
      <c r="AH479" s="81" t="s">
        <v>486</v>
      </c>
      <c r="AI479" s="82">
        <v>52.6</v>
      </c>
      <c r="AJ479" s="82">
        <v>30.546857933444986</v>
      </c>
      <c r="AK479" s="83">
        <v>0</v>
      </c>
      <c r="AL479" s="31" t="s">
        <v>487</v>
      </c>
      <c r="AM479" s="31">
        <v>4.7407981326525492</v>
      </c>
      <c r="AN479" s="31" t="s">
        <v>488</v>
      </c>
      <c r="AO479" s="84">
        <v>45742.654053999999</v>
      </c>
      <c r="AP479" s="84">
        <v>6477.6182349999999</v>
      </c>
      <c r="AQ479" s="77">
        <v>16297</v>
      </c>
      <c r="AR479" s="85">
        <v>2.8068143863287722</v>
      </c>
      <c r="AS479" s="85">
        <v>0.39747304626618396</v>
      </c>
      <c r="AT479" s="83">
        <v>52.901289467056813</v>
      </c>
      <c r="AU479" s="83">
        <v>78.86454903083731</v>
      </c>
      <c r="AV479" s="83">
        <v>7.333333333333333</v>
      </c>
      <c r="AW479" s="83">
        <v>93.281003986089601</v>
      </c>
      <c r="AX479" s="83">
        <v>56.159167888634229</v>
      </c>
      <c r="AY479" s="83">
        <v>58.09504395432927</v>
      </c>
      <c r="AZ479" s="83">
        <v>53.608991904655568</v>
      </c>
      <c r="BA479" s="31">
        <v>67</v>
      </c>
      <c r="BB479" s="31">
        <v>0</v>
      </c>
      <c r="BC479" s="31">
        <v>7</v>
      </c>
      <c r="BD479" s="31">
        <v>28689.539698</v>
      </c>
      <c r="BE479" s="77">
        <v>7144.0297979999996</v>
      </c>
      <c r="BF479" s="86">
        <v>0.24901165627617311</v>
      </c>
      <c r="BG479" s="31" t="s">
        <v>497</v>
      </c>
      <c r="BH479" s="87">
        <v>2.0784675742453149E-4</v>
      </c>
      <c r="BI479" s="81">
        <v>0</v>
      </c>
      <c r="BJ479" s="88">
        <v>0</v>
      </c>
      <c r="BK479" s="81">
        <v>0</v>
      </c>
      <c r="BL479" s="88">
        <v>0</v>
      </c>
      <c r="BM479" s="77">
        <v>0</v>
      </c>
      <c r="BN479" s="86">
        <v>0</v>
      </c>
      <c r="BO479" s="81">
        <v>0</v>
      </c>
      <c r="BP479" s="88">
        <v>0</v>
      </c>
      <c r="BQ479" s="31">
        <v>0.92381734941144611</v>
      </c>
      <c r="BR479" s="31" t="s">
        <v>490</v>
      </c>
      <c r="BS479" s="31">
        <v>2</v>
      </c>
      <c r="BT479" s="31" t="s">
        <v>511</v>
      </c>
      <c r="BU479" s="31">
        <v>0</v>
      </c>
      <c r="BV479" s="31">
        <v>0</v>
      </c>
      <c r="BW479" s="83">
        <v>53.299705505371087</v>
      </c>
      <c r="BX479" s="83">
        <v>29.64100456237793</v>
      </c>
      <c r="BY479" s="83">
        <v>55.676937103271477</v>
      </c>
      <c r="BZ479" s="83">
        <v>64.904373168945313</v>
      </c>
      <c r="CA479" s="83">
        <v>42.428264617919922</v>
      </c>
      <c r="CB479" s="83">
        <v>67.128746032714844</v>
      </c>
      <c r="CC479" s="83">
        <v>60.018901824951172</v>
      </c>
      <c r="CD479" s="31">
        <v>2096</v>
      </c>
      <c r="CE479" s="82" t="s">
        <v>492</v>
      </c>
    </row>
    <row r="480" spans="1:83" x14ac:dyDescent="0.25">
      <c r="A480" s="41">
        <v>68229</v>
      </c>
      <c r="B480" s="41" t="s">
        <v>1490</v>
      </c>
      <c r="C480" s="41" t="s">
        <v>480</v>
      </c>
      <c r="D480" s="41" t="s">
        <v>481</v>
      </c>
      <c r="E480" s="41" t="s">
        <v>1491</v>
      </c>
      <c r="F480" s="92">
        <v>3</v>
      </c>
      <c r="G480" s="79">
        <v>58.191733333333303</v>
      </c>
      <c r="H480" s="41">
        <v>63.22</v>
      </c>
      <c r="I480" s="41">
        <v>64.19</v>
      </c>
      <c r="J480" s="41">
        <v>67.94</v>
      </c>
      <c r="K480" s="79">
        <v>64.868347016847082</v>
      </c>
      <c r="L480" s="79">
        <v>65.302663052957087</v>
      </c>
      <c r="M480" s="79">
        <v>65.919046830101223</v>
      </c>
      <c r="N480" s="79">
        <v>62.247599999999998</v>
      </c>
      <c r="O480" s="79">
        <v>63.385433333333324</v>
      </c>
      <c r="P480" s="79">
        <v>64.584414224976342</v>
      </c>
      <c r="Q480" s="79">
        <v>63.984923779154833</v>
      </c>
      <c r="R480" s="79">
        <v>52.088805025163374</v>
      </c>
      <c r="S480" s="78">
        <v>47.911194974836626</v>
      </c>
      <c r="T480" s="79">
        <v>0.53120075477352968</v>
      </c>
      <c r="U480" s="41">
        <v>0</v>
      </c>
      <c r="V480" s="41">
        <v>33.988839805613814</v>
      </c>
      <c r="W480" s="92" t="s">
        <v>2810</v>
      </c>
      <c r="X480" s="41">
        <v>0</v>
      </c>
      <c r="Y480" s="41">
        <v>0</v>
      </c>
      <c r="Z480" s="41">
        <v>0</v>
      </c>
      <c r="AA480" s="41">
        <v>0</v>
      </c>
      <c r="AB480" s="31">
        <v>0</v>
      </c>
      <c r="AC480" s="31" t="s">
        <v>593</v>
      </c>
      <c r="AD480" s="31">
        <v>6</v>
      </c>
      <c r="AE480" s="31" t="s">
        <v>594</v>
      </c>
      <c r="AF480" s="31">
        <v>0</v>
      </c>
      <c r="AG480" s="81" t="s">
        <v>486</v>
      </c>
      <c r="AH480" s="81" t="s">
        <v>486</v>
      </c>
      <c r="AI480" s="82">
        <v>35.700000000000003</v>
      </c>
      <c r="AJ480" s="82">
        <v>14</v>
      </c>
      <c r="AK480" s="83">
        <v>6.4603253838047721</v>
      </c>
      <c r="AL480" s="31" t="s">
        <v>514</v>
      </c>
      <c r="AM480" s="31">
        <v>0.64338101692148986</v>
      </c>
      <c r="AN480" s="31" t="s">
        <v>488</v>
      </c>
      <c r="AO480" s="84">
        <v>23994.467311</v>
      </c>
      <c r="AP480" s="84">
        <v>2843.2347209999998</v>
      </c>
      <c r="AQ480" s="77">
        <v>14441</v>
      </c>
      <c r="AR480" s="85">
        <v>1.6615516453846686</v>
      </c>
      <c r="AS480" s="85">
        <v>0.19688627664289177</v>
      </c>
      <c r="AT480" s="83">
        <v>60.661180159726371</v>
      </c>
      <c r="AU480" s="83">
        <v>85.776114801144885</v>
      </c>
      <c r="AV480" s="83">
        <v>62.365000000000002</v>
      </c>
      <c r="AW480" s="83">
        <v>93.602501908982774</v>
      </c>
      <c r="AX480" s="83">
        <v>63.398715019048467</v>
      </c>
      <c r="AY480" s="83">
        <v>75.601199217463517</v>
      </c>
      <c r="AZ480" s="83">
        <v>63.540830262664301</v>
      </c>
      <c r="BA480" s="31">
        <v>4</v>
      </c>
      <c r="BB480" s="31">
        <v>0</v>
      </c>
      <c r="BC480" s="31">
        <v>7</v>
      </c>
      <c r="BD480" s="31">
        <v>24374.945368000001</v>
      </c>
      <c r="BE480" s="77">
        <v>8200.7706460000009</v>
      </c>
      <c r="BF480" s="86">
        <v>0.33644262672958292</v>
      </c>
      <c r="BG480" s="31" t="s">
        <v>503</v>
      </c>
      <c r="BH480" s="87">
        <v>2.3859133225208039E-4</v>
      </c>
      <c r="BI480" s="81">
        <v>0</v>
      </c>
      <c r="BJ480" s="88">
        <v>0</v>
      </c>
      <c r="BK480" s="81">
        <v>0</v>
      </c>
      <c r="BL480" s="88">
        <v>0</v>
      </c>
      <c r="BM480" s="77">
        <v>0</v>
      </c>
      <c r="BN480" s="86">
        <v>0</v>
      </c>
      <c r="BO480" s="81">
        <v>0</v>
      </c>
      <c r="BP480" s="88">
        <v>0</v>
      </c>
      <c r="BQ480" s="31">
        <v>0.9299613398130353</v>
      </c>
      <c r="BR480" s="31" t="s">
        <v>490</v>
      </c>
      <c r="BS480" s="31">
        <v>4</v>
      </c>
      <c r="BT480" s="31" t="s">
        <v>491</v>
      </c>
      <c r="BU480" s="31">
        <v>0</v>
      </c>
      <c r="BV480" s="31">
        <v>0</v>
      </c>
      <c r="BW480" s="83">
        <v>52.322029113769531</v>
      </c>
      <c r="BX480" s="83">
        <v>31.182418823242191</v>
      </c>
      <c r="BY480" s="83">
        <v>53.345317840576172</v>
      </c>
      <c r="BZ480" s="83">
        <v>62.965774536132813</v>
      </c>
      <c r="CA480" s="83">
        <v>39.294673919677727</v>
      </c>
      <c r="CB480" s="83">
        <v>64.045089721679688</v>
      </c>
      <c r="CC480" s="83">
        <v>63.098888397216797</v>
      </c>
      <c r="CD480" s="31">
        <v>66</v>
      </c>
      <c r="CE480" s="82" t="s">
        <v>492</v>
      </c>
    </row>
    <row r="481" spans="1:83" x14ac:dyDescent="0.25">
      <c r="A481" s="41">
        <v>15740</v>
      </c>
      <c r="B481" s="41" t="s">
        <v>1492</v>
      </c>
      <c r="C481" s="41" t="s">
        <v>568</v>
      </c>
      <c r="D481" s="41" t="s">
        <v>569</v>
      </c>
      <c r="E481" s="41" t="s">
        <v>1493</v>
      </c>
      <c r="F481" s="92">
        <v>2</v>
      </c>
      <c r="G481" s="79">
        <v>66.699033333333304</v>
      </c>
      <c r="H481" s="41">
        <v>78.14</v>
      </c>
      <c r="I481" s="41">
        <v>80.3</v>
      </c>
      <c r="J481" s="41">
        <v>86.49</v>
      </c>
      <c r="K481" s="79">
        <v>52.425650739884269</v>
      </c>
      <c r="L481" s="79">
        <v>68.042000929904802</v>
      </c>
      <c r="M481" s="79">
        <v>64.663372656512166</v>
      </c>
      <c r="N481" s="79">
        <v>61.191200000000002</v>
      </c>
      <c r="O481" s="79">
        <v>77.907258333333331</v>
      </c>
      <c r="P481" s="79">
        <v>61.58055608157531</v>
      </c>
      <c r="Q481" s="79">
        <v>69.743907207454328</v>
      </c>
      <c r="R481" s="79">
        <v>53.522120204805326</v>
      </c>
      <c r="S481" s="78">
        <v>46.477879795194674</v>
      </c>
      <c r="T481" s="79">
        <v>0.51830091815675206</v>
      </c>
      <c r="U481" s="41">
        <v>0</v>
      </c>
      <c r="V481" s="41">
        <v>36.148331141462897</v>
      </c>
      <c r="W481" s="92" t="s">
        <v>2809</v>
      </c>
      <c r="X481" s="41">
        <v>0</v>
      </c>
      <c r="Y481" s="41">
        <v>0</v>
      </c>
      <c r="Z481" s="41">
        <v>0</v>
      </c>
      <c r="AA481" s="41">
        <v>0</v>
      </c>
      <c r="AB481" s="31">
        <v>0</v>
      </c>
      <c r="AC481" s="31" t="s">
        <v>1100</v>
      </c>
      <c r="AD481" s="31">
        <v>6</v>
      </c>
      <c r="AE481" s="31" t="s">
        <v>594</v>
      </c>
      <c r="AF481" s="31">
        <v>0</v>
      </c>
      <c r="AG481" s="81" t="s">
        <v>486</v>
      </c>
      <c r="AH481" s="81" t="s">
        <v>486</v>
      </c>
      <c r="AI481" s="82">
        <v>45.1</v>
      </c>
      <c r="AJ481" s="82">
        <v>19.777410136862684</v>
      </c>
      <c r="AK481" s="83">
        <v>17.051573104811055</v>
      </c>
      <c r="AL481" s="31" t="s">
        <v>540</v>
      </c>
      <c r="AM481" s="31">
        <v>0</v>
      </c>
      <c r="AN481" s="31" t="s">
        <v>514</v>
      </c>
      <c r="AO481" s="84">
        <v>20151.395381999999</v>
      </c>
      <c r="AP481" s="84">
        <v>1548.8009569999999</v>
      </c>
      <c r="AQ481" s="77">
        <v>6894</v>
      </c>
      <c r="AR481" s="85">
        <v>2.9230338529155784</v>
      </c>
      <c r="AS481" s="85">
        <v>0.2246592626921961</v>
      </c>
      <c r="AT481" s="83">
        <v>68.818538151934604</v>
      </c>
      <c r="AU481" s="83">
        <v>91.632303053863254</v>
      </c>
      <c r="AV481" s="83">
        <v>51.671790941728801</v>
      </c>
      <c r="AW481" s="83">
        <v>91.63582448857052</v>
      </c>
      <c r="AX481" s="83">
        <v>58.675828719656018</v>
      </c>
      <c r="AY481" s="83">
        <v>75.939614159024302</v>
      </c>
      <c r="AZ481" s="83">
        <v>59.435045890463407</v>
      </c>
      <c r="BA481" s="31">
        <v>79</v>
      </c>
      <c r="BB481" s="31">
        <v>0</v>
      </c>
      <c r="BC481" s="31">
        <v>7</v>
      </c>
      <c r="BD481" s="31">
        <v>11900.719316000001</v>
      </c>
      <c r="BE481" s="77">
        <v>5897.7239470000004</v>
      </c>
      <c r="BF481" s="86">
        <v>0.49557709835831237</v>
      </c>
      <c r="BG481" s="31" t="s">
        <v>503</v>
      </c>
      <c r="BH481" s="87">
        <v>1.7158702206311258E-4</v>
      </c>
      <c r="BI481" s="81">
        <v>0</v>
      </c>
      <c r="BJ481" s="88">
        <v>0</v>
      </c>
      <c r="BK481" s="81">
        <v>0</v>
      </c>
      <c r="BL481" s="88">
        <v>0</v>
      </c>
      <c r="BM481" s="77">
        <v>0</v>
      </c>
      <c r="BN481" s="86">
        <v>0</v>
      </c>
      <c r="BO481" s="81">
        <v>0</v>
      </c>
      <c r="BP481" s="88">
        <v>0</v>
      </c>
      <c r="BQ481" s="31">
        <v>0.94271696850677333</v>
      </c>
      <c r="BR481" s="31" t="s">
        <v>490</v>
      </c>
      <c r="BS481" s="31">
        <v>3</v>
      </c>
      <c r="BT481" s="31" t="s">
        <v>491</v>
      </c>
      <c r="BU481" s="31">
        <v>0</v>
      </c>
      <c r="BV481" s="31">
        <v>0</v>
      </c>
      <c r="BW481" s="83">
        <v>50.194683074951172</v>
      </c>
      <c r="BX481" s="83">
        <v>25.769918441772461</v>
      </c>
      <c r="BY481" s="83">
        <v>39.39739990234375</v>
      </c>
      <c r="BZ481" s="83">
        <v>59.431850433349609</v>
      </c>
      <c r="CA481" s="83">
        <v>59.578968048095703</v>
      </c>
      <c r="CB481" s="83">
        <v>62.201141357421882</v>
      </c>
      <c r="CC481" s="83">
        <v>54.788818359375</v>
      </c>
      <c r="CD481" s="31">
        <v>24</v>
      </c>
      <c r="CE481" s="82" t="s">
        <v>492</v>
      </c>
    </row>
    <row r="482" spans="1:83" x14ac:dyDescent="0.25">
      <c r="A482" s="41">
        <v>44078</v>
      </c>
      <c r="B482" s="41" t="s">
        <v>1494</v>
      </c>
      <c r="C482" s="41" t="s">
        <v>1010</v>
      </c>
      <c r="D482" s="41" t="s">
        <v>1011</v>
      </c>
      <c r="E482" s="41" t="s">
        <v>1495</v>
      </c>
      <c r="F482" s="92">
        <v>3</v>
      </c>
      <c r="G482" s="79">
        <v>58.058433333333298</v>
      </c>
      <c r="H482" s="41">
        <v>81.27</v>
      </c>
      <c r="I482" s="41">
        <v>83.12</v>
      </c>
      <c r="J482" s="41">
        <v>88.02</v>
      </c>
      <c r="K482" s="79">
        <v>66.717197356848715</v>
      </c>
      <c r="L482" s="79">
        <v>44.582509570470769</v>
      </c>
      <c r="M482" s="79">
        <v>58.770572734877931</v>
      </c>
      <c r="N482" s="79">
        <v>52.185699999999997</v>
      </c>
      <c r="O482" s="79">
        <v>77.61710833333332</v>
      </c>
      <c r="P482" s="79">
        <v>55.563994915549351</v>
      </c>
      <c r="Q482" s="79">
        <v>66.590551624441332</v>
      </c>
      <c r="R482" s="79">
        <v>53.812776865377351</v>
      </c>
      <c r="S482" s="78">
        <v>46.187223134622649</v>
      </c>
      <c r="T482" s="79">
        <v>0.51568500821160379</v>
      </c>
      <c r="U482" s="41">
        <v>0</v>
      </c>
      <c r="V482" s="41">
        <v>34.339749161265253</v>
      </c>
      <c r="W482" s="92" t="s">
        <v>2810</v>
      </c>
      <c r="X482" s="41">
        <v>0</v>
      </c>
      <c r="Y482" s="41">
        <v>0</v>
      </c>
      <c r="Z482" s="41">
        <v>0</v>
      </c>
      <c r="AA482" s="41">
        <v>0</v>
      </c>
      <c r="AB482" s="31">
        <v>0</v>
      </c>
      <c r="AC482" s="31" t="s">
        <v>593</v>
      </c>
      <c r="AD482" s="31">
        <v>6</v>
      </c>
      <c r="AE482" s="31" t="s">
        <v>594</v>
      </c>
      <c r="AF482" s="31">
        <v>0</v>
      </c>
      <c r="AG482" s="81" t="s">
        <v>486</v>
      </c>
      <c r="AH482" s="81" t="s">
        <v>486</v>
      </c>
      <c r="AI482" s="82">
        <v>46.7</v>
      </c>
      <c r="AJ482" s="82">
        <v>40.610221739587345</v>
      </c>
      <c r="AK482" s="83">
        <v>3.3028571428571429</v>
      </c>
      <c r="AL482" s="31" t="s">
        <v>487</v>
      </c>
      <c r="AM482" s="31">
        <v>3.8509990410147958</v>
      </c>
      <c r="AN482" s="31" t="s">
        <v>488</v>
      </c>
      <c r="AO482" s="84">
        <v>220913.957345</v>
      </c>
      <c r="AP482" s="84">
        <v>22561.741483999998</v>
      </c>
      <c r="AQ482" s="77">
        <v>42798</v>
      </c>
      <c r="AR482" s="85">
        <v>5.16178226424132</v>
      </c>
      <c r="AS482" s="85">
        <v>0.52716812664143176</v>
      </c>
      <c r="AT482" s="83">
        <v>64.020500813142078</v>
      </c>
      <c r="AU482" s="83">
        <v>90.157934886988485</v>
      </c>
      <c r="AV482" s="83">
        <v>36.243469495461227</v>
      </c>
      <c r="AW482" s="83">
        <v>94.351053029890352</v>
      </c>
      <c r="AX482" s="83">
        <v>42.229158469144743</v>
      </c>
      <c r="AY482" s="83">
        <v>71.193239556370543</v>
      </c>
      <c r="AZ482" s="83">
        <v>43.21387136541113</v>
      </c>
      <c r="BA482" s="31">
        <v>76</v>
      </c>
      <c r="BB482" s="31">
        <v>0</v>
      </c>
      <c r="BC482" s="31">
        <v>7</v>
      </c>
      <c r="BD482" s="31">
        <v>79994.753807999994</v>
      </c>
      <c r="BE482" s="77">
        <v>37332.253525</v>
      </c>
      <c r="BF482" s="86">
        <v>0.46668377297095365</v>
      </c>
      <c r="BG482" s="31" t="s">
        <v>503</v>
      </c>
      <c r="BH482" s="87">
        <v>1.0861359851402157E-3</v>
      </c>
      <c r="BI482" s="81">
        <v>6013.3069390000001</v>
      </c>
      <c r="BJ482" s="88">
        <v>7.5171266273696941E-2</v>
      </c>
      <c r="BK482" s="81" t="s">
        <v>497</v>
      </c>
      <c r="BL482" s="88">
        <v>2.3876765580439449E-4</v>
      </c>
      <c r="BM482" s="77">
        <v>0</v>
      </c>
      <c r="BN482" s="86">
        <v>0</v>
      </c>
      <c r="BO482" s="81">
        <v>0</v>
      </c>
      <c r="BP482" s="88">
        <v>0</v>
      </c>
      <c r="BQ482" s="31">
        <v>0.9241681663352701</v>
      </c>
      <c r="BR482" s="31" t="s">
        <v>490</v>
      </c>
      <c r="BS482" s="31">
        <v>2</v>
      </c>
      <c r="BT482" s="31" t="s">
        <v>511</v>
      </c>
      <c r="BU482" s="31">
        <v>1</v>
      </c>
      <c r="BV482" s="31" t="s">
        <v>998</v>
      </c>
      <c r="BW482" s="83">
        <v>46.140785217285163</v>
      </c>
      <c r="BX482" s="83">
        <v>39.248950958251953</v>
      </c>
      <c r="BY482" s="83">
        <v>59.196544647216797</v>
      </c>
      <c r="BZ482" s="83">
        <v>55.430850982666023</v>
      </c>
      <c r="CA482" s="83">
        <v>19.77445030212402</v>
      </c>
      <c r="CB482" s="83">
        <v>52.474819183349609</v>
      </c>
      <c r="CC482" s="83">
        <v>50.719093322753913</v>
      </c>
      <c r="CD482" s="31">
        <v>20787</v>
      </c>
      <c r="CE482" s="82" t="s">
        <v>492</v>
      </c>
    </row>
    <row r="483" spans="1:83" x14ac:dyDescent="0.25">
      <c r="A483" s="41">
        <v>52687</v>
      </c>
      <c r="B483" s="41" t="s">
        <v>1496</v>
      </c>
      <c r="C483" s="41" t="s">
        <v>747</v>
      </c>
      <c r="D483" s="41" t="s">
        <v>748</v>
      </c>
      <c r="E483" s="41" t="s">
        <v>1497</v>
      </c>
      <c r="F483" s="92">
        <v>3</v>
      </c>
      <c r="G483" s="79">
        <v>67.298299999999998</v>
      </c>
      <c r="H483" s="41">
        <v>80.81</v>
      </c>
      <c r="I483" s="41">
        <v>82.31</v>
      </c>
      <c r="J483" s="41">
        <v>86.31</v>
      </c>
      <c r="K483" s="79">
        <v>48.631773577922552</v>
      </c>
      <c r="L483" s="79">
        <v>40.095385992729241</v>
      </c>
      <c r="M483" s="79">
        <v>56.758114185442416</v>
      </c>
      <c r="N483" s="79">
        <v>57.815800000000003</v>
      </c>
      <c r="O483" s="79">
        <v>79.182074999999998</v>
      </c>
      <c r="P483" s="79">
        <v>50.825268439023553</v>
      </c>
      <c r="Q483" s="79">
        <v>65.003671719511772</v>
      </c>
      <c r="R483" s="79">
        <v>53.324401931026344</v>
      </c>
      <c r="S483" s="78">
        <v>46.675598068973656</v>
      </c>
      <c r="T483" s="79">
        <v>0.52008038262076295</v>
      </c>
      <c r="U483" s="41">
        <v>0</v>
      </c>
      <c r="V483" s="41">
        <v>33.807134459638149</v>
      </c>
      <c r="W483" s="92" t="s">
        <v>2810</v>
      </c>
      <c r="X483" s="41">
        <v>0</v>
      </c>
      <c r="Y483" s="41">
        <v>0</v>
      </c>
      <c r="Z483" s="41">
        <v>0</v>
      </c>
      <c r="AA483" s="41">
        <v>0</v>
      </c>
      <c r="AB483" s="31">
        <v>0</v>
      </c>
      <c r="AC483" s="31" t="s">
        <v>1100</v>
      </c>
      <c r="AD483" s="31">
        <v>6</v>
      </c>
      <c r="AE483" s="31" t="s">
        <v>594</v>
      </c>
      <c r="AF483" s="31">
        <v>1</v>
      </c>
      <c r="AG483" s="81" t="s">
        <v>486</v>
      </c>
      <c r="AH483" s="81" t="s">
        <v>486</v>
      </c>
      <c r="AI483" s="82">
        <v>55.3</v>
      </c>
      <c r="AJ483" s="82">
        <v>21.682906291350896</v>
      </c>
      <c r="AK483" s="83">
        <v>60.862869203872435</v>
      </c>
      <c r="AL483" s="31" t="s">
        <v>654</v>
      </c>
      <c r="AM483" s="31">
        <v>1.3816329925572266</v>
      </c>
      <c r="AN483" s="31" t="s">
        <v>488</v>
      </c>
      <c r="AO483" s="84">
        <v>34403.649455999999</v>
      </c>
      <c r="AP483" s="84">
        <v>777.45924200000002</v>
      </c>
      <c r="AQ483" s="77">
        <v>18725</v>
      </c>
      <c r="AR483" s="85">
        <v>1.837311052389853</v>
      </c>
      <c r="AS483" s="85">
        <v>4.1519852710280372E-2</v>
      </c>
      <c r="AT483" s="83">
        <v>59.579616215927928</v>
      </c>
      <c r="AU483" s="83">
        <v>87.62201342679127</v>
      </c>
      <c r="AV483" s="83">
        <v>46.540527273794829</v>
      </c>
      <c r="AW483" s="83">
        <v>92.972307214300898</v>
      </c>
      <c r="AX483" s="83">
        <v>43.793049379380093</v>
      </c>
      <c r="AY483" s="83">
        <v>71.678616032703729</v>
      </c>
      <c r="AZ483" s="83">
        <v>44.277200861108099</v>
      </c>
      <c r="BA483" s="31">
        <v>69</v>
      </c>
      <c r="BB483" s="31">
        <v>0</v>
      </c>
      <c r="BC483" s="31">
        <v>7</v>
      </c>
      <c r="BD483" s="31">
        <v>24935.123249</v>
      </c>
      <c r="BE483" s="77">
        <v>478.58016600000002</v>
      </c>
      <c r="BF483" s="86">
        <v>1.9193013855233022E-2</v>
      </c>
      <c r="BG483" s="31" t="s">
        <v>497</v>
      </c>
      <c r="BH483" s="87">
        <v>1.3923701115950192E-5</v>
      </c>
      <c r="BI483" s="81">
        <v>0</v>
      </c>
      <c r="BJ483" s="88">
        <v>0</v>
      </c>
      <c r="BK483" s="81">
        <v>0</v>
      </c>
      <c r="BL483" s="88">
        <v>0</v>
      </c>
      <c r="BM483" s="77">
        <v>0</v>
      </c>
      <c r="BN483" s="86">
        <v>0</v>
      </c>
      <c r="BO483" s="81">
        <v>0</v>
      </c>
      <c r="BP483" s="88">
        <v>0</v>
      </c>
      <c r="BQ483" s="31">
        <v>0.91786620498724769</v>
      </c>
      <c r="BR483" s="31" t="s">
        <v>490</v>
      </c>
      <c r="BS483" s="31">
        <v>2</v>
      </c>
      <c r="BT483" s="31" t="s">
        <v>511</v>
      </c>
      <c r="BU483" s="31">
        <v>0</v>
      </c>
      <c r="BV483" s="31">
        <v>0</v>
      </c>
      <c r="BW483" s="83">
        <v>46.049053192138672</v>
      </c>
      <c r="BX483" s="83">
        <v>18.07905197143555</v>
      </c>
      <c r="BY483" s="83">
        <v>51.494239807128913</v>
      </c>
      <c r="BZ483" s="83">
        <v>57.284591674804688</v>
      </c>
      <c r="CA483" s="83">
        <v>32.987903594970703</v>
      </c>
      <c r="CB483" s="83">
        <v>68.318809509277344</v>
      </c>
      <c r="CC483" s="83">
        <v>48.129734039306641</v>
      </c>
      <c r="CD483" s="31">
        <v>499</v>
      </c>
      <c r="CE483" s="82" t="s">
        <v>492</v>
      </c>
    </row>
    <row r="484" spans="1:83" x14ac:dyDescent="0.25">
      <c r="A484" s="41">
        <v>41530</v>
      </c>
      <c r="B484" s="41" t="s">
        <v>1498</v>
      </c>
      <c r="C484" s="41" t="s">
        <v>751</v>
      </c>
      <c r="D484" s="41" t="s">
        <v>752</v>
      </c>
      <c r="E484" s="41" t="s">
        <v>841</v>
      </c>
      <c r="F484" s="92">
        <v>3</v>
      </c>
      <c r="G484" s="79">
        <v>65.601533333333293</v>
      </c>
      <c r="H484" s="41">
        <v>65</v>
      </c>
      <c r="I484" s="41">
        <v>60.81</v>
      </c>
      <c r="J484" s="41">
        <v>72.37</v>
      </c>
      <c r="K484" s="79">
        <v>48.824444598506332</v>
      </c>
      <c r="L484" s="79">
        <v>56.861701639908389</v>
      </c>
      <c r="M484" s="79">
        <v>58.13871956234459</v>
      </c>
      <c r="N484" s="79">
        <v>58.570099999999996</v>
      </c>
      <c r="O484" s="79">
        <v>65.945383333333325</v>
      </c>
      <c r="P484" s="79">
        <v>55.598741450189827</v>
      </c>
      <c r="Q484" s="79">
        <v>60.77206239176158</v>
      </c>
      <c r="R484" s="79">
        <v>54.129745901231573</v>
      </c>
      <c r="S484" s="78">
        <v>45.870254098768427</v>
      </c>
      <c r="T484" s="79">
        <v>0.5128322868889158</v>
      </c>
      <c r="U484" s="41">
        <v>0</v>
      </c>
      <c r="V484" s="41">
        <v>31.165875735322963</v>
      </c>
      <c r="W484" s="92" t="s">
        <v>2810</v>
      </c>
      <c r="X484" s="41">
        <v>0</v>
      </c>
      <c r="Y484" s="41">
        <v>0</v>
      </c>
      <c r="Z484" s="41">
        <v>0</v>
      </c>
      <c r="AA484" s="41">
        <v>0</v>
      </c>
      <c r="AB484" s="31">
        <v>0</v>
      </c>
      <c r="AC484" s="31" t="s">
        <v>1100</v>
      </c>
      <c r="AD484" s="31">
        <v>6</v>
      </c>
      <c r="AE484" s="31" t="s">
        <v>594</v>
      </c>
      <c r="AF484" s="31">
        <v>0</v>
      </c>
      <c r="AG484" s="81" t="s">
        <v>486</v>
      </c>
      <c r="AH484" s="81" t="s">
        <v>485</v>
      </c>
      <c r="AI484" s="82">
        <v>51</v>
      </c>
      <c r="AJ484" s="82">
        <v>20.001913143294434</v>
      </c>
      <c r="AK484" s="83">
        <v>1.0335375429412725</v>
      </c>
      <c r="AL484" s="31" t="s">
        <v>487</v>
      </c>
      <c r="AM484" s="31">
        <v>2.5101088838405028</v>
      </c>
      <c r="AN484" s="31" t="s">
        <v>488</v>
      </c>
      <c r="AO484" s="84">
        <v>29865.704335999999</v>
      </c>
      <c r="AP484" s="84">
        <v>1495.6234440000001</v>
      </c>
      <c r="AQ484" s="77">
        <v>11821</v>
      </c>
      <c r="AR484" s="85">
        <v>2.5264955871753658</v>
      </c>
      <c r="AS484" s="85">
        <v>0.12652258218424839</v>
      </c>
      <c r="AT484" s="83">
        <v>62.397862665931463</v>
      </c>
      <c r="AU484" s="83">
        <v>97.543859999999995</v>
      </c>
      <c r="AV484" s="83">
        <v>49.783333333333331</v>
      </c>
      <c r="AW484" s="83">
        <v>89.379399111077262</v>
      </c>
      <c r="AX484" s="83">
        <v>59.492887303847724</v>
      </c>
      <c r="AY484" s="83">
        <v>74.776113777585508</v>
      </c>
      <c r="AZ484" s="83">
        <v>59.981373828204617</v>
      </c>
      <c r="BA484" s="31">
        <v>54</v>
      </c>
      <c r="BB484" s="31">
        <v>0</v>
      </c>
      <c r="BC484" s="31">
        <v>7</v>
      </c>
      <c r="BD484" s="31">
        <v>19696.126097</v>
      </c>
      <c r="BE484" s="77">
        <v>18103.393064</v>
      </c>
      <c r="BF484" s="86">
        <v>0.91913470572050227</v>
      </c>
      <c r="BG484" s="31" t="s">
        <v>489</v>
      </c>
      <c r="BH484" s="87">
        <v>5.2669594796308746E-4</v>
      </c>
      <c r="BI484" s="81">
        <v>3.57E-4</v>
      </c>
      <c r="BJ484" s="88">
        <v>1.8125391675593314E-8</v>
      </c>
      <c r="BK484" s="81">
        <v>0</v>
      </c>
      <c r="BL484" s="88">
        <v>1.4175237350572375E-11</v>
      </c>
      <c r="BM484" s="77">
        <v>0</v>
      </c>
      <c r="BN484" s="86">
        <v>0</v>
      </c>
      <c r="BO484" s="81">
        <v>0</v>
      </c>
      <c r="BP484" s="88">
        <v>0</v>
      </c>
      <c r="BQ484" s="31">
        <v>0.94946949570168027</v>
      </c>
      <c r="BR484" s="31" t="s">
        <v>490</v>
      </c>
      <c r="BS484" s="31">
        <v>2</v>
      </c>
      <c r="BT484" s="31" t="s">
        <v>511</v>
      </c>
      <c r="BU484" s="31">
        <v>0</v>
      </c>
      <c r="BV484" s="31">
        <v>0</v>
      </c>
      <c r="BW484" s="83">
        <v>46.59747314453125</v>
      </c>
      <c r="BX484" s="83">
        <v>22.659395217895511</v>
      </c>
      <c r="BY484" s="83">
        <v>48.990463256835938</v>
      </c>
      <c r="BZ484" s="83">
        <v>66.824974060058594</v>
      </c>
      <c r="CA484" s="83">
        <v>28.27020263671875</v>
      </c>
      <c r="CB484" s="83">
        <v>54.778755187988281</v>
      </c>
      <c r="CC484" s="83">
        <v>58.061038970947273</v>
      </c>
      <c r="CD484" s="31">
        <v>586</v>
      </c>
      <c r="CE484" s="82" t="s">
        <v>492</v>
      </c>
    </row>
    <row r="485" spans="1:83" x14ac:dyDescent="0.25">
      <c r="A485" s="41">
        <v>52411</v>
      </c>
      <c r="B485" s="41" t="s">
        <v>1499</v>
      </c>
      <c r="C485" s="41" t="s">
        <v>747</v>
      </c>
      <c r="D485" s="41" t="s">
        <v>748</v>
      </c>
      <c r="E485" s="41" t="s">
        <v>1500</v>
      </c>
      <c r="F485" s="92">
        <v>3</v>
      </c>
      <c r="G485" s="79">
        <v>53.140266666666697</v>
      </c>
      <c r="H485" s="41">
        <v>69.459999999999994</v>
      </c>
      <c r="I485" s="41">
        <v>76.650000000000006</v>
      </c>
      <c r="J485" s="41">
        <v>86.98</v>
      </c>
      <c r="K485" s="79">
        <v>57.610800770257576</v>
      </c>
      <c r="L485" s="79">
        <v>51.817570949952298</v>
      </c>
      <c r="M485" s="79">
        <v>64.937323086485847</v>
      </c>
      <c r="N485" s="79">
        <v>61.557099999999998</v>
      </c>
      <c r="O485" s="79">
        <v>71.557566666666673</v>
      </c>
      <c r="P485" s="79">
        <v>58.98069870167393</v>
      </c>
      <c r="Q485" s="79">
        <v>65.269132684170302</v>
      </c>
      <c r="R485" s="79">
        <v>53.372942904285956</v>
      </c>
      <c r="S485" s="78">
        <v>46.627057095714044</v>
      </c>
      <c r="T485" s="79">
        <v>0.51964351386142638</v>
      </c>
      <c r="U485" s="41">
        <v>0</v>
      </c>
      <c r="V485" s="41">
        <v>33.916681454689929</v>
      </c>
      <c r="W485" s="92" t="s">
        <v>2810</v>
      </c>
      <c r="X485" s="41">
        <v>0</v>
      </c>
      <c r="Y485" s="41">
        <v>0</v>
      </c>
      <c r="Z485" s="41">
        <v>0</v>
      </c>
      <c r="AA485" s="41">
        <v>0</v>
      </c>
      <c r="AB485" s="31">
        <v>1</v>
      </c>
      <c r="AC485" s="31" t="s">
        <v>1100</v>
      </c>
      <c r="AD485" s="31">
        <v>6</v>
      </c>
      <c r="AE485" s="31" t="s">
        <v>594</v>
      </c>
      <c r="AF485" s="31">
        <v>0</v>
      </c>
      <c r="AG485" s="81" t="s">
        <v>486</v>
      </c>
      <c r="AH485" s="81" t="s">
        <v>485</v>
      </c>
      <c r="AI485" s="82">
        <v>32.9</v>
      </c>
      <c r="AJ485" s="82">
        <v>14.459716169404402</v>
      </c>
      <c r="AK485" s="83">
        <v>45.378098879657614</v>
      </c>
      <c r="AL485" s="31" t="s">
        <v>654</v>
      </c>
      <c r="AM485" s="31">
        <v>17.000438488957066</v>
      </c>
      <c r="AN485" s="31" t="s">
        <v>654</v>
      </c>
      <c r="AO485" s="84">
        <v>24089.938921000001</v>
      </c>
      <c r="AP485" s="84">
        <v>1085.5276960000001</v>
      </c>
      <c r="AQ485" s="77">
        <v>10242</v>
      </c>
      <c r="AR485" s="85">
        <v>2.3520737083577425</v>
      </c>
      <c r="AS485" s="85">
        <v>0.10598786330794768</v>
      </c>
      <c r="AT485" s="83">
        <v>61.47840509164039</v>
      </c>
      <c r="AU485" s="83">
        <v>84.363977014255013</v>
      </c>
      <c r="AV485" s="83">
        <v>57.774976183532601</v>
      </c>
      <c r="AW485" s="83">
        <v>94.223757772967176</v>
      </c>
      <c r="AX485" s="83">
        <v>53.013555852209699</v>
      </c>
      <c r="AY485" s="83">
        <v>74.4602790155988</v>
      </c>
      <c r="AZ485" s="83">
        <v>53.652117280287648</v>
      </c>
      <c r="BA485" s="31">
        <v>70</v>
      </c>
      <c r="BB485" s="31">
        <v>0</v>
      </c>
      <c r="BC485" s="31">
        <v>7</v>
      </c>
      <c r="BD485" s="31">
        <v>13577.191543999999</v>
      </c>
      <c r="BE485" s="77">
        <v>1046.0408669999999</v>
      </c>
      <c r="BF485" s="86">
        <v>7.7043979501214582E-2</v>
      </c>
      <c r="BG485" s="31" t="s">
        <v>497</v>
      </c>
      <c r="BH485" s="87">
        <v>3.0433272044912545E-5</v>
      </c>
      <c r="BI485" s="81">
        <v>0</v>
      </c>
      <c r="BJ485" s="88">
        <v>0</v>
      </c>
      <c r="BK485" s="81">
        <v>0</v>
      </c>
      <c r="BL485" s="88">
        <v>0</v>
      </c>
      <c r="BM485" s="77">
        <v>0</v>
      </c>
      <c r="BN485" s="86">
        <v>0</v>
      </c>
      <c r="BO485" s="81">
        <v>0</v>
      </c>
      <c r="BP485" s="88">
        <v>0</v>
      </c>
      <c r="BQ485" s="31">
        <v>0.95853724755787562</v>
      </c>
      <c r="BR485" s="31" t="s">
        <v>490</v>
      </c>
      <c r="BS485" s="31">
        <v>3</v>
      </c>
      <c r="BT485" s="31" t="s">
        <v>491</v>
      </c>
      <c r="BU485" s="31">
        <v>0</v>
      </c>
      <c r="BV485" s="31">
        <v>0</v>
      </c>
      <c r="BW485" s="83">
        <v>49.317604064941413</v>
      </c>
      <c r="BX485" s="83">
        <v>19.194082260131839</v>
      </c>
      <c r="BY485" s="83">
        <v>47.328121185302727</v>
      </c>
      <c r="BZ485" s="83">
        <v>63.573814392089837</v>
      </c>
      <c r="CA485" s="83">
        <v>44.905487060546882</v>
      </c>
      <c r="CB485" s="83">
        <v>65.312103271484375</v>
      </c>
      <c r="CC485" s="83">
        <v>55.592002868652337</v>
      </c>
      <c r="CD485" s="31">
        <v>255</v>
      </c>
      <c r="CE485" s="82" t="s">
        <v>492</v>
      </c>
    </row>
    <row r="486" spans="1:83" x14ac:dyDescent="0.25">
      <c r="A486" s="41">
        <v>19022</v>
      </c>
      <c r="B486" s="41" t="s">
        <v>1501</v>
      </c>
      <c r="C486" s="41" t="s">
        <v>630</v>
      </c>
      <c r="D486" s="41" t="s">
        <v>631</v>
      </c>
      <c r="E486" s="41" t="s">
        <v>1502</v>
      </c>
      <c r="F486" s="92">
        <v>3</v>
      </c>
      <c r="G486" s="79">
        <v>46.771233333333299</v>
      </c>
      <c r="H486" s="41">
        <v>78.88</v>
      </c>
      <c r="I486" s="41">
        <v>83.23</v>
      </c>
      <c r="J486" s="41">
        <v>85.55</v>
      </c>
      <c r="K486" s="79">
        <v>47.727301882910581</v>
      </c>
      <c r="L486" s="79">
        <v>50.661854072944045</v>
      </c>
      <c r="M486" s="79">
        <v>51.664060128447716</v>
      </c>
      <c r="N486" s="79">
        <v>46.503799999999998</v>
      </c>
      <c r="O486" s="79">
        <v>73.607808333333324</v>
      </c>
      <c r="P486" s="79">
        <v>49.139254021075587</v>
      </c>
      <c r="Q486" s="79">
        <v>61.373531177204455</v>
      </c>
      <c r="R486" s="79">
        <v>53.187906492665164</v>
      </c>
      <c r="S486" s="78">
        <v>46.812093507334836</v>
      </c>
      <c r="T486" s="79">
        <v>0.52130884156601354</v>
      </c>
      <c r="U486" s="41">
        <v>0</v>
      </c>
      <c r="V486" s="41">
        <v>31.994564440804069</v>
      </c>
      <c r="W486" s="92" t="s">
        <v>2810</v>
      </c>
      <c r="X486" s="41">
        <v>0</v>
      </c>
      <c r="Y486" s="41">
        <v>0</v>
      </c>
      <c r="Z486" s="41">
        <v>0</v>
      </c>
      <c r="AA486" s="41">
        <v>0</v>
      </c>
      <c r="AB486" s="31">
        <v>0</v>
      </c>
      <c r="AC486" s="31" t="s">
        <v>1100</v>
      </c>
      <c r="AD486" s="31">
        <v>6</v>
      </c>
      <c r="AE486" s="31" t="s">
        <v>594</v>
      </c>
      <c r="AF486" s="31">
        <v>0</v>
      </c>
      <c r="AG486" s="81" t="s">
        <v>486</v>
      </c>
      <c r="AH486" s="81" t="s">
        <v>486</v>
      </c>
      <c r="AI486" s="82">
        <v>62.9</v>
      </c>
      <c r="AJ486" s="82">
        <v>33.698480905404587</v>
      </c>
      <c r="AK486" s="83">
        <v>0</v>
      </c>
      <c r="AL486" s="31" t="s">
        <v>487</v>
      </c>
      <c r="AM486" s="31">
        <v>2.6494987308195808</v>
      </c>
      <c r="AN486" s="31" t="s">
        <v>488</v>
      </c>
      <c r="AO486" s="84">
        <v>33925.913578</v>
      </c>
      <c r="AP486" s="84">
        <v>1325.6314219999999</v>
      </c>
      <c r="AQ486" s="77">
        <v>18432</v>
      </c>
      <c r="AR486" s="85">
        <v>1.8405986099175347</v>
      </c>
      <c r="AS486" s="85">
        <v>7.1920107530381944E-2</v>
      </c>
      <c r="AT486" s="83">
        <v>49.530158384123673</v>
      </c>
      <c r="AU486" s="83">
        <v>88.575846563552204</v>
      </c>
      <c r="AV486" s="83">
        <v>49.451367255536198</v>
      </c>
      <c r="AW486" s="83">
        <v>96.943501558419896</v>
      </c>
      <c r="AX486" s="83">
        <v>51.127824187472378</v>
      </c>
      <c r="AY486" s="83">
        <v>71.125218440407991</v>
      </c>
      <c r="AZ486" s="83">
        <v>51.572193093960927</v>
      </c>
      <c r="BA486" s="31">
        <v>26</v>
      </c>
      <c r="BB486" s="31">
        <v>0</v>
      </c>
      <c r="BC486" s="31">
        <v>7</v>
      </c>
      <c r="BD486" s="31">
        <v>23685.163981000002</v>
      </c>
      <c r="BE486" s="77">
        <v>1905.1755780000001</v>
      </c>
      <c r="BF486" s="86">
        <v>8.0437508455855011E-2</v>
      </c>
      <c r="BG486" s="31" t="s">
        <v>497</v>
      </c>
      <c r="BH486" s="87">
        <v>5.5428739438148073E-5</v>
      </c>
      <c r="BI486" s="81">
        <v>0</v>
      </c>
      <c r="BJ486" s="88">
        <v>0</v>
      </c>
      <c r="BK486" s="81">
        <v>0</v>
      </c>
      <c r="BL486" s="88">
        <v>0</v>
      </c>
      <c r="BM486" s="77">
        <v>0</v>
      </c>
      <c r="BN486" s="86">
        <v>0</v>
      </c>
      <c r="BO486" s="81">
        <v>0</v>
      </c>
      <c r="BP486" s="88">
        <v>0</v>
      </c>
      <c r="BQ486" s="31">
        <v>0.95712435701389165</v>
      </c>
      <c r="BR486" s="31" t="s">
        <v>490</v>
      </c>
      <c r="BS486" s="31">
        <v>2</v>
      </c>
      <c r="BT486" s="31" t="s">
        <v>511</v>
      </c>
      <c r="BU486" s="31">
        <v>0</v>
      </c>
      <c r="BV486" s="31">
        <v>0</v>
      </c>
      <c r="BW486" s="83">
        <v>48.659149169921882</v>
      </c>
      <c r="BX486" s="83">
        <v>11.05071926116943</v>
      </c>
      <c r="BY486" s="83">
        <v>43.889194488525391</v>
      </c>
      <c r="BZ486" s="83">
        <v>60.498100280761719</v>
      </c>
      <c r="CA486" s="83">
        <v>37.172054290771477</v>
      </c>
      <c r="CB486" s="83">
        <v>85.776382446289063</v>
      </c>
      <c r="CC486" s="83">
        <v>53.568443298339837</v>
      </c>
      <c r="CD486" s="31">
        <v>4166</v>
      </c>
      <c r="CE486" s="82" t="s">
        <v>492</v>
      </c>
    </row>
    <row r="487" spans="1:83" x14ac:dyDescent="0.25">
      <c r="A487" s="41">
        <v>54261</v>
      </c>
      <c r="B487" s="41" t="s">
        <v>1503</v>
      </c>
      <c r="C487" s="41" t="s">
        <v>587</v>
      </c>
      <c r="D487" s="41" t="s">
        <v>588</v>
      </c>
      <c r="E487" s="41" t="s">
        <v>1504</v>
      </c>
      <c r="F487" s="92">
        <v>3</v>
      </c>
      <c r="G487" s="79">
        <v>65.897033333333297</v>
      </c>
      <c r="H487" s="41">
        <v>61.81</v>
      </c>
      <c r="I487" s="41">
        <v>55.33</v>
      </c>
      <c r="J487" s="41">
        <v>70.290000000000006</v>
      </c>
      <c r="K487" s="79">
        <v>50.498778719252385</v>
      </c>
      <c r="L487" s="79">
        <v>61.471561617423177</v>
      </c>
      <c r="M487" s="79">
        <v>58.45824099055281</v>
      </c>
      <c r="N487" s="79">
        <v>62.0807</v>
      </c>
      <c r="O487" s="79">
        <v>63.331758333333326</v>
      </c>
      <c r="P487" s="79">
        <v>58.127320331807091</v>
      </c>
      <c r="Q487" s="79">
        <v>60.729539332570212</v>
      </c>
      <c r="R487" s="79">
        <v>52.828347276217158</v>
      </c>
      <c r="S487" s="78">
        <v>47.171652723782842</v>
      </c>
      <c r="T487" s="79">
        <v>0.52454487451404563</v>
      </c>
      <c r="U487" s="41">
        <v>0</v>
      </c>
      <c r="V487" s="41">
        <v>31.855368588498841</v>
      </c>
      <c r="W487" s="92" t="s">
        <v>2810</v>
      </c>
      <c r="X487" s="41">
        <v>0</v>
      </c>
      <c r="Y487" s="41">
        <v>0</v>
      </c>
      <c r="Z487" s="41">
        <v>0</v>
      </c>
      <c r="AA487" s="41">
        <v>0</v>
      </c>
      <c r="AB487" s="31">
        <v>1</v>
      </c>
      <c r="AC487" s="31" t="s">
        <v>593</v>
      </c>
      <c r="AD487" s="31">
        <v>6</v>
      </c>
      <c r="AE487" s="31" t="s">
        <v>594</v>
      </c>
      <c r="AF487" s="31">
        <v>1</v>
      </c>
      <c r="AG487" s="81" t="s">
        <v>486</v>
      </c>
      <c r="AH487" s="81" t="s">
        <v>485</v>
      </c>
      <c r="AI487" s="82">
        <v>41.9</v>
      </c>
      <c r="AJ487" s="82">
        <v>22.554713642832418</v>
      </c>
      <c r="AK487" s="83">
        <v>13.91732346832814</v>
      </c>
      <c r="AL487" s="31" t="s">
        <v>514</v>
      </c>
      <c r="AM487" s="31">
        <v>6.8227414754207185</v>
      </c>
      <c r="AN487" s="31" t="s">
        <v>540</v>
      </c>
      <c r="AO487" s="84">
        <v>64455.075085999997</v>
      </c>
      <c r="AP487" s="84">
        <v>10538.624892</v>
      </c>
      <c r="AQ487" s="77">
        <v>31482</v>
      </c>
      <c r="AR487" s="85">
        <v>2.0473627814624229</v>
      </c>
      <c r="AS487" s="85">
        <v>0.33475080655612732</v>
      </c>
      <c r="AT487" s="83">
        <v>69.978641088392294</v>
      </c>
      <c r="AU487" s="83">
        <v>100</v>
      </c>
      <c r="AV487" s="83">
        <v>67.399999999999991</v>
      </c>
      <c r="AW487" s="83">
        <v>87.406703316901272</v>
      </c>
      <c r="AX487" s="83">
        <v>63.594200036217359</v>
      </c>
      <c r="AY487" s="83">
        <v>81.196336101323382</v>
      </c>
      <c r="AZ487" s="83">
        <v>65.137755795873147</v>
      </c>
      <c r="BA487" s="31">
        <v>73</v>
      </c>
      <c r="BB487" s="31">
        <v>0</v>
      </c>
      <c r="BC487" s="31">
        <v>6</v>
      </c>
      <c r="BD487" s="31">
        <v>50424.625118000004</v>
      </c>
      <c r="BE487" s="77">
        <v>7850.190885</v>
      </c>
      <c r="BF487" s="86">
        <v>0.15568169057537978</v>
      </c>
      <c r="BG487" s="31" t="s">
        <v>497</v>
      </c>
      <c r="BH487" s="87">
        <v>2.2839164543625597E-4</v>
      </c>
      <c r="BI487" s="81">
        <v>0</v>
      </c>
      <c r="BJ487" s="88">
        <v>0</v>
      </c>
      <c r="BK487" s="81">
        <v>0</v>
      </c>
      <c r="BL487" s="88">
        <v>0</v>
      </c>
      <c r="BM487" s="77">
        <v>0</v>
      </c>
      <c r="BN487" s="86">
        <v>0</v>
      </c>
      <c r="BO487" s="81">
        <v>0</v>
      </c>
      <c r="BP487" s="88">
        <v>0</v>
      </c>
      <c r="BQ487" s="31">
        <v>0.94705564777101392</v>
      </c>
      <c r="BR487" s="31" t="s">
        <v>490</v>
      </c>
      <c r="BS487" s="31">
        <v>4</v>
      </c>
      <c r="BT487" s="31" t="s">
        <v>491</v>
      </c>
      <c r="BU487" s="31">
        <v>1</v>
      </c>
      <c r="BV487" s="31" t="s">
        <v>590</v>
      </c>
      <c r="BW487" s="83">
        <v>41.823802947998047</v>
      </c>
      <c r="BX487" s="83">
        <v>48.083858489990227</v>
      </c>
      <c r="BY487" s="83">
        <v>46.022396087646477</v>
      </c>
      <c r="BZ487" s="83">
        <v>55.906570434570313</v>
      </c>
      <c r="CA487" s="83">
        <v>42.122035980224609</v>
      </c>
      <c r="CB487" s="83">
        <v>26.27161979675293</v>
      </c>
      <c r="CC487" s="83">
        <v>32.536346435546882</v>
      </c>
      <c r="CD487" s="31">
        <v>167</v>
      </c>
      <c r="CE487" s="82" t="s">
        <v>492</v>
      </c>
    </row>
    <row r="488" spans="1:83" x14ac:dyDescent="0.25">
      <c r="A488" s="41">
        <v>20710</v>
      </c>
      <c r="B488" s="41" t="s">
        <v>1505</v>
      </c>
      <c r="C488" s="41" t="s">
        <v>969</v>
      </c>
      <c r="D488" s="41" t="s">
        <v>970</v>
      </c>
      <c r="E488" s="41" t="s">
        <v>1506</v>
      </c>
      <c r="F488" s="92">
        <v>3</v>
      </c>
      <c r="G488" s="79">
        <v>69.273066666666693</v>
      </c>
      <c r="H488" s="41">
        <v>83.03</v>
      </c>
      <c r="I488" s="41">
        <v>70.430000000000007</v>
      </c>
      <c r="J488" s="41">
        <v>72.430000000000007</v>
      </c>
      <c r="K488" s="79">
        <v>48.865943320181444</v>
      </c>
      <c r="L488" s="79">
        <v>61.677562935487131</v>
      </c>
      <c r="M488" s="79">
        <v>64.822491615051362</v>
      </c>
      <c r="N488" s="79">
        <v>58.8964</v>
      </c>
      <c r="O488" s="79">
        <v>73.790766666666684</v>
      </c>
      <c r="P488" s="79">
        <v>58.565599467679981</v>
      </c>
      <c r="Q488" s="79">
        <v>66.178183067173336</v>
      </c>
      <c r="R488" s="79">
        <v>52.939582113570239</v>
      </c>
      <c r="S488" s="78">
        <v>47.060417886429761</v>
      </c>
      <c r="T488" s="79">
        <v>0.52354376097786792</v>
      </c>
      <c r="U488" s="41">
        <v>0</v>
      </c>
      <c r="V488" s="41">
        <v>34.647174857669782</v>
      </c>
      <c r="W488" s="92" t="s">
        <v>2810</v>
      </c>
      <c r="X488" s="41">
        <v>0</v>
      </c>
      <c r="Y488" s="41">
        <v>0</v>
      </c>
      <c r="Z488" s="41">
        <v>0</v>
      </c>
      <c r="AA488" s="41">
        <v>0</v>
      </c>
      <c r="AB488" s="31">
        <v>0</v>
      </c>
      <c r="AC488" s="31" t="s">
        <v>593</v>
      </c>
      <c r="AD488" s="31">
        <v>6</v>
      </c>
      <c r="AE488" s="31" t="s">
        <v>594</v>
      </c>
      <c r="AF488" s="31">
        <v>0</v>
      </c>
      <c r="AG488" s="81" t="s">
        <v>486</v>
      </c>
      <c r="AH488" s="81" t="s">
        <v>485</v>
      </c>
      <c r="AI488" s="82">
        <v>31.9</v>
      </c>
      <c r="AJ488" s="82">
        <v>13.734614882790414</v>
      </c>
      <c r="AK488" s="83">
        <v>0.87181210024800937</v>
      </c>
      <c r="AL488" s="31" t="s">
        <v>487</v>
      </c>
      <c r="AM488" s="31">
        <v>2.3497585539946226</v>
      </c>
      <c r="AN488" s="31" t="s">
        <v>488</v>
      </c>
      <c r="AO488" s="84">
        <v>50095.362866000003</v>
      </c>
      <c r="AP488" s="84">
        <v>10651.096715</v>
      </c>
      <c r="AQ488" s="77">
        <v>31199</v>
      </c>
      <c r="AR488" s="85">
        <v>1.6056720685278376</v>
      </c>
      <c r="AS488" s="85">
        <v>0.34139224702714832</v>
      </c>
      <c r="AT488" s="83">
        <v>62.522972765571552</v>
      </c>
      <c r="AU488" s="83">
        <v>98.311815220039094</v>
      </c>
      <c r="AV488" s="83">
        <v>68.893333333333331</v>
      </c>
      <c r="AW488" s="83">
        <v>88.921150416084444</v>
      </c>
      <c r="AX488" s="83">
        <v>59.160452637822331</v>
      </c>
      <c r="AY488" s="83">
        <v>79.662317933757109</v>
      </c>
      <c r="AZ488" s="83">
        <v>61.875504660156651</v>
      </c>
      <c r="BA488" s="31">
        <v>8</v>
      </c>
      <c r="BB488" s="31">
        <v>0</v>
      </c>
      <c r="BC488" s="31">
        <v>6</v>
      </c>
      <c r="BD488" s="31">
        <v>54931.571968999997</v>
      </c>
      <c r="BE488" s="77">
        <v>15304.28638</v>
      </c>
      <c r="BF488" s="86">
        <v>0.27860637938118354</v>
      </c>
      <c r="BG488" s="31" t="s">
        <v>497</v>
      </c>
      <c r="BH488" s="87">
        <v>4.4525938283039362E-4</v>
      </c>
      <c r="BI488" s="81">
        <v>0</v>
      </c>
      <c r="BJ488" s="88">
        <v>0</v>
      </c>
      <c r="BK488" s="81">
        <v>0</v>
      </c>
      <c r="BL488" s="88">
        <v>0</v>
      </c>
      <c r="BM488" s="77">
        <v>0</v>
      </c>
      <c r="BN488" s="86">
        <v>0</v>
      </c>
      <c r="BO488" s="81">
        <v>0</v>
      </c>
      <c r="BP488" s="88">
        <v>0</v>
      </c>
      <c r="BQ488" s="31">
        <v>0.92939610682518659</v>
      </c>
      <c r="BR488" s="31" t="s">
        <v>490</v>
      </c>
      <c r="BS488" s="31">
        <v>3</v>
      </c>
      <c r="BT488" s="31" t="s">
        <v>491</v>
      </c>
      <c r="BU488" s="31">
        <v>0</v>
      </c>
      <c r="BV488" s="31">
        <v>0</v>
      </c>
      <c r="BW488" s="83">
        <v>41.096210479736328</v>
      </c>
      <c r="BX488" s="83">
        <v>33.909572601318359</v>
      </c>
      <c r="BY488" s="83">
        <v>45.41058349609375</v>
      </c>
      <c r="BZ488" s="83">
        <v>67.304969787597656</v>
      </c>
      <c r="CA488" s="83">
        <v>6.5603508949279794</v>
      </c>
      <c r="CB488" s="83">
        <v>28.671270370483398</v>
      </c>
      <c r="CC488" s="83">
        <v>64.720512390136719</v>
      </c>
      <c r="CD488" s="31">
        <v>477</v>
      </c>
      <c r="CE488" s="82" t="s">
        <v>492</v>
      </c>
    </row>
    <row r="489" spans="1:83" x14ac:dyDescent="0.25">
      <c r="A489" s="41">
        <v>68051</v>
      </c>
      <c r="B489" s="41" t="s">
        <v>1507</v>
      </c>
      <c r="C489" s="41" t="s">
        <v>480</v>
      </c>
      <c r="D489" s="41" t="s">
        <v>481</v>
      </c>
      <c r="E489" s="41" t="s">
        <v>1508</v>
      </c>
      <c r="F489" s="92">
        <v>3</v>
      </c>
      <c r="G489" s="79">
        <v>63.049900000000001</v>
      </c>
      <c r="H489" s="41">
        <v>60.66</v>
      </c>
      <c r="I489" s="41">
        <v>54.96</v>
      </c>
      <c r="J489" s="41">
        <v>59.23</v>
      </c>
      <c r="K489" s="79">
        <v>51.005423009885469</v>
      </c>
      <c r="L489" s="79">
        <v>60.835649492274001</v>
      </c>
      <c r="M489" s="79">
        <v>64.770749528837257</v>
      </c>
      <c r="N489" s="79">
        <v>69.836200000000005</v>
      </c>
      <c r="O489" s="79">
        <v>59.474975000000001</v>
      </c>
      <c r="P489" s="79">
        <v>61.612005507749188</v>
      </c>
      <c r="Q489" s="79">
        <v>60.543490253874594</v>
      </c>
      <c r="R489" s="79">
        <v>52.792688513157707</v>
      </c>
      <c r="S489" s="78">
        <v>47.207311486842293</v>
      </c>
      <c r="T489" s="79">
        <v>0.52486580338158073</v>
      </c>
      <c r="U489" s="41">
        <v>0</v>
      </c>
      <c r="V489" s="41">
        <v>31.777207651624792</v>
      </c>
      <c r="W489" s="92" t="s">
        <v>2810</v>
      </c>
      <c r="X489" s="41">
        <v>0</v>
      </c>
      <c r="Y489" s="41">
        <v>0</v>
      </c>
      <c r="Z489" s="41">
        <v>0</v>
      </c>
      <c r="AA489" s="41">
        <v>0</v>
      </c>
      <c r="AB489" s="31">
        <v>0</v>
      </c>
      <c r="AC489" s="31" t="s">
        <v>593</v>
      </c>
      <c r="AD489" s="31">
        <v>6</v>
      </c>
      <c r="AE489" s="31" t="s">
        <v>594</v>
      </c>
      <c r="AF489" s="31">
        <v>0</v>
      </c>
      <c r="AG489" s="81" t="s">
        <v>486</v>
      </c>
      <c r="AH489" s="81" t="s">
        <v>485</v>
      </c>
      <c r="AI489" s="82">
        <v>40.6</v>
      </c>
      <c r="AJ489" s="82">
        <v>20.124666073018698</v>
      </c>
      <c r="AK489" s="83">
        <v>7.853529411764705</v>
      </c>
      <c r="AL489" s="31" t="s">
        <v>514</v>
      </c>
      <c r="AM489" s="31">
        <v>0</v>
      </c>
      <c r="AN489" s="31" t="s">
        <v>514</v>
      </c>
      <c r="AO489" s="84">
        <v>22434.310720000001</v>
      </c>
      <c r="AP489" s="84">
        <v>2462.2343340000002</v>
      </c>
      <c r="AQ489" s="77">
        <v>8824</v>
      </c>
      <c r="AR489" s="85">
        <v>2.5424196192203086</v>
      </c>
      <c r="AS489" s="85">
        <v>0.27903834247506804</v>
      </c>
      <c r="AT489" s="83">
        <v>65.002132772358621</v>
      </c>
      <c r="AU489" s="83">
        <v>87.958992605016604</v>
      </c>
      <c r="AV489" s="83">
        <v>44.49</v>
      </c>
      <c r="AW489" s="83">
        <v>94.077712165473784</v>
      </c>
      <c r="AX489" s="83">
        <v>52.833599116193128</v>
      </c>
      <c r="AY489" s="83">
        <v>72.882209385712258</v>
      </c>
      <c r="AZ489" s="83">
        <v>53.039950863734347</v>
      </c>
      <c r="BA489" s="31">
        <v>4</v>
      </c>
      <c r="BB489" s="31">
        <v>0</v>
      </c>
      <c r="BC489" s="31">
        <v>7</v>
      </c>
      <c r="BD489" s="31">
        <v>16946.175818</v>
      </c>
      <c r="BE489" s="77">
        <v>3450.3414889999999</v>
      </c>
      <c r="BF489" s="86">
        <v>0.20360590649219476</v>
      </c>
      <c r="BG489" s="31" t="s">
        <v>497</v>
      </c>
      <c r="BH489" s="87">
        <v>1.0038344054734301E-4</v>
      </c>
      <c r="BI489" s="81">
        <v>0</v>
      </c>
      <c r="BJ489" s="88">
        <v>0</v>
      </c>
      <c r="BK489" s="81">
        <v>0</v>
      </c>
      <c r="BL489" s="88">
        <v>0</v>
      </c>
      <c r="BM489" s="77">
        <v>0</v>
      </c>
      <c r="BN489" s="86">
        <v>0</v>
      </c>
      <c r="BO489" s="81">
        <v>0</v>
      </c>
      <c r="BP489" s="88">
        <v>0</v>
      </c>
      <c r="BQ489" s="31">
        <v>0.95978862515865893</v>
      </c>
      <c r="BR489" s="31" t="s">
        <v>490</v>
      </c>
      <c r="BS489" s="31">
        <v>2</v>
      </c>
      <c r="BT489" s="31" t="s">
        <v>511</v>
      </c>
      <c r="BU489" s="31">
        <v>0</v>
      </c>
      <c r="BV489" s="31">
        <v>0</v>
      </c>
      <c r="BW489" s="83">
        <v>53.836376190185547</v>
      </c>
      <c r="BX489" s="83">
        <v>30.460502624511719</v>
      </c>
      <c r="BY489" s="83">
        <v>54.441669464111328</v>
      </c>
      <c r="BZ489" s="83">
        <v>61.037506103515618</v>
      </c>
      <c r="CA489" s="83">
        <v>43.479789733886719</v>
      </c>
      <c r="CB489" s="83">
        <v>79.976387023925781</v>
      </c>
      <c r="CC489" s="83">
        <v>53.622390747070313</v>
      </c>
      <c r="CD489" s="31">
        <v>68</v>
      </c>
      <c r="CE489" s="82" t="s">
        <v>492</v>
      </c>
    </row>
    <row r="490" spans="1:83" x14ac:dyDescent="0.25">
      <c r="A490" s="41">
        <v>20310</v>
      </c>
      <c r="B490" s="41" t="s">
        <v>1509</v>
      </c>
      <c r="C490" s="41" t="s">
        <v>969</v>
      </c>
      <c r="D490" s="41" t="s">
        <v>970</v>
      </c>
      <c r="E490" s="41" t="s">
        <v>1510</v>
      </c>
      <c r="F490" s="92">
        <v>4</v>
      </c>
      <c r="G490" s="79">
        <v>55.818566666666698</v>
      </c>
      <c r="H490" s="41">
        <v>47.97</v>
      </c>
      <c r="I490" s="41">
        <v>47.92</v>
      </c>
      <c r="J490" s="41">
        <v>42.03</v>
      </c>
      <c r="K490" s="79">
        <v>39.935593287908198</v>
      </c>
      <c r="L490" s="79">
        <v>36.608522858989211</v>
      </c>
      <c r="M490" s="79">
        <v>51.130910539906161</v>
      </c>
      <c r="N490" s="79">
        <v>39.680300000000003</v>
      </c>
      <c r="O490" s="79">
        <v>48.434641666666671</v>
      </c>
      <c r="P490" s="79">
        <v>41.838831671700888</v>
      </c>
      <c r="Q490" s="79">
        <v>45.136736669183776</v>
      </c>
      <c r="R490" s="79">
        <v>53.026741108998657</v>
      </c>
      <c r="S490" s="78">
        <v>46.973258891001343</v>
      </c>
      <c r="T490" s="79">
        <v>0.52275933001901209</v>
      </c>
      <c r="U490" s="41">
        <v>0</v>
      </c>
      <c r="V490" s="41">
        <v>23.595650220427085</v>
      </c>
      <c r="W490" s="92" t="s">
        <v>2811</v>
      </c>
      <c r="X490" s="41">
        <v>0</v>
      </c>
      <c r="Y490" s="41">
        <v>0</v>
      </c>
      <c r="Z490" s="41">
        <v>0</v>
      </c>
      <c r="AA490" s="41">
        <v>0</v>
      </c>
      <c r="AB490" s="31">
        <v>0</v>
      </c>
      <c r="AC490" s="31" t="s">
        <v>1100</v>
      </c>
      <c r="AD490" s="31">
        <v>6</v>
      </c>
      <c r="AE490" s="31" t="s">
        <v>594</v>
      </c>
      <c r="AF490" s="31">
        <v>0</v>
      </c>
      <c r="AG490" s="81" t="s">
        <v>486</v>
      </c>
      <c r="AH490" s="81" t="s">
        <v>485</v>
      </c>
      <c r="AI490" s="82">
        <v>56.6</v>
      </c>
      <c r="AJ490" s="82">
        <v>21.244422409519089</v>
      </c>
      <c r="AK490" s="83">
        <v>3.1742857142857139</v>
      </c>
      <c r="AL490" s="31" t="s">
        <v>487</v>
      </c>
      <c r="AM490" s="31">
        <v>12.354747251035985</v>
      </c>
      <c r="AN490" s="31" t="s">
        <v>654</v>
      </c>
      <c r="AO490" s="84">
        <v>12599.387735</v>
      </c>
      <c r="AP490" s="84">
        <v>851.65805499999999</v>
      </c>
      <c r="AQ490" s="77">
        <v>4928</v>
      </c>
      <c r="AR490" s="85">
        <v>2.5566939397321429</v>
      </c>
      <c r="AS490" s="85">
        <v>0.17282022219967533</v>
      </c>
      <c r="AT490" s="83">
        <v>63.05911876296539</v>
      </c>
      <c r="AU490" s="83">
        <v>93.540313852813867</v>
      </c>
      <c r="AV490" s="83">
        <v>44.957722513089003</v>
      </c>
      <c r="AW490" s="83">
        <v>94.599030973862298</v>
      </c>
      <c r="AX490" s="83">
        <v>58.26674129063467</v>
      </c>
      <c r="AY490" s="83">
        <v>74.039046525682636</v>
      </c>
      <c r="AZ490" s="83">
        <v>62.52908034448415</v>
      </c>
      <c r="BA490" s="31">
        <v>14</v>
      </c>
      <c r="BB490" s="31">
        <v>0</v>
      </c>
      <c r="BC490" s="31">
        <v>7</v>
      </c>
      <c r="BD490" s="31">
        <v>7257.4100310000003</v>
      </c>
      <c r="BE490" s="77">
        <v>3603.0020570000001</v>
      </c>
      <c r="BF490" s="86">
        <v>0.49645838413563381</v>
      </c>
      <c r="BG490" s="31" t="s">
        <v>503</v>
      </c>
      <c r="BH490" s="87">
        <v>1.0482491194969776E-4</v>
      </c>
      <c r="BI490" s="81">
        <v>0</v>
      </c>
      <c r="BJ490" s="88">
        <v>0</v>
      </c>
      <c r="BK490" s="81">
        <v>0</v>
      </c>
      <c r="BL490" s="88">
        <v>0</v>
      </c>
      <c r="BM490" s="77">
        <v>0</v>
      </c>
      <c r="BN490" s="86">
        <v>0</v>
      </c>
      <c r="BO490" s="81">
        <v>0</v>
      </c>
      <c r="BP490" s="88">
        <v>0</v>
      </c>
      <c r="BQ490" s="31">
        <v>0.9092876135057355</v>
      </c>
      <c r="BR490" s="31" t="s">
        <v>490</v>
      </c>
      <c r="BS490" s="31">
        <v>2</v>
      </c>
      <c r="BT490" s="31" t="s">
        <v>511</v>
      </c>
      <c r="BU490" s="31">
        <v>0</v>
      </c>
      <c r="BV490" s="31">
        <v>0</v>
      </c>
      <c r="BW490" s="83">
        <v>46.182479858398438</v>
      </c>
      <c r="BX490" s="83">
        <v>21.94765472412109</v>
      </c>
      <c r="BY490" s="83">
        <v>53.066917419433587</v>
      </c>
      <c r="BZ490" s="83">
        <v>67.19671630859375</v>
      </c>
      <c r="CA490" s="83">
        <v>33.186595916748047</v>
      </c>
      <c r="CB490" s="83">
        <v>34.894107818603523</v>
      </c>
      <c r="CC490" s="83">
        <v>66.802886962890625</v>
      </c>
      <c r="CD490" s="31">
        <v>61</v>
      </c>
      <c r="CE490" s="82" t="s">
        <v>492</v>
      </c>
    </row>
    <row r="491" spans="1:83" x14ac:dyDescent="0.25">
      <c r="A491" s="41">
        <v>15272</v>
      </c>
      <c r="B491" s="41" t="s">
        <v>1511</v>
      </c>
      <c r="C491" s="41" t="s">
        <v>568</v>
      </c>
      <c r="D491" s="41" t="s">
        <v>569</v>
      </c>
      <c r="E491" s="41" t="s">
        <v>1512</v>
      </c>
      <c r="F491" s="92">
        <v>4</v>
      </c>
      <c r="G491" s="79">
        <v>61.298633333333299</v>
      </c>
      <c r="H491" s="41">
        <v>60.06</v>
      </c>
      <c r="I491" s="41">
        <v>29.66</v>
      </c>
      <c r="J491" s="41">
        <v>33.81</v>
      </c>
      <c r="K491" s="79">
        <v>50.993810953878118</v>
      </c>
      <c r="L491" s="79">
        <v>57.485760434758603</v>
      </c>
      <c r="M491" s="79">
        <v>74.400927581024135</v>
      </c>
      <c r="N491" s="79">
        <v>66.931200000000004</v>
      </c>
      <c r="O491" s="79">
        <v>46.207158333333325</v>
      </c>
      <c r="P491" s="79">
        <v>62.452924742415206</v>
      </c>
      <c r="Q491" s="79">
        <v>54.330041537874266</v>
      </c>
      <c r="R491" s="79">
        <v>53.465153967352549</v>
      </c>
      <c r="S491" s="78">
        <v>46.534846032647451</v>
      </c>
      <c r="T491" s="79">
        <v>0.51881361429382711</v>
      </c>
      <c r="U491" s="41">
        <v>0</v>
      </c>
      <c r="V491" s="41">
        <v>28.187165214998306</v>
      </c>
      <c r="W491" s="92" t="s">
        <v>2810</v>
      </c>
      <c r="X491" s="41">
        <v>0</v>
      </c>
      <c r="Y491" s="41">
        <v>0</v>
      </c>
      <c r="Z491" s="41">
        <v>0</v>
      </c>
      <c r="AA491" s="41">
        <v>0</v>
      </c>
      <c r="AB491" s="31">
        <v>0</v>
      </c>
      <c r="AC491" s="31" t="s">
        <v>593</v>
      </c>
      <c r="AD491" s="31">
        <v>6</v>
      </c>
      <c r="AE491" s="80" t="s">
        <v>484</v>
      </c>
      <c r="AF491" s="31">
        <v>1</v>
      </c>
      <c r="AG491" s="81" t="s">
        <v>486</v>
      </c>
      <c r="AH491" s="81" t="s">
        <v>486</v>
      </c>
      <c r="AI491" s="82">
        <v>21.7</v>
      </c>
      <c r="AJ491" s="82">
        <v>6.5307373907711179</v>
      </c>
      <c r="AK491" s="83">
        <v>13.772831205491755</v>
      </c>
      <c r="AL491" s="31" t="s">
        <v>514</v>
      </c>
      <c r="AM491" s="31">
        <v>0</v>
      </c>
      <c r="AN491" s="31" t="s">
        <v>514</v>
      </c>
      <c r="AO491" s="84">
        <v>12835.831187</v>
      </c>
      <c r="AP491" s="84">
        <v>2232.5456709999999</v>
      </c>
      <c r="AQ491" s="77">
        <v>7088</v>
      </c>
      <c r="AR491" s="85">
        <v>1.8109242645316026</v>
      </c>
      <c r="AS491" s="85">
        <v>0.31497540505079002</v>
      </c>
      <c r="AT491" s="83">
        <v>44.867736168181104</v>
      </c>
      <c r="AU491" s="83">
        <v>84.706138352144464</v>
      </c>
      <c r="AV491" s="83">
        <v>51.000792065473703</v>
      </c>
      <c r="AW491" s="83">
        <v>92.041926371976885</v>
      </c>
      <c r="AX491" s="83">
        <v>51.760116582628413</v>
      </c>
      <c r="AY491" s="83">
        <v>68.154148239444041</v>
      </c>
      <c r="AZ491" s="83">
        <v>51.565652078070151</v>
      </c>
      <c r="BA491" s="31">
        <v>62</v>
      </c>
      <c r="BB491" s="31">
        <v>0</v>
      </c>
      <c r="BC491" s="31">
        <v>7</v>
      </c>
      <c r="BD491" s="31">
        <v>10911.753484999999</v>
      </c>
      <c r="BE491" s="77">
        <v>3942.676594</v>
      </c>
      <c r="BF491" s="86">
        <v>0.36132383300446236</v>
      </c>
      <c r="BG491" s="31" t="s">
        <v>503</v>
      </c>
      <c r="BH491" s="87">
        <v>1.1470732469031845E-4</v>
      </c>
      <c r="BI491" s="81">
        <v>0</v>
      </c>
      <c r="BJ491" s="88">
        <v>0</v>
      </c>
      <c r="BK491" s="81">
        <v>0</v>
      </c>
      <c r="BL491" s="88">
        <v>0</v>
      </c>
      <c r="BM491" s="77">
        <v>0</v>
      </c>
      <c r="BN491" s="86">
        <v>0</v>
      </c>
      <c r="BO491" s="81">
        <v>0</v>
      </c>
      <c r="BP491" s="88">
        <v>0</v>
      </c>
      <c r="BQ491" s="31">
        <v>0.95533140474596667</v>
      </c>
      <c r="BR491" s="31" t="s">
        <v>490</v>
      </c>
      <c r="BS491" s="31">
        <v>2</v>
      </c>
      <c r="BT491" s="31" t="s">
        <v>511</v>
      </c>
      <c r="BU491" s="31">
        <v>0</v>
      </c>
      <c r="BV491" s="31">
        <v>0</v>
      </c>
      <c r="BW491" s="83">
        <v>56.966991424560547</v>
      </c>
      <c r="BX491" s="83">
        <v>27.671770095825199</v>
      </c>
      <c r="BY491" s="83">
        <v>58.187671661376953</v>
      </c>
      <c r="BZ491" s="83">
        <v>69.91851806640625</v>
      </c>
      <c r="CA491" s="83">
        <v>58.641693115234382</v>
      </c>
      <c r="CB491" s="83">
        <v>74.872276306152344</v>
      </c>
      <c r="CC491" s="83">
        <v>52.510017395019531</v>
      </c>
      <c r="CD491" s="31">
        <v>25</v>
      </c>
      <c r="CE491" s="82" t="s">
        <v>492</v>
      </c>
    </row>
    <row r="492" spans="1:83" x14ac:dyDescent="0.25">
      <c r="A492" s="41">
        <v>68861</v>
      </c>
      <c r="B492" s="41" t="s">
        <v>1513</v>
      </c>
      <c r="C492" s="41" t="s">
        <v>480</v>
      </c>
      <c r="D492" s="41" t="s">
        <v>481</v>
      </c>
      <c r="E492" s="41" t="s">
        <v>1514</v>
      </c>
      <c r="F492" s="92">
        <v>3</v>
      </c>
      <c r="G492" s="79">
        <v>65.545133333333297</v>
      </c>
      <c r="H492" s="41">
        <v>59.72</v>
      </c>
      <c r="I492" s="41">
        <v>59.32</v>
      </c>
      <c r="J492" s="41">
        <v>62.81</v>
      </c>
      <c r="K492" s="79">
        <v>61.132023546160482</v>
      </c>
      <c r="L492" s="79">
        <v>63.322432128142239</v>
      </c>
      <c r="M492" s="79">
        <v>60.679761188838754</v>
      </c>
      <c r="N492" s="79">
        <v>56.653300000000002</v>
      </c>
      <c r="O492" s="79">
        <v>61.848783333333323</v>
      </c>
      <c r="P492" s="79">
        <v>60.446879215785373</v>
      </c>
      <c r="Q492" s="79">
        <v>61.147831274559351</v>
      </c>
      <c r="R492" s="79">
        <v>53.315487996180131</v>
      </c>
      <c r="S492" s="78">
        <v>46.684512003819869</v>
      </c>
      <c r="T492" s="79">
        <v>0.5201606080343788</v>
      </c>
      <c r="U492" s="41">
        <v>0</v>
      </c>
      <c r="V492" s="41">
        <v>31.806693095758398</v>
      </c>
      <c r="W492" s="92" t="s">
        <v>2810</v>
      </c>
      <c r="X492" s="41">
        <v>0</v>
      </c>
      <c r="Y492" s="41">
        <v>0</v>
      </c>
      <c r="Z492" s="41">
        <v>0</v>
      </c>
      <c r="AA492" s="41">
        <v>0</v>
      </c>
      <c r="AB492" s="31">
        <v>0</v>
      </c>
      <c r="AC492" s="31" t="s">
        <v>593</v>
      </c>
      <c r="AD492" s="31">
        <v>6</v>
      </c>
      <c r="AE492" s="31" t="s">
        <v>594</v>
      </c>
      <c r="AF492" s="31">
        <v>1</v>
      </c>
      <c r="AG492" s="81" t="s">
        <v>486</v>
      </c>
      <c r="AH492" s="81" t="s">
        <v>486</v>
      </c>
      <c r="AI492" s="82">
        <v>32.299999999999997</v>
      </c>
      <c r="AJ492" s="82">
        <v>12.697203786312697</v>
      </c>
      <c r="AK492" s="83">
        <v>5.347142857142857</v>
      </c>
      <c r="AL492" s="31" t="s">
        <v>514</v>
      </c>
      <c r="AM492" s="31">
        <v>4.3169031224214898</v>
      </c>
      <c r="AN492" s="31" t="s">
        <v>488</v>
      </c>
      <c r="AO492" s="84">
        <v>34397.048656999999</v>
      </c>
      <c r="AP492" s="84">
        <v>6363.7825039999998</v>
      </c>
      <c r="AQ492" s="77">
        <v>26750</v>
      </c>
      <c r="AR492" s="85">
        <v>1.2858709778317756</v>
      </c>
      <c r="AS492" s="85">
        <v>0.23789841136448597</v>
      </c>
      <c r="AT492" s="83">
        <v>60.545606824112006</v>
      </c>
      <c r="AU492" s="83">
        <v>85.016798037383182</v>
      </c>
      <c r="AV492" s="83">
        <v>47.640746180616993</v>
      </c>
      <c r="AW492" s="83">
        <v>92.066774421289281</v>
      </c>
      <c r="AX492" s="83">
        <v>50.265672038677373</v>
      </c>
      <c r="AY492" s="83">
        <v>71.317481365850369</v>
      </c>
      <c r="AZ492" s="83">
        <v>50.875473174363563</v>
      </c>
      <c r="BA492" s="31">
        <v>25</v>
      </c>
      <c r="BB492" s="31">
        <v>1</v>
      </c>
      <c r="BC492" s="31">
        <v>6</v>
      </c>
      <c r="BD492" s="31">
        <v>44698.404067000003</v>
      </c>
      <c r="BE492" s="77">
        <v>22184.691723</v>
      </c>
      <c r="BF492" s="86">
        <v>0.49631954845069165</v>
      </c>
      <c r="BG492" s="31" t="s">
        <v>503</v>
      </c>
      <c r="BH492" s="87">
        <v>6.4543631108303411E-4</v>
      </c>
      <c r="BI492" s="81">
        <v>0</v>
      </c>
      <c r="BJ492" s="88">
        <v>0</v>
      </c>
      <c r="BK492" s="81">
        <v>0</v>
      </c>
      <c r="BL492" s="88">
        <v>0</v>
      </c>
      <c r="BM492" s="77">
        <v>0</v>
      </c>
      <c r="BN492" s="86">
        <v>0</v>
      </c>
      <c r="BO492" s="81">
        <v>0</v>
      </c>
      <c r="BP492" s="88">
        <v>0</v>
      </c>
      <c r="BQ492" s="31">
        <v>0.90991070704782484</v>
      </c>
      <c r="BR492" s="31" t="s">
        <v>490</v>
      </c>
      <c r="BS492" s="31">
        <v>2</v>
      </c>
      <c r="BT492" s="31" t="s">
        <v>511</v>
      </c>
      <c r="BU492" s="31">
        <v>0</v>
      </c>
      <c r="BV492" s="31">
        <v>0</v>
      </c>
      <c r="BW492" s="83">
        <v>50.562259674072273</v>
      </c>
      <c r="BX492" s="83">
        <v>29.118991851806641</v>
      </c>
      <c r="BY492" s="83">
        <v>53.676231384277337</v>
      </c>
      <c r="BZ492" s="83">
        <v>67.771842956542969</v>
      </c>
      <c r="CA492" s="83">
        <v>55.987071990966797</v>
      </c>
      <c r="CB492" s="83">
        <v>46.436946868896477</v>
      </c>
      <c r="CC492" s="83">
        <v>50.382461547851563</v>
      </c>
      <c r="CD492" s="31">
        <v>255</v>
      </c>
      <c r="CE492" s="82" t="s">
        <v>492</v>
      </c>
    </row>
    <row r="493" spans="1:83" x14ac:dyDescent="0.25">
      <c r="A493" s="41">
        <v>25862</v>
      </c>
      <c r="B493" s="41" t="s">
        <v>1515</v>
      </c>
      <c r="C493" s="41" t="s">
        <v>529</v>
      </c>
      <c r="D493" s="41" t="s">
        <v>530</v>
      </c>
      <c r="E493" s="41" t="s">
        <v>1516</v>
      </c>
      <c r="F493" s="92">
        <v>3</v>
      </c>
      <c r="G493" s="79">
        <v>50.937433333333303</v>
      </c>
      <c r="H493" s="41">
        <v>45.07</v>
      </c>
      <c r="I493" s="41">
        <v>61.25</v>
      </c>
      <c r="J493" s="41">
        <v>68.84</v>
      </c>
      <c r="K493" s="79">
        <v>53.2741783365747</v>
      </c>
      <c r="L493" s="79">
        <v>51.872269246191493</v>
      </c>
      <c r="M493" s="79">
        <v>58.431159810945665</v>
      </c>
      <c r="N493" s="79">
        <v>67.674700000000001</v>
      </c>
      <c r="O493" s="79">
        <v>56.524358333333325</v>
      </c>
      <c r="P493" s="79">
        <v>57.813076848427968</v>
      </c>
      <c r="Q493" s="79">
        <v>57.168717590880647</v>
      </c>
      <c r="R493" s="79">
        <v>54.967839285676469</v>
      </c>
      <c r="S493" s="78">
        <v>45.032160714323531</v>
      </c>
      <c r="T493" s="79">
        <v>0.50528944642891183</v>
      </c>
      <c r="U493" s="41">
        <v>0</v>
      </c>
      <c r="V493" s="41">
        <v>28.886749664546876</v>
      </c>
      <c r="W493" s="92" t="s">
        <v>2810</v>
      </c>
      <c r="X493" s="41">
        <v>0</v>
      </c>
      <c r="Y493" s="41">
        <v>0</v>
      </c>
      <c r="Z493" s="41">
        <v>0</v>
      </c>
      <c r="AA493" s="41">
        <v>0</v>
      </c>
      <c r="AB493" s="31">
        <v>0</v>
      </c>
      <c r="AC493" s="31" t="s">
        <v>1100</v>
      </c>
      <c r="AD493" s="31">
        <v>6</v>
      </c>
      <c r="AE493" s="31" t="s">
        <v>594</v>
      </c>
      <c r="AF493" s="31">
        <v>0</v>
      </c>
      <c r="AG493" s="81" t="s">
        <v>486</v>
      </c>
      <c r="AH493" s="81" t="s">
        <v>486</v>
      </c>
      <c r="AI493" s="82">
        <v>50</v>
      </c>
      <c r="AJ493" s="82">
        <v>22.415506958250496</v>
      </c>
      <c r="AK493" s="83">
        <v>1.5149999999999999</v>
      </c>
      <c r="AL493" s="31" t="s">
        <v>487</v>
      </c>
      <c r="AM493" s="31">
        <v>1.0903268047175572</v>
      </c>
      <c r="AN493" s="31" t="s">
        <v>488</v>
      </c>
      <c r="AO493" s="84">
        <v>21172.659060000002</v>
      </c>
      <c r="AP493" s="84">
        <v>2952.0073539999999</v>
      </c>
      <c r="AQ493" s="77">
        <v>6708</v>
      </c>
      <c r="AR493" s="85">
        <v>3.1563296153846156</v>
      </c>
      <c r="AS493" s="85">
        <v>0.440072652653548</v>
      </c>
      <c r="AT493" s="83">
        <v>51.226399106943937</v>
      </c>
      <c r="AU493" s="83">
        <v>85.189159797257005</v>
      </c>
      <c r="AV493" s="83">
        <v>40.659061590406331</v>
      </c>
      <c r="AW493" s="83">
        <v>91.417786371910324</v>
      </c>
      <c r="AX493" s="83">
        <v>68.765845013588546</v>
      </c>
      <c r="AY493" s="83">
        <v>67.123101716629407</v>
      </c>
      <c r="AZ493" s="83">
        <v>68.702759069708307</v>
      </c>
      <c r="BA493" s="31">
        <v>37</v>
      </c>
      <c r="BB493" s="31">
        <v>0</v>
      </c>
      <c r="BC493" s="31">
        <v>7</v>
      </c>
      <c r="BD493" s="31">
        <v>14449.245865999999</v>
      </c>
      <c r="BE493" s="77">
        <v>5916.6360969999996</v>
      </c>
      <c r="BF493" s="86">
        <v>0.40947715554638203</v>
      </c>
      <c r="BG493" s="31" t="s">
        <v>503</v>
      </c>
      <c r="BH493" s="87">
        <v>1.7213724779908677E-4</v>
      </c>
      <c r="BI493" s="81">
        <v>0</v>
      </c>
      <c r="BJ493" s="88">
        <v>0</v>
      </c>
      <c r="BK493" s="81">
        <v>0</v>
      </c>
      <c r="BL493" s="88">
        <v>0</v>
      </c>
      <c r="BM493" s="77">
        <v>0</v>
      </c>
      <c r="BN493" s="86">
        <v>0</v>
      </c>
      <c r="BO493" s="81">
        <v>0</v>
      </c>
      <c r="BP493" s="88">
        <v>0</v>
      </c>
      <c r="BQ493" s="31">
        <v>0.9718689602851236</v>
      </c>
      <c r="BR493" s="31" t="s">
        <v>490</v>
      </c>
      <c r="BS493" s="31">
        <v>4</v>
      </c>
      <c r="BT493" s="31" t="s">
        <v>491</v>
      </c>
      <c r="BU493" s="31">
        <v>0</v>
      </c>
      <c r="BV493" s="31">
        <v>0</v>
      </c>
      <c r="BW493" s="83">
        <v>45.646289825439453</v>
      </c>
      <c r="BX493" s="83">
        <v>18.924739837646481</v>
      </c>
      <c r="BY493" s="83">
        <v>53.245071411132813</v>
      </c>
      <c r="BZ493" s="83">
        <v>70.017982482910156</v>
      </c>
      <c r="CA493" s="83">
        <v>29.400699615478519</v>
      </c>
      <c r="CB493" s="83">
        <v>64.188568115234375</v>
      </c>
      <c r="CC493" s="83">
        <v>38.100677490234382</v>
      </c>
      <c r="CD493" s="31">
        <v>38</v>
      </c>
      <c r="CE493" s="82" t="s">
        <v>492</v>
      </c>
    </row>
    <row r="494" spans="1:83" x14ac:dyDescent="0.25">
      <c r="A494" s="41">
        <v>54599</v>
      </c>
      <c r="B494" s="41" t="s">
        <v>1517</v>
      </c>
      <c r="C494" s="41" t="s">
        <v>587</v>
      </c>
      <c r="D494" s="41" t="s">
        <v>588</v>
      </c>
      <c r="E494" s="41" t="s">
        <v>1518</v>
      </c>
      <c r="F494" s="92">
        <v>3</v>
      </c>
      <c r="G494" s="79">
        <v>61.0456</v>
      </c>
      <c r="H494" s="41">
        <v>62.4</v>
      </c>
      <c r="I494" s="41">
        <v>66.17</v>
      </c>
      <c r="J494" s="41">
        <v>80.66</v>
      </c>
      <c r="K494" s="79">
        <v>69.383620594358746</v>
      </c>
      <c r="L494" s="79">
        <v>62.312259777867062</v>
      </c>
      <c r="M494" s="79">
        <v>50.910213651722287</v>
      </c>
      <c r="N494" s="79">
        <v>60.02</v>
      </c>
      <c r="O494" s="79">
        <v>67.568899999999999</v>
      </c>
      <c r="P494" s="79">
        <v>60.656523505987032</v>
      </c>
      <c r="Q494" s="79">
        <v>64.112711752993519</v>
      </c>
      <c r="R494" s="79">
        <v>53.25043377495102</v>
      </c>
      <c r="S494" s="78">
        <v>46.74956622504898</v>
      </c>
      <c r="T494" s="79">
        <v>0.52074609602544086</v>
      </c>
      <c r="U494" s="41">
        <v>0</v>
      </c>
      <c r="V494" s="41">
        <v>33.386444350975772</v>
      </c>
      <c r="W494" s="92" t="s">
        <v>2810</v>
      </c>
      <c r="X494" s="41">
        <v>0</v>
      </c>
      <c r="Y494" s="41">
        <v>0</v>
      </c>
      <c r="Z494" s="41">
        <v>0</v>
      </c>
      <c r="AA494" s="41">
        <v>0</v>
      </c>
      <c r="AB494" s="31">
        <v>0</v>
      </c>
      <c r="AC494" s="31" t="s">
        <v>593</v>
      </c>
      <c r="AD494" s="31">
        <v>6</v>
      </c>
      <c r="AE494" s="31" t="s">
        <v>594</v>
      </c>
      <c r="AF494" s="31">
        <v>0</v>
      </c>
      <c r="AG494" s="81" t="s">
        <v>486</v>
      </c>
      <c r="AH494" s="81" t="s">
        <v>486</v>
      </c>
      <c r="AI494" s="82">
        <v>41.4</v>
      </c>
      <c r="AJ494" s="82">
        <v>19.624605091990336</v>
      </c>
      <c r="AK494" s="83">
        <v>0</v>
      </c>
      <c r="AL494" s="31" t="s">
        <v>487</v>
      </c>
      <c r="AM494" s="31">
        <v>0.27542809368579174</v>
      </c>
      <c r="AN494" s="31" t="s">
        <v>488</v>
      </c>
      <c r="AO494" s="84">
        <v>20014.154626</v>
      </c>
      <c r="AP494" s="84">
        <v>1003.9453119999999</v>
      </c>
      <c r="AQ494" s="77">
        <v>6653</v>
      </c>
      <c r="AR494" s="85">
        <v>3.0082901887870133</v>
      </c>
      <c r="AS494" s="85">
        <v>0.15090114414549827</v>
      </c>
      <c r="AT494" s="83">
        <v>66.864254030479174</v>
      </c>
      <c r="AU494" s="83">
        <v>97.254903333333331</v>
      </c>
      <c r="AV494" s="83">
        <v>38.963423266608643</v>
      </c>
      <c r="AW494" s="83">
        <v>93.863539592221869</v>
      </c>
      <c r="AX494" s="83">
        <v>50.647209918898298</v>
      </c>
      <c r="AY494" s="83">
        <v>74.236530055660751</v>
      </c>
      <c r="AZ494" s="83">
        <v>51.628799314123214</v>
      </c>
      <c r="BA494" s="31">
        <v>24</v>
      </c>
      <c r="BB494" s="31">
        <v>0</v>
      </c>
      <c r="BC494" s="31">
        <v>7</v>
      </c>
      <c r="BD494" s="31">
        <v>9782.1844469999996</v>
      </c>
      <c r="BE494" s="77">
        <v>469.09953400000001</v>
      </c>
      <c r="BF494" s="86">
        <v>4.7954476481361322E-2</v>
      </c>
      <c r="BG494" s="31" t="s">
        <v>497</v>
      </c>
      <c r="BH494" s="87">
        <v>1.364787379226141E-5</v>
      </c>
      <c r="BI494" s="81">
        <v>0</v>
      </c>
      <c r="BJ494" s="88">
        <v>0</v>
      </c>
      <c r="BK494" s="81">
        <v>0</v>
      </c>
      <c r="BL494" s="88">
        <v>0</v>
      </c>
      <c r="BM494" s="77">
        <v>0</v>
      </c>
      <c r="BN494" s="86">
        <v>0</v>
      </c>
      <c r="BO494" s="81">
        <v>0</v>
      </c>
      <c r="BP494" s="88">
        <v>0</v>
      </c>
      <c r="BQ494" s="31">
        <v>0.98876273670521675</v>
      </c>
      <c r="BR494" s="31" t="s">
        <v>490</v>
      </c>
      <c r="BS494" s="31">
        <v>3</v>
      </c>
      <c r="BT494" s="31" t="s">
        <v>491</v>
      </c>
      <c r="BU494" s="31">
        <v>1</v>
      </c>
      <c r="BV494" s="31" t="s">
        <v>998</v>
      </c>
      <c r="BW494" s="83">
        <v>51.457851409912109</v>
      </c>
      <c r="BX494" s="83">
        <v>21.56065559387207</v>
      </c>
      <c r="BY494" s="83">
        <v>42.820415496826172</v>
      </c>
      <c r="BZ494" s="83">
        <v>74.406814575195313</v>
      </c>
      <c r="CA494" s="83">
        <v>34.931533813476563</v>
      </c>
      <c r="CB494" s="83">
        <v>86.602790832519531</v>
      </c>
      <c r="CC494" s="83">
        <v>48.424896240234382</v>
      </c>
      <c r="CD494" s="31">
        <v>26</v>
      </c>
      <c r="CE494" s="82" t="s">
        <v>492</v>
      </c>
    </row>
    <row r="495" spans="1:83" x14ac:dyDescent="0.25">
      <c r="A495" s="41">
        <v>23466</v>
      </c>
      <c r="B495" s="41" t="s">
        <v>1519</v>
      </c>
      <c r="C495" s="41" t="s">
        <v>641</v>
      </c>
      <c r="D495" s="41" t="s">
        <v>642</v>
      </c>
      <c r="E495" s="41" t="s">
        <v>1520</v>
      </c>
      <c r="F495" s="92">
        <v>3</v>
      </c>
      <c r="G495" s="79">
        <v>67.348366666666706</v>
      </c>
      <c r="H495" s="41">
        <v>59.05</v>
      </c>
      <c r="I495" s="41">
        <v>58.79</v>
      </c>
      <c r="J495" s="41">
        <v>72.3</v>
      </c>
      <c r="K495" s="79">
        <v>59.327135374825872</v>
      </c>
      <c r="L495" s="79">
        <v>72.412328982565938</v>
      </c>
      <c r="M495" s="79">
        <v>61.814259547083601</v>
      </c>
      <c r="N495" s="79">
        <v>60.156799999999997</v>
      </c>
      <c r="O495" s="79">
        <v>64.372091666666677</v>
      </c>
      <c r="P495" s="79">
        <v>63.427630976118849</v>
      </c>
      <c r="Q495" s="79">
        <v>63.899861321392763</v>
      </c>
      <c r="R495" s="79">
        <v>53.209708876132254</v>
      </c>
      <c r="S495" s="78">
        <v>46.790291123867746</v>
      </c>
      <c r="T495" s="79">
        <v>0.52111262011480974</v>
      </c>
      <c r="U495" s="41">
        <v>0</v>
      </c>
      <c r="V495" s="41">
        <v>33.299024158163974</v>
      </c>
      <c r="W495" s="92" t="s">
        <v>2810</v>
      </c>
      <c r="X495" s="41">
        <v>0</v>
      </c>
      <c r="Y495" s="41">
        <v>0</v>
      </c>
      <c r="Z495" s="41">
        <v>0</v>
      </c>
      <c r="AA495" s="41">
        <v>1</v>
      </c>
      <c r="AB495" s="31">
        <v>1</v>
      </c>
      <c r="AC495" s="31" t="s">
        <v>593</v>
      </c>
      <c r="AD495" s="31">
        <v>5</v>
      </c>
      <c r="AE495" s="31" t="s">
        <v>594</v>
      </c>
      <c r="AF495" s="31">
        <v>1</v>
      </c>
      <c r="AG495" s="81" t="s">
        <v>486</v>
      </c>
      <c r="AH495" s="81" t="s">
        <v>486</v>
      </c>
      <c r="AI495" s="82">
        <v>41.1</v>
      </c>
      <c r="AJ495" s="82">
        <v>26.992420442512401</v>
      </c>
      <c r="AK495" s="83">
        <v>0</v>
      </c>
      <c r="AL495" s="31" t="s">
        <v>487</v>
      </c>
      <c r="AM495" s="31">
        <v>8.6818634373269887</v>
      </c>
      <c r="AN495" s="31" t="s">
        <v>540</v>
      </c>
      <c r="AO495" s="84">
        <v>157614.40530000001</v>
      </c>
      <c r="AP495" s="84">
        <v>28219.920030000001</v>
      </c>
      <c r="AQ495" s="77">
        <v>87467</v>
      </c>
      <c r="AR495" s="85">
        <v>1.801987095704666</v>
      </c>
      <c r="AS495" s="85">
        <v>0.32263505127648145</v>
      </c>
      <c r="AT495" s="83">
        <v>61.35384524166534</v>
      </c>
      <c r="AU495" s="83">
        <v>98.705413145897055</v>
      </c>
      <c r="AV495" s="83">
        <v>42.753812149351887</v>
      </c>
      <c r="AW495" s="83">
        <v>94.351761688539042</v>
      </c>
      <c r="AX495" s="83">
        <v>48.832024993633382</v>
      </c>
      <c r="AY495" s="83">
        <v>74.291208056363331</v>
      </c>
      <c r="AZ495" s="83">
        <v>49.289829729313666</v>
      </c>
      <c r="BA495" s="31">
        <v>67</v>
      </c>
      <c r="BB495" s="31">
        <v>0</v>
      </c>
      <c r="BC495" s="31">
        <v>6</v>
      </c>
      <c r="BD495" s="31">
        <v>155083.89618800001</v>
      </c>
      <c r="BE495" s="77">
        <v>57282.285600000003</v>
      </c>
      <c r="BF495" s="86">
        <v>0.36936320925648991</v>
      </c>
      <c r="BG495" s="31" t="s">
        <v>503</v>
      </c>
      <c r="BH495" s="87">
        <v>1.6665576231441603E-3</v>
      </c>
      <c r="BI495" s="81">
        <v>684.92596600000002</v>
      </c>
      <c r="BJ495" s="88">
        <v>4.4164867071027182E-3</v>
      </c>
      <c r="BK495" s="81" t="s">
        <v>497</v>
      </c>
      <c r="BL495" s="88">
        <v>2.7196045197815307E-5</v>
      </c>
      <c r="BM495" s="77">
        <v>0</v>
      </c>
      <c r="BN495" s="86">
        <v>0</v>
      </c>
      <c r="BO495" s="81">
        <v>0</v>
      </c>
      <c r="BP495" s="88">
        <v>0</v>
      </c>
      <c r="BQ495" s="31">
        <v>0.93282073978702829</v>
      </c>
      <c r="BR495" s="31" t="s">
        <v>490</v>
      </c>
      <c r="BS495" s="31">
        <v>3</v>
      </c>
      <c r="BT495" s="31" t="s">
        <v>491</v>
      </c>
      <c r="BU495" s="31">
        <v>0</v>
      </c>
      <c r="BV495" s="31">
        <v>0</v>
      </c>
      <c r="BW495" s="83">
        <v>46.306301116943359</v>
      </c>
      <c r="BX495" s="83">
        <v>44.563003540039063</v>
      </c>
      <c r="BY495" s="83">
        <v>48.186565399169922</v>
      </c>
      <c r="BZ495" s="83">
        <v>67.556938171386719</v>
      </c>
      <c r="CA495" s="83">
        <v>11.25333309173584</v>
      </c>
      <c r="CB495" s="83">
        <v>68.937690734863281</v>
      </c>
      <c r="CC495" s="83">
        <v>37.34027099609375</v>
      </c>
      <c r="CD495" s="31">
        <v>9213</v>
      </c>
      <c r="CE495" s="82" t="s">
        <v>492</v>
      </c>
    </row>
    <row r="496" spans="1:83" x14ac:dyDescent="0.25">
      <c r="A496" s="41">
        <v>5411</v>
      </c>
      <c r="B496" s="41" t="s">
        <v>1521</v>
      </c>
      <c r="C496" s="41" t="s">
        <v>494</v>
      </c>
      <c r="D496" s="41" t="s">
        <v>495</v>
      </c>
      <c r="E496" s="41" t="s">
        <v>1522</v>
      </c>
      <c r="F496" s="92">
        <v>4</v>
      </c>
      <c r="G496" s="79">
        <v>63.894799999999996</v>
      </c>
      <c r="H496" s="41">
        <v>68.98</v>
      </c>
      <c r="I496" s="41">
        <v>52.76</v>
      </c>
      <c r="J496" s="41">
        <v>45.12</v>
      </c>
      <c r="K496" s="79">
        <v>49.697234504710735</v>
      </c>
      <c r="L496" s="79">
        <v>44.762920654759654</v>
      </c>
      <c r="M496" s="79">
        <v>54.825490750411404</v>
      </c>
      <c r="N496" s="79">
        <v>38.544899999999998</v>
      </c>
      <c r="O496" s="79">
        <v>57.688699999999997</v>
      </c>
      <c r="P496" s="79">
        <v>46.957636477470444</v>
      </c>
      <c r="Q496" s="79">
        <v>52.323168238735221</v>
      </c>
      <c r="R496" s="79">
        <v>52.859968495714313</v>
      </c>
      <c r="S496" s="78">
        <v>47.140031504285687</v>
      </c>
      <c r="T496" s="79">
        <v>0.52426028353857124</v>
      </c>
      <c r="U496" s="41">
        <v>0</v>
      </c>
      <c r="V496" s="41">
        <v>27.430959016475693</v>
      </c>
      <c r="W496" s="92" t="s">
        <v>2810</v>
      </c>
      <c r="X496" s="41">
        <v>0</v>
      </c>
      <c r="Y496" s="41">
        <v>0</v>
      </c>
      <c r="Z496" s="41">
        <v>0</v>
      </c>
      <c r="AA496" s="41">
        <v>0</v>
      </c>
      <c r="AB496" s="31">
        <v>0</v>
      </c>
      <c r="AC496" s="31" t="s">
        <v>1412</v>
      </c>
      <c r="AD496" s="31">
        <v>6</v>
      </c>
      <c r="AE496" s="31" t="s">
        <v>594</v>
      </c>
      <c r="AF496" s="31">
        <v>1</v>
      </c>
      <c r="AG496" s="81" t="s">
        <v>486</v>
      </c>
      <c r="AH496" s="81" t="s">
        <v>485</v>
      </c>
      <c r="AI496" s="82">
        <v>43.3</v>
      </c>
      <c r="AJ496" s="82">
        <v>13.857251328777524</v>
      </c>
      <c r="AK496" s="83">
        <v>64.4045036351325</v>
      </c>
      <c r="AL496" s="31" t="s">
        <v>654</v>
      </c>
      <c r="AM496" s="31">
        <v>1.2084957913016752</v>
      </c>
      <c r="AN496" s="31" t="s">
        <v>488</v>
      </c>
      <c r="AO496" s="84">
        <v>23335.209566000001</v>
      </c>
      <c r="AP496" s="84">
        <v>2051.1898900000001</v>
      </c>
      <c r="AQ496" s="77">
        <v>10817</v>
      </c>
      <c r="AR496" s="85">
        <v>2.1572718467227512</v>
      </c>
      <c r="AS496" s="85">
        <v>0.18962650365165942</v>
      </c>
      <c r="AT496" s="83">
        <v>53.327760334786738</v>
      </c>
      <c r="AU496" s="83">
        <v>92.099693975840481</v>
      </c>
      <c r="AV496" s="83">
        <v>47.626666666666672</v>
      </c>
      <c r="AW496" s="83">
        <v>91.643609926440192</v>
      </c>
      <c r="AX496" s="83">
        <v>41.714020481961732</v>
      </c>
      <c r="AY496" s="83">
        <v>71.174432725933514</v>
      </c>
      <c r="AZ496" s="83">
        <v>41.502599947250722</v>
      </c>
      <c r="BA496" s="31">
        <v>90</v>
      </c>
      <c r="BB496" s="31">
        <v>0</v>
      </c>
      <c r="BC496" s="31">
        <v>7</v>
      </c>
      <c r="BD496" s="31">
        <v>21638.676512999999</v>
      </c>
      <c r="BE496" s="77">
        <v>9413.6068730000006</v>
      </c>
      <c r="BF496" s="86">
        <v>0.43503616625279884</v>
      </c>
      <c r="BG496" s="31" t="s">
        <v>503</v>
      </c>
      <c r="BH496" s="87">
        <v>2.738773100820616E-4</v>
      </c>
      <c r="BI496" s="81">
        <v>0</v>
      </c>
      <c r="BJ496" s="88">
        <v>0</v>
      </c>
      <c r="BK496" s="81">
        <v>0</v>
      </c>
      <c r="BL496" s="88">
        <v>0</v>
      </c>
      <c r="BM496" s="77">
        <v>0</v>
      </c>
      <c r="BN496" s="86">
        <v>0</v>
      </c>
      <c r="BO496" s="81">
        <v>0</v>
      </c>
      <c r="BP496" s="88">
        <v>0</v>
      </c>
      <c r="BQ496" s="31">
        <v>0.90557894316437926</v>
      </c>
      <c r="BR496" s="31" t="s">
        <v>490</v>
      </c>
      <c r="BS496" s="31">
        <v>1</v>
      </c>
      <c r="BT496" s="31" t="s">
        <v>511</v>
      </c>
      <c r="BU496" s="31">
        <v>0</v>
      </c>
      <c r="BV496" s="31">
        <v>0</v>
      </c>
      <c r="BW496" s="83">
        <v>45.096832275390618</v>
      </c>
      <c r="BX496" s="83">
        <v>13.273026466369631</v>
      </c>
      <c r="BY496" s="83">
        <v>53.295906066894531</v>
      </c>
      <c r="BZ496" s="83">
        <v>57.515216827392578</v>
      </c>
      <c r="CA496" s="83">
        <v>40.093166351318359</v>
      </c>
      <c r="CB496" s="83">
        <v>57.101909637451172</v>
      </c>
      <c r="CC496" s="83">
        <v>49.3017578125</v>
      </c>
      <c r="CD496" s="31">
        <v>214</v>
      </c>
      <c r="CE496" s="82" t="s">
        <v>492</v>
      </c>
    </row>
    <row r="497" spans="1:83" x14ac:dyDescent="0.25">
      <c r="A497" s="41">
        <v>5145</v>
      </c>
      <c r="B497" s="41" t="s">
        <v>1523</v>
      </c>
      <c r="C497" s="41" t="s">
        <v>494</v>
      </c>
      <c r="D497" s="41" t="s">
        <v>495</v>
      </c>
      <c r="E497" s="41" t="s">
        <v>1524</v>
      </c>
      <c r="F497" s="92">
        <v>4</v>
      </c>
      <c r="G497" s="79">
        <v>45.513599999999997</v>
      </c>
      <c r="H497" s="41">
        <v>32.99</v>
      </c>
      <c r="I497" s="41">
        <v>31.25</v>
      </c>
      <c r="J497" s="41">
        <v>29.82</v>
      </c>
      <c r="K497" s="79">
        <v>57.490397893224738</v>
      </c>
      <c r="L497" s="79">
        <v>50.526182927806033</v>
      </c>
      <c r="M497" s="79">
        <v>72.892178227043345</v>
      </c>
      <c r="N497" s="79">
        <v>41.747999999999998</v>
      </c>
      <c r="O497" s="79">
        <v>34.8934</v>
      </c>
      <c r="P497" s="79">
        <v>55.664189762018523</v>
      </c>
      <c r="Q497" s="79">
        <v>45.278794881009262</v>
      </c>
      <c r="R497" s="79">
        <v>53.612640060906415</v>
      </c>
      <c r="S497" s="78">
        <v>46.387359939093585</v>
      </c>
      <c r="T497" s="79">
        <v>0.51748623945184224</v>
      </c>
      <c r="U497" s="41">
        <v>0</v>
      </c>
      <c r="V497" s="41">
        <v>23.431153289884808</v>
      </c>
      <c r="W497" s="92" t="s">
        <v>2811</v>
      </c>
      <c r="X497" s="41">
        <v>0</v>
      </c>
      <c r="Y497" s="41">
        <v>0</v>
      </c>
      <c r="Z497" s="41">
        <v>0</v>
      </c>
      <c r="AA497" s="41">
        <v>0</v>
      </c>
      <c r="AB497" s="31">
        <v>0</v>
      </c>
      <c r="AC497" s="31" t="s">
        <v>593</v>
      </c>
      <c r="AD497" s="31">
        <v>6</v>
      </c>
      <c r="AE497" s="31" t="s">
        <v>594</v>
      </c>
      <c r="AF497" s="31">
        <v>1</v>
      </c>
      <c r="AG497" s="81" t="s">
        <v>486</v>
      </c>
      <c r="AH497" s="81" t="s">
        <v>485</v>
      </c>
      <c r="AI497" s="82">
        <v>30.5</v>
      </c>
      <c r="AJ497" s="82">
        <v>8.9248067463106118</v>
      </c>
      <c r="AK497" s="83">
        <v>45.716653880295809</v>
      </c>
      <c r="AL497" s="31" t="s">
        <v>654</v>
      </c>
      <c r="AM497" s="31">
        <v>0.37629303853057822</v>
      </c>
      <c r="AN497" s="31" t="s">
        <v>488</v>
      </c>
      <c r="AO497" s="84">
        <v>11628.047245</v>
      </c>
      <c r="AP497" s="84">
        <v>2007.6466849999999</v>
      </c>
      <c r="AQ497" s="77">
        <v>4556</v>
      </c>
      <c r="AR497" s="85">
        <v>2.5522491758121157</v>
      </c>
      <c r="AS497" s="85">
        <v>0.44065993964003508</v>
      </c>
      <c r="AT497" s="83">
        <v>60.40249774398368</v>
      </c>
      <c r="AU497" s="83">
        <v>97.533508925958429</v>
      </c>
      <c r="AV497" s="83">
        <v>52.291372301654043</v>
      </c>
      <c r="AW497" s="83">
        <v>88.078225155497094</v>
      </c>
      <c r="AX497" s="83">
        <v>55.30295047581172</v>
      </c>
      <c r="AY497" s="83">
        <v>74.576401031773315</v>
      </c>
      <c r="AZ497" s="83">
        <v>55.736743765401997</v>
      </c>
      <c r="BA497" s="31">
        <v>31</v>
      </c>
      <c r="BB497" s="31">
        <v>0</v>
      </c>
      <c r="BC497" s="31">
        <v>7</v>
      </c>
      <c r="BD497" s="31">
        <v>9206.2654020000009</v>
      </c>
      <c r="BE497" s="77">
        <v>422.20738799999998</v>
      </c>
      <c r="BF497" s="86">
        <v>4.5860875128396601E-2</v>
      </c>
      <c r="BG497" s="31" t="s">
        <v>497</v>
      </c>
      <c r="BH497" s="87">
        <v>1.2283604497429205E-5</v>
      </c>
      <c r="BI497" s="81">
        <v>2.8015249999999998</v>
      </c>
      <c r="BJ497" s="88">
        <v>3.0430634765226154E-4</v>
      </c>
      <c r="BK497" s="81">
        <v>0</v>
      </c>
      <c r="BL497" s="88">
        <v>1.1123888464583268E-7</v>
      </c>
      <c r="BM497" s="77">
        <v>0</v>
      </c>
      <c r="BN497" s="86">
        <v>0</v>
      </c>
      <c r="BO497" s="81">
        <v>0</v>
      </c>
      <c r="BP497" s="88">
        <v>0</v>
      </c>
      <c r="BQ497" s="31">
        <v>0.83051345832667001</v>
      </c>
      <c r="BR497" s="31" t="s">
        <v>504</v>
      </c>
      <c r="BS497" s="31">
        <v>1</v>
      </c>
      <c r="BT497" s="31" t="s">
        <v>511</v>
      </c>
      <c r="BU497" s="31">
        <v>0</v>
      </c>
      <c r="BV497" s="31">
        <v>0</v>
      </c>
      <c r="BW497" s="83">
        <v>42.56732177734375</v>
      </c>
      <c r="BX497" s="83">
        <v>18.818729400634769</v>
      </c>
      <c r="BY497" s="83">
        <v>41.764865875244141</v>
      </c>
      <c r="BZ497" s="83">
        <v>58.735103607177727</v>
      </c>
      <c r="CA497" s="83">
        <v>32.172969818115227</v>
      </c>
      <c r="CB497" s="83">
        <v>47.994358062744141</v>
      </c>
      <c r="CC497" s="83">
        <v>55.917915344238281</v>
      </c>
      <c r="CD497" s="31">
        <v>44</v>
      </c>
      <c r="CE497" s="82" t="s">
        <v>492</v>
      </c>
    </row>
    <row r="498" spans="1:83" x14ac:dyDescent="0.25">
      <c r="A498" s="41">
        <v>68418</v>
      </c>
      <c r="B498" s="41" t="s">
        <v>1525</v>
      </c>
      <c r="C498" s="41" t="s">
        <v>480</v>
      </c>
      <c r="D498" s="41" t="s">
        <v>481</v>
      </c>
      <c r="E498" s="41" t="s">
        <v>1526</v>
      </c>
      <c r="F498" s="92">
        <v>3</v>
      </c>
      <c r="G498" s="79">
        <v>59.292999999999999</v>
      </c>
      <c r="H498" s="41">
        <v>47.14</v>
      </c>
      <c r="I498" s="41">
        <v>45.97</v>
      </c>
      <c r="J498" s="41">
        <v>44.73</v>
      </c>
      <c r="K498" s="79">
        <v>61.29347274146285</v>
      </c>
      <c r="L498" s="79">
        <v>69.599037578060091</v>
      </c>
      <c r="M498" s="79">
        <v>65.028481406693828</v>
      </c>
      <c r="N498" s="79">
        <v>53.381999999999998</v>
      </c>
      <c r="O498" s="79">
        <v>49.283249999999995</v>
      </c>
      <c r="P498" s="79">
        <v>62.325747931554197</v>
      </c>
      <c r="Q498" s="79">
        <v>55.8044989657771</v>
      </c>
      <c r="R498" s="79">
        <v>52.691097245766215</v>
      </c>
      <c r="S498" s="78">
        <v>47.308902754233785</v>
      </c>
      <c r="T498" s="79">
        <v>0.5257801247881041</v>
      </c>
      <c r="U498" s="41">
        <v>0</v>
      </c>
      <c r="V498" s="41">
        <v>29.340896429963909</v>
      </c>
      <c r="W498" s="92" t="s">
        <v>2810</v>
      </c>
      <c r="X498" s="41">
        <v>0</v>
      </c>
      <c r="Y498" s="41">
        <v>0</v>
      </c>
      <c r="Z498" s="41">
        <v>0</v>
      </c>
      <c r="AA498" s="41">
        <v>0</v>
      </c>
      <c r="AB498" s="31">
        <v>0</v>
      </c>
      <c r="AC498" s="31" t="s">
        <v>1100</v>
      </c>
      <c r="AD498" s="31">
        <v>6</v>
      </c>
      <c r="AE498" s="31" t="s">
        <v>594</v>
      </c>
      <c r="AF498" s="31">
        <v>0</v>
      </c>
      <c r="AG498" s="81" t="s">
        <v>486</v>
      </c>
      <c r="AH498" s="81" t="s">
        <v>485</v>
      </c>
      <c r="AI498" s="82">
        <v>44.6</v>
      </c>
      <c r="AJ498" s="82">
        <v>21.123921631863258</v>
      </c>
      <c r="AK498" s="83">
        <v>3</v>
      </c>
      <c r="AL498" s="31" t="s">
        <v>487</v>
      </c>
      <c r="AM498" s="31">
        <v>0</v>
      </c>
      <c r="AN498" s="31" t="s">
        <v>514</v>
      </c>
      <c r="AO498" s="84">
        <v>29548.283201999999</v>
      </c>
      <c r="AP498" s="84">
        <v>6955.2498450000003</v>
      </c>
      <c r="AQ498" s="77">
        <v>16737</v>
      </c>
      <c r="AR498" s="85">
        <v>1.7654468065961642</v>
      </c>
      <c r="AS498" s="85">
        <v>0.41556132192149131</v>
      </c>
      <c r="AT498" s="83">
        <v>57.54994079486314</v>
      </c>
      <c r="AU498" s="83">
        <v>82.344640986038925</v>
      </c>
      <c r="AV498" s="83">
        <v>37.854999999999997</v>
      </c>
      <c r="AW498" s="83">
        <v>94.839502234459474</v>
      </c>
      <c r="AX498" s="83">
        <v>58.782587092590141</v>
      </c>
      <c r="AY498" s="83">
        <v>68.147271003840387</v>
      </c>
      <c r="AZ498" s="83">
        <v>58.831112411338587</v>
      </c>
      <c r="BA498" s="31">
        <v>39</v>
      </c>
      <c r="BB498" s="31">
        <v>0</v>
      </c>
      <c r="BC498" s="31">
        <v>7</v>
      </c>
      <c r="BD498" s="31">
        <v>28958.256506999998</v>
      </c>
      <c r="BE498" s="77">
        <v>827.46496000000002</v>
      </c>
      <c r="BF498" s="86">
        <v>2.857440536173092E-2</v>
      </c>
      <c r="BG498" s="31" t="s">
        <v>497</v>
      </c>
      <c r="BH498" s="87">
        <v>2.407407495228643E-5</v>
      </c>
      <c r="BI498" s="81">
        <v>0</v>
      </c>
      <c r="BJ498" s="88">
        <v>0</v>
      </c>
      <c r="BK498" s="81">
        <v>0</v>
      </c>
      <c r="BL498" s="88">
        <v>0</v>
      </c>
      <c r="BM498" s="77">
        <v>0</v>
      </c>
      <c r="BN498" s="86">
        <v>0</v>
      </c>
      <c r="BO498" s="81">
        <v>0</v>
      </c>
      <c r="BP498" s="88">
        <v>0</v>
      </c>
      <c r="BQ498" s="31">
        <v>0.89761636622471785</v>
      </c>
      <c r="BR498" s="31" t="s">
        <v>490</v>
      </c>
      <c r="BS498" s="31">
        <v>1</v>
      </c>
      <c r="BT498" s="31" t="s">
        <v>511</v>
      </c>
      <c r="BU498" s="31">
        <v>0</v>
      </c>
      <c r="BV498" s="31">
        <v>0</v>
      </c>
      <c r="BW498" s="83">
        <v>55.951705932617188</v>
      </c>
      <c r="BX498" s="83">
        <v>27.32297325134277</v>
      </c>
      <c r="BY498" s="83">
        <v>61.144668579101563</v>
      </c>
      <c r="BZ498" s="83">
        <v>68.145484924316406</v>
      </c>
      <c r="CA498" s="83">
        <v>54.015033721923828</v>
      </c>
      <c r="CB498" s="83">
        <v>78.141014099121094</v>
      </c>
      <c r="CC498" s="83">
        <v>46.941070556640618</v>
      </c>
      <c r="CD498" s="31">
        <v>82</v>
      </c>
      <c r="CE498" s="82" t="s">
        <v>492</v>
      </c>
    </row>
    <row r="499" spans="1:83" x14ac:dyDescent="0.25">
      <c r="A499" s="41">
        <v>15466</v>
      </c>
      <c r="B499" s="41" t="s">
        <v>1527</v>
      </c>
      <c r="C499" s="41" t="s">
        <v>568</v>
      </c>
      <c r="D499" s="41" t="s">
        <v>569</v>
      </c>
      <c r="E499" s="41" t="s">
        <v>1528</v>
      </c>
      <c r="F499" s="92">
        <v>3</v>
      </c>
      <c r="G499" s="79">
        <v>61.044899999999998</v>
      </c>
      <c r="H499" s="41">
        <v>49.02</v>
      </c>
      <c r="I499" s="41">
        <v>49.25</v>
      </c>
      <c r="J499" s="41">
        <v>52.57</v>
      </c>
      <c r="K499" s="79">
        <v>64.926707823682676</v>
      </c>
      <c r="L499" s="79">
        <v>55.604749108082643</v>
      </c>
      <c r="M499" s="79">
        <v>68.264966397715227</v>
      </c>
      <c r="N499" s="79">
        <v>52.915900000000001</v>
      </c>
      <c r="O499" s="79">
        <v>52.971224999999997</v>
      </c>
      <c r="P499" s="79">
        <v>60.428080832370135</v>
      </c>
      <c r="Q499" s="79">
        <v>56.699652916185066</v>
      </c>
      <c r="R499" s="79">
        <v>53.887844407565389</v>
      </c>
      <c r="S499" s="78">
        <v>46.112155592434611</v>
      </c>
      <c r="T499" s="79">
        <v>0.51500940033191156</v>
      </c>
      <c r="U499" s="41">
        <v>0</v>
      </c>
      <c r="V499" s="41">
        <v>29.200854247391991</v>
      </c>
      <c r="W499" s="92" t="s">
        <v>2810</v>
      </c>
      <c r="X499" s="41">
        <v>0</v>
      </c>
      <c r="Y499" s="41">
        <v>0</v>
      </c>
      <c r="Z499" s="41">
        <v>0</v>
      </c>
      <c r="AA499" s="41">
        <v>0</v>
      </c>
      <c r="AB499" s="31">
        <v>0</v>
      </c>
      <c r="AC499" s="31" t="s">
        <v>593</v>
      </c>
      <c r="AD499" s="31">
        <v>6</v>
      </c>
      <c r="AE499" s="80" t="s">
        <v>484</v>
      </c>
      <c r="AF499" s="31">
        <v>1</v>
      </c>
      <c r="AG499" s="81" t="s">
        <v>486</v>
      </c>
      <c r="AH499" s="81" t="s">
        <v>486</v>
      </c>
      <c r="AI499" s="82">
        <v>28.8</v>
      </c>
      <c r="AJ499" s="82">
        <v>12.066752246469832</v>
      </c>
      <c r="AK499" s="83">
        <v>57.700199371642846</v>
      </c>
      <c r="AL499" s="31" t="s">
        <v>654</v>
      </c>
      <c r="AM499" s="31">
        <v>0</v>
      </c>
      <c r="AN499" s="31" t="s">
        <v>514</v>
      </c>
      <c r="AO499" s="84">
        <v>12571.290719000001</v>
      </c>
      <c r="AP499" s="84">
        <v>736.22809500000005</v>
      </c>
      <c r="AQ499" s="77">
        <v>4325</v>
      </c>
      <c r="AR499" s="85">
        <v>2.9066568136416184</v>
      </c>
      <c r="AS499" s="85">
        <v>0.17022614913294798</v>
      </c>
      <c r="AT499" s="83">
        <v>72.045276395064789</v>
      </c>
      <c r="AU499" s="83">
        <v>80.873946647398839</v>
      </c>
      <c r="AV499" s="83">
        <v>34.880752688172031</v>
      </c>
      <c r="AW499" s="83">
        <v>92.016927692730007</v>
      </c>
      <c r="AX499" s="83">
        <v>54.182124843611177</v>
      </c>
      <c r="AY499" s="83">
        <v>69.954225855841415</v>
      </c>
      <c r="AZ499" s="83">
        <v>54.912824034238547</v>
      </c>
      <c r="BA499" s="31">
        <v>62</v>
      </c>
      <c r="BB499" s="31">
        <v>0</v>
      </c>
      <c r="BC499" s="31">
        <v>7</v>
      </c>
      <c r="BD499" s="31">
        <v>6867.3881970000002</v>
      </c>
      <c r="BE499" s="77">
        <v>6287.7180040000003</v>
      </c>
      <c r="BF499" s="86">
        <v>0.9155908802049042</v>
      </c>
      <c r="BG499" s="31" t="s">
        <v>489</v>
      </c>
      <c r="BH499" s="87">
        <v>1.8293341932827805E-4</v>
      </c>
      <c r="BI499" s="81">
        <v>0</v>
      </c>
      <c r="BJ499" s="88">
        <v>0</v>
      </c>
      <c r="BK499" s="81">
        <v>0</v>
      </c>
      <c r="BL499" s="88">
        <v>0</v>
      </c>
      <c r="BM499" s="77">
        <v>0</v>
      </c>
      <c r="BN499" s="86">
        <v>0</v>
      </c>
      <c r="BO499" s="81">
        <v>0</v>
      </c>
      <c r="BP499" s="88">
        <v>0</v>
      </c>
      <c r="BQ499" s="31">
        <v>0.94786727252999081</v>
      </c>
      <c r="BR499" s="31" t="s">
        <v>490</v>
      </c>
      <c r="BS499" s="31">
        <v>1</v>
      </c>
      <c r="BT499" s="31" t="s">
        <v>511</v>
      </c>
      <c r="BU499" s="31">
        <v>0</v>
      </c>
      <c r="BV499" s="31">
        <v>0</v>
      </c>
      <c r="BW499" s="83">
        <v>51.823780059814453</v>
      </c>
      <c r="BX499" s="83">
        <v>27.322624206542969</v>
      </c>
      <c r="BY499" s="83">
        <v>51.837642669677727</v>
      </c>
      <c r="BZ499" s="83">
        <v>68.252082824707031</v>
      </c>
      <c r="CA499" s="83">
        <v>52.919906616210938</v>
      </c>
      <c r="CB499" s="83">
        <v>49.470790863037109</v>
      </c>
      <c r="CC499" s="83">
        <v>61.139644622802727</v>
      </c>
      <c r="CD499" s="31">
        <v>13</v>
      </c>
      <c r="CE499" s="82" t="s">
        <v>492</v>
      </c>
    </row>
    <row r="500" spans="1:83" x14ac:dyDescent="0.25">
      <c r="A500" s="41">
        <v>47555</v>
      </c>
      <c r="B500" s="41" t="s">
        <v>1529</v>
      </c>
      <c r="C500" s="41" t="s">
        <v>713</v>
      </c>
      <c r="D500" s="41" t="s">
        <v>714</v>
      </c>
      <c r="E500" s="41" t="s">
        <v>1530</v>
      </c>
      <c r="F500" s="92">
        <v>3</v>
      </c>
      <c r="G500" s="79">
        <v>57.006700000000002</v>
      </c>
      <c r="H500" s="41">
        <v>59.78</v>
      </c>
      <c r="I500" s="41">
        <v>62.59</v>
      </c>
      <c r="J500" s="41">
        <v>60.82</v>
      </c>
      <c r="K500" s="79">
        <v>59.599630227159267</v>
      </c>
      <c r="L500" s="79">
        <v>50.250061368484296</v>
      </c>
      <c r="M500" s="79">
        <v>57.200103765508892</v>
      </c>
      <c r="N500" s="79">
        <v>57.796900000000001</v>
      </c>
      <c r="O500" s="79">
        <v>60.049174999999998</v>
      </c>
      <c r="P500" s="79">
        <v>56.211673840288114</v>
      </c>
      <c r="Q500" s="79">
        <v>58.130424420144053</v>
      </c>
      <c r="R500" s="79">
        <v>53.162990134317198</v>
      </c>
      <c r="S500" s="78">
        <v>46.837009865682802</v>
      </c>
      <c r="T500" s="79">
        <v>0.52153308879114524</v>
      </c>
      <c r="U500" s="41">
        <v>0</v>
      </c>
      <c r="V500" s="41">
        <v>30.316939800577945</v>
      </c>
      <c r="W500" s="92" t="s">
        <v>2810</v>
      </c>
      <c r="X500" s="41">
        <v>0</v>
      </c>
      <c r="Y500" s="41">
        <v>0</v>
      </c>
      <c r="Z500" s="41">
        <v>0</v>
      </c>
      <c r="AA500" s="41">
        <v>0</v>
      </c>
      <c r="AB500" s="31">
        <v>0</v>
      </c>
      <c r="AC500" s="31" t="s">
        <v>593</v>
      </c>
      <c r="AD500" s="31">
        <v>6</v>
      </c>
      <c r="AE500" s="31" t="s">
        <v>594</v>
      </c>
      <c r="AF500" s="31">
        <v>1</v>
      </c>
      <c r="AG500" s="81" t="s">
        <v>486</v>
      </c>
      <c r="AH500" s="81" t="s">
        <v>485</v>
      </c>
      <c r="AI500" s="82">
        <v>52.7</v>
      </c>
      <c r="AJ500" s="82">
        <v>37.417413139102095</v>
      </c>
      <c r="AK500" s="83">
        <v>6.4814814814814818</v>
      </c>
      <c r="AL500" s="31" t="s">
        <v>514</v>
      </c>
      <c r="AM500" s="31">
        <v>1.6769014309954908</v>
      </c>
      <c r="AN500" s="31" t="s">
        <v>488</v>
      </c>
      <c r="AO500" s="84">
        <v>109998.449175</v>
      </c>
      <c r="AP500" s="84">
        <v>10831.612523</v>
      </c>
      <c r="AQ500" s="77">
        <v>72742</v>
      </c>
      <c r="AR500" s="85">
        <v>1.5121724612328504</v>
      </c>
      <c r="AS500" s="85">
        <v>0.14890451902614721</v>
      </c>
      <c r="AT500" s="83">
        <v>56.16904047663553</v>
      </c>
      <c r="AU500" s="83">
        <v>93.743896570073787</v>
      </c>
      <c r="AV500" s="83">
        <v>32.892132965945997</v>
      </c>
      <c r="AW500" s="83">
        <v>96.072937409460394</v>
      </c>
      <c r="AX500" s="83">
        <v>52.071687643661448</v>
      </c>
      <c r="AY500" s="83">
        <v>69.719501855528932</v>
      </c>
      <c r="AZ500" s="83">
        <v>53.222822026578157</v>
      </c>
      <c r="BA500" s="31">
        <v>74</v>
      </c>
      <c r="BB500" s="31">
        <v>1</v>
      </c>
      <c r="BC500" s="31">
        <v>6</v>
      </c>
      <c r="BD500" s="31">
        <v>145559.656113</v>
      </c>
      <c r="BE500" s="77">
        <v>50889.495122</v>
      </c>
      <c r="BF500" s="86">
        <v>0.34961263636466527</v>
      </c>
      <c r="BG500" s="31" t="s">
        <v>503</v>
      </c>
      <c r="BH500" s="87">
        <v>1.4805672494591705E-3</v>
      </c>
      <c r="BI500" s="81">
        <v>0</v>
      </c>
      <c r="BJ500" s="88">
        <v>0</v>
      </c>
      <c r="BK500" s="81">
        <v>0</v>
      </c>
      <c r="BL500" s="88">
        <v>0</v>
      </c>
      <c r="BM500" s="77">
        <v>38.684385322799898</v>
      </c>
      <c r="BN500" s="86">
        <v>2.6576309917061543E-4</v>
      </c>
      <c r="BO500" s="81">
        <v>0</v>
      </c>
      <c r="BP500" s="88">
        <v>2.4259246743222079E-5</v>
      </c>
      <c r="BQ500" s="31">
        <v>0.87625353916367321</v>
      </c>
      <c r="BR500" s="31" t="s">
        <v>490</v>
      </c>
      <c r="BS500" s="31">
        <v>2</v>
      </c>
      <c r="BT500" s="31" t="s">
        <v>511</v>
      </c>
      <c r="BU500" s="31">
        <v>0</v>
      </c>
      <c r="BV500" s="31">
        <v>0</v>
      </c>
      <c r="BW500" s="83">
        <v>49.509140014648438</v>
      </c>
      <c r="BX500" s="83">
        <v>31.711105346679691</v>
      </c>
      <c r="BY500" s="83">
        <v>57.300052642822273</v>
      </c>
      <c r="BZ500" s="83">
        <v>48.216205596923828</v>
      </c>
      <c r="CA500" s="83">
        <v>29.36509895324707</v>
      </c>
      <c r="CB500" s="83">
        <v>80.484344482421875</v>
      </c>
      <c r="CC500" s="83">
        <v>49.978034973144531</v>
      </c>
      <c r="CD500" s="31">
        <v>10602</v>
      </c>
      <c r="CE500" s="82" t="s">
        <v>492</v>
      </c>
    </row>
    <row r="501" spans="1:83" x14ac:dyDescent="0.25">
      <c r="A501" s="41">
        <v>50606</v>
      </c>
      <c r="B501" s="41" t="s">
        <v>1531</v>
      </c>
      <c r="C501" s="41" t="s">
        <v>680</v>
      </c>
      <c r="D501" s="41" t="s">
        <v>681</v>
      </c>
      <c r="E501" s="41" t="s">
        <v>913</v>
      </c>
      <c r="F501" s="92">
        <v>3</v>
      </c>
      <c r="G501" s="79">
        <v>70.9369333333333</v>
      </c>
      <c r="H501" s="41">
        <v>66.98</v>
      </c>
      <c r="I501" s="41">
        <v>65.63</v>
      </c>
      <c r="J501" s="41">
        <v>74.38</v>
      </c>
      <c r="K501" s="79">
        <v>57.794645879929234</v>
      </c>
      <c r="L501" s="79">
        <v>63.547959058840163</v>
      </c>
      <c r="M501" s="79">
        <v>66.581362633635152</v>
      </c>
      <c r="N501" s="79">
        <v>55.637</v>
      </c>
      <c r="O501" s="79">
        <v>69.481733333333324</v>
      </c>
      <c r="P501" s="79">
        <v>60.890241893101134</v>
      </c>
      <c r="Q501" s="79">
        <v>65.185987613217236</v>
      </c>
      <c r="R501" s="79">
        <v>54.281834328021326</v>
      </c>
      <c r="S501" s="78">
        <v>45.718165671978674</v>
      </c>
      <c r="T501" s="79">
        <v>0.51146349104780808</v>
      </c>
      <c r="U501" s="41">
        <v>0</v>
      </c>
      <c r="V501" s="41">
        <v>33.34025279205526</v>
      </c>
      <c r="W501" s="92" t="s">
        <v>2810</v>
      </c>
      <c r="X501" s="41">
        <v>0</v>
      </c>
      <c r="Y501" s="41">
        <v>0</v>
      </c>
      <c r="Z501" s="41">
        <v>0</v>
      </c>
      <c r="AA501" s="41">
        <v>0</v>
      </c>
      <c r="AB501" s="31">
        <v>0</v>
      </c>
      <c r="AC501" s="31" t="s">
        <v>483</v>
      </c>
      <c r="AD501" s="31">
        <v>6</v>
      </c>
      <c r="AE501" s="80" t="s">
        <v>484</v>
      </c>
      <c r="AF501" s="31">
        <v>0</v>
      </c>
      <c r="AG501" s="81" t="s">
        <v>486</v>
      </c>
      <c r="AH501" s="81" t="s">
        <v>486</v>
      </c>
      <c r="AI501" s="82">
        <v>15.3</v>
      </c>
      <c r="AJ501" s="82">
        <v>6.056924678930927</v>
      </c>
      <c r="AK501" s="83">
        <v>0.65611111111111109</v>
      </c>
      <c r="AL501" s="31" t="s">
        <v>487</v>
      </c>
      <c r="AM501" s="31">
        <v>0.97639076640178413</v>
      </c>
      <c r="AN501" s="31" t="s">
        <v>488</v>
      </c>
      <c r="AO501" s="84">
        <v>38683.047671</v>
      </c>
      <c r="AP501" s="84">
        <v>15721.475476</v>
      </c>
      <c r="AQ501" s="77">
        <v>21173</v>
      </c>
      <c r="AR501" s="85">
        <v>1.8269988981722005</v>
      </c>
      <c r="AS501" s="85">
        <v>0.74252470013696692</v>
      </c>
      <c r="AT501" s="83">
        <v>72.882465799132476</v>
      </c>
      <c r="AU501" s="83">
        <v>84.598709616492698</v>
      </c>
      <c r="AV501" s="83">
        <v>59.561666666666667</v>
      </c>
      <c r="AW501" s="83">
        <v>87.674281147163583</v>
      </c>
      <c r="AX501" s="83">
        <v>66.732112131182561</v>
      </c>
      <c r="AY501" s="83">
        <v>76.179280807363853</v>
      </c>
      <c r="AZ501" s="83">
        <v>67.261500313843015</v>
      </c>
      <c r="BA501" s="31">
        <v>88</v>
      </c>
      <c r="BB501" s="31">
        <v>0</v>
      </c>
      <c r="BC501" s="31">
        <v>7</v>
      </c>
      <c r="BD501" s="31">
        <v>36449.231718000003</v>
      </c>
      <c r="BE501" s="77">
        <v>5719.5109190000003</v>
      </c>
      <c r="BF501" s="86">
        <v>0.15691718726064369</v>
      </c>
      <c r="BG501" s="31" t="s">
        <v>497</v>
      </c>
      <c r="BH501" s="87">
        <v>1.6640213327513787E-4</v>
      </c>
      <c r="BI501" s="81">
        <v>0</v>
      </c>
      <c r="BJ501" s="88">
        <v>0</v>
      </c>
      <c r="BK501" s="81">
        <v>0</v>
      </c>
      <c r="BL501" s="88">
        <v>0</v>
      </c>
      <c r="BM501" s="77">
        <v>0</v>
      </c>
      <c r="BN501" s="86">
        <v>0</v>
      </c>
      <c r="BO501" s="81">
        <v>0</v>
      </c>
      <c r="BP501" s="88">
        <v>0</v>
      </c>
      <c r="BQ501" s="31">
        <v>0.9756870471474397</v>
      </c>
      <c r="BR501" s="31" t="s">
        <v>490</v>
      </c>
      <c r="BS501" s="31">
        <v>3</v>
      </c>
      <c r="BT501" s="31" t="s">
        <v>491</v>
      </c>
      <c r="BU501" s="31">
        <v>0</v>
      </c>
      <c r="BV501" s="31">
        <v>0</v>
      </c>
      <c r="BW501" s="83">
        <v>52.630142211914063</v>
      </c>
      <c r="BX501" s="83">
        <v>37.749168395996087</v>
      </c>
      <c r="BY501" s="83">
        <v>44.477630615234382</v>
      </c>
      <c r="BZ501" s="83">
        <v>84.033981323242188</v>
      </c>
      <c r="CA501" s="83">
        <v>47.202770233154297</v>
      </c>
      <c r="CB501" s="83">
        <v>46.454490661621087</v>
      </c>
      <c r="CC501" s="83">
        <v>55.862812042236328</v>
      </c>
      <c r="CD501" s="31">
        <v>116</v>
      </c>
      <c r="CE501" s="82" t="s">
        <v>492</v>
      </c>
    </row>
    <row r="502" spans="1:83" x14ac:dyDescent="0.25">
      <c r="A502" s="41">
        <v>25322</v>
      </c>
      <c r="B502" s="41" t="s">
        <v>1532</v>
      </c>
      <c r="C502" s="41" t="s">
        <v>529</v>
      </c>
      <c r="D502" s="41" t="s">
        <v>530</v>
      </c>
      <c r="E502" s="41" t="s">
        <v>1533</v>
      </c>
      <c r="F502" s="92">
        <v>3</v>
      </c>
      <c r="G502" s="79">
        <v>70.499133333333305</v>
      </c>
      <c r="H502" s="41">
        <v>74.2</v>
      </c>
      <c r="I502" s="41">
        <v>82.08</v>
      </c>
      <c r="J502" s="41">
        <v>78.88</v>
      </c>
      <c r="K502" s="79">
        <v>63.055107371305461</v>
      </c>
      <c r="L502" s="79">
        <v>61.900397618212949</v>
      </c>
      <c r="M502" s="79">
        <v>14.889938837999745</v>
      </c>
      <c r="N502" s="79">
        <v>61.644399999999997</v>
      </c>
      <c r="O502" s="79">
        <v>76.414783333333318</v>
      </c>
      <c r="P502" s="79">
        <v>50.372460956879536</v>
      </c>
      <c r="Q502" s="79">
        <v>63.393622145106427</v>
      </c>
      <c r="R502" s="79">
        <v>53.895191148522272</v>
      </c>
      <c r="S502" s="78">
        <v>46.104808851477728</v>
      </c>
      <c r="T502" s="79">
        <v>0.51494327966329956</v>
      </c>
      <c r="U502" s="41">
        <v>0</v>
      </c>
      <c r="V502" s="41">
        <v>32.644119697137079</v>
      </c>
      <c r="W502" s="92" t="s">
        <v>2810</v>
      </c>
      <c r="X502" s="41">
        <v>0</v>
      </c>
      <c r="Y502" s="41">
        <v>0</v>
      </c>
      <c r="Z502" s="41">
        <v>0</v>
      </c>
      <c r="AA502" s="41">
        <v>0</v>
      </c>
      <c r="AB502" s="31">
        <v>0</v>
      </c>
      <c r="AC502" s="31" t="s">
        <v>593</v>
      </c>
      <c r="AD502" s="31">
        <v>6</v>
      </c>
      <c r="AE502" s="31" t="s">
        <v>594</v>
      </c>
      <c r="AF502" s="31">
        <v>0</v>
      </c>
      <c r="AG502" s="81" t="s">
        <v>486</v>
      </c>
      <c r="AH502" s="81" t="s">
        <v>486</v>
      </c>
      <c r="AI502" s="82">
        <v>15.5</v>
      </c>
      <c r="AJ502" s="82">
        <v>4.7478935401899154</v>
      </c>
      <c r="AK502" s="83">
        <v>4.9889739844184753</v>
      </c>
      <c r="AL502" s="31" t="s">
        <v>487</v>
      </c>
      <c r="AM502" s="31">
        <v>0</v>
      </c>
      <c r="AN502" s="31" t="s">
        <v>514</v>
      </c>
      <c r="AO502" s="84">
        <v>27511.956352000001</v>
      </c>
      <c r="AP502" s="84">
        <v>12339.401027</v>
      </c>
      <c r="AQ502" s="77">
        <v>17529</v>
      </c>
      <c r="AR502" s="85">
        <v>1.5695108877859547</v>
      </c>
      <c r="AS502" s="85">
        <v>0.70394209749557879</v>
      </c>
      <c r="AT502" s="83">
        <v>63.243836841271758</v>
      </c>
      <c r="AU502" s="83">
        <v>83.776056756042365</v>
      </c>
      <c r="AV502" s="83">
        <v>49.207070257437458</v>
      </c>
      <c r="AW502" s="83">
        <v>92.857176691900577</v>
      </c>
      <c r="AX502" s="83">
        <v>67.479423758425838</v>
      </c>
      <c r="AY502" s="83">
        <v>72.271035136663045</v>
      </c>
      <c r="AZ502" s="83">
        <v>69.502430485421158</v>
      </c>
      <c r="BA502" s="31">
        <v>87</v>
      </c>
      <c r="BB502" s="31">
        <v>1</v>
      </c>
      <c r="BC502" s="31">
        <v>7</v>
      </c>
      <c r="BD502" s="31">
        <v>36008.425671999998</v>
      </c>
      <c r="BE502" s="77">
        <v>25586.542614999998</v>
      </c>
      <c r="BF502" s="86">
        <v>0.71057098824778631</v>
      </c>
      <c r="BG502" s="31" t="s">
        <v>489</v>
      </c>
      <c r="BH502" s="87">
        <v>7.4440897737032964E-4</v>
      </c>
      <c r="BI502" s="81">
        <v>0</v>
      </c>
      <c r="BJ502" s="88">
        <v>0</v>
      </c>
      <c r="BK502" s="81">
        <v>0</v>
      </c>
      <c r="BL502" s="88">
        <v>0</v>
      </c>
      <c r="BM502" s="77">
        <v>0</v>
      </c>
      <c r="BN502" s="86">
        <v>0</v>
      </c>
      <c r="BO502" s="81">
        <v>0</v>
      </c>
      <c r="BP502" s="88">
        <v>0</v>
      </c>
      <c r="BQ502" s="31">
        <v>0.89264823109466529</v>
      </c>
      <c r="BR502" s="31" t="s">
        <v>490</v>
      </c>
      <c r="BS502" s="31">
        <v>4</v>
      </c>
      <c r="BT502" s="31" t="s">
        <v>491</v>
      </c>
      <c r="BU502" s="31">
        <v>0</v>
      </c>
      <c r="BV502" s="31">
        <v>0</v>
      </c>
      <c r="BW502" s="83">
        <v>57.942665100097663</v>
      </c>
      <c r="BX502" s="83">
        <v>41.6397705078125</v>
      </c>
      <c r="BY502" s="83">
        <v>54.184116363525391</v>
      </c>
      <c r="BZ502" s="83">
        <v>65.591201782226563</v>
      </c>
      <c r="CA502" s="83">
        <v>66.481452941894531</v>
      </c>
      <c r="CB502" s="83">
        <v>50.360992431640618</v>
      </c>
      <c r="CC502" s="83">
        <v>69.398468017578125</v>
      </c>
      <c r="CD502" s="31">
        <v>98</v>
      </c>
      <c r="CE502" s="82" t="s">
        <v>492</v>
      </c>
    </row>
    <row r="503" spans="1:83" x14ac:dyDescent="0.25">
      <c r="A503" s="41">
        <v>23570</v>
      </c>
      <c r="B503" s="41" t="s">
        <v>1534</v>
      </c>
      <c r="C503" s="41" t="s">
        <v>641</v>
      </c>
      <c r="D503" s="41" t="s">
        <v>642</v>
      </c>
      <c r="E503" s="41" t="s">
        <v>1535</v>
      </c>
      <c r="F503" s="92">
        <v>3</v>
      </c>
      <c r="G503" s="79">
        <v>65.500699999999995</v>
      </c>
      <c r="H503" s="41">
        <v>65.88</v>
      </c>
      <c r="I503" s="41">
        <v>62.02</v>
      </c>
      <c r="J503" s="41">
        <v>64.77</v>
      </c>
      <c r="K503" s="79">
        <v>58.200341090340075</v>
      </c>
      <c r="L503" s="79">
        <v>67.585112765141162</v>
      </c>
      <c r="M503" s="79">
        <v>58.668357184156449</v>
      </c>
      <c r="N503" s="79">
        <v>56.197600000000001</v>
      </c>
      <c r="O503" s="79">
        <v>64.542675000000003</v>
      </c>
      <c r="P503" s="79">
        <v>60.16285275990942</v>
      </c>
      <c r="Q503" s="79">
        <v>62.352763879954708</v>
      </c>
      <c r="R503" s="79">
        <v>53.301186747931254</v>
      </c>
      <c r="S503" s="78">
        <v>46.698813252068746</v>
      </c>
      <c r="T503" s="79">
        <v>0.52028931926861866</v>
      </c>
      <c r="U503" s="41">
        <v>0</v>
      </c>
      <c r="V503" s="41">
        <v>32.44147707361855</v>
      </c>
      <c r="W503" s="92" t="s">
        <v>2810</v>
      </c>
      <c r="X503" s="41">
        <v>0</v>
      </c>
      <c r="Y503" s="41">
        <v>0</v>
      </c>
      <c r="Z503" s="41">
        <v>0</v>
      </c>
      <c r="AA503" s="41">
        <v>0</v>
      </c>
      <c r="AB503" s="31">
        <v>0</v>
      </c>
      <c r="AC503" s="31" t="s">
        <v>1412</v>
      </c>
      <c r="AD503" s="31">
        <v>6</v>
      </c>
      <c r="AE503" s="31" t="s">
        <v>594</v>
      </c>
      <c r="AF503" s="31">
        <v>0</v>
      </c>
      <c r="AG503" s="81" t="s">
        <v>486</v>
      </c>
      <c r="AH503" s="81" t="s">
        <v>485</v>
      </c>
      <c r="AI503" s="82">
        <v>52.9</v>
      </c>
      <c r="AJ503" s="82">
        <v>42.861910412340549</v>
      </c>
      <c r="AK503" s="83">
        <v>21.74</v>
      </c>
      <c r="AL503" s="31" t="s">
        <v>540</v>
      </c>
      <c r="AM503" s="31">
        <v>4.7166473962927986</v>
      </c>
      <c r="AN503" s="31" t="s">
        <v>488</v>
      </c>
      <c r="AO503" s="84">
        <v>76497.616129999995</v>
      </c>
      <c r="AP503" s="84">
        <v>10569.880369</v>
      </c>
      <c r="AQ503" s="77">
        <v>37976</v>
      </c>
      <c r="AR503" s="85">
        <v>2.0143673933536967</v>
      </c>
      <c r="AS503" s="85">
        <v>0.27833053425847903</v>
      </c>
      <c r="AT503" s="83">
        <v>50.515925514019358</v>
      </c>
      <c r="AU503" s="83">
        <v>92.655038396180032</v>
      </c>
      <c r="AV503" s="83">
        <v>40.758953274199001</v>
      </c>
      <c r="AW503" s="83">
        <v>97.24076340614117</v>
      </c>
      <c r="AX503" s="83">
        <v>52.132432119472369</v>
      </c>
      <c r="AY503" s="83">
        <v>70.292670147634894</v>
      </c>
      <c r="AZ503" s="83">
        <v>52.526231780795811</v>
      </c>
      <c r="BA503" s="31">
        <v>10</v>
      </c>
      <c r="BB503" s="31">
        <v>0</v>
      </c>
      <c r="BC503" s="31">
        <v>7</v>
      </c>
      <c r="BD503" s="31">
        <v>84895.155691000007</v>
      </c>
      <c r="BE503" s="77">
        <v>23145.976642000001</v>
      </c>
      <c r="BF503" s="86">
        <v>0.27264190110265357</v>
      </c>
      <c r="BG503" s="31" t="s">
        <v>497</v>
      </c>
      <c r="BH503" s="87">
        <v>6.7340371309907669E-4</v>
      </c>
      <c r="BI503" s="81">
        <v>0</v>
      </c>
      <c r="BJ503" s="88">
        <v>0</v>
      </c>
      <c r="BK503" s="81">
        <v>0</v>
      </c>
      <c r="BL503" s="88">
        <v>0</v>
      </c>
      <c r="BM503" s="77">
        <v>0</v>
      </c>
      <c r="BN503" s="86">
        <v>0</v>
      </c>
      <c r="BO503" s="81">
        <v>0</v>
      </c>
      <c r="BP503" s="88">
        <v>0</v>
      </c>
      <c r="BQ503" s="31">
        <v>0.94366101292625792</v>
      </c>
      <c r="BR503" s="31" t="s">
        <v>490</v>
      </c>
      <c r="BS503" s="31">
        <v>2</v>
      </c>
      <c r="BT503" s="31" t="s">
        <v>511</v>
      </c>
      <c r="BU503" s="31">
        <v>0</v>
      </c>
      <c r="BV503" s="31">
        <v>0</v>
      </c>
      <c r="BW503" s="83">
        <v>54.524436950683587</v>
      </c>
      <c r="BX503" s="83">
        <v>24.296152114868161</v>
      </c>
      <c r="BY503" s="83">
        <v>52.875606536865227</v>
      </c>
      <c r="BZ503" s="83">
        <v>54.349346160888672</v>
      </c>
      <c r="CA503" s="83">
        <v>46.463821411132813</v>
      </c>
      <c r="CB503" s="83">
        <v>86.987380981445313</v>
      </c>
      <c r="CC503" s="83">
        <v>62.174324035644531</v>
      </c>
      <c r="CD503" s="31">
        <v>9174</v>
      </c>
      <c r="CE503" s="82" t="s">
        <v>492</v>
      </c>
    </row>
    <row r="504" spans="1:83" x14ac:dyDescent="0.25">
      <c r="A504" s="41">
        <v>17653</v>
      </c>
      <c r="B504" s="41" t="s">
        <v>1536</v>
      </c>
      <c r="C504" s="41" t="s">
        <v>576</v>
      </c>
      <c r="D504" s="41" t="s">
        <v>577</v>
      </c>
      <c r="E504" s="41" t="s">
        <v>1358</v>
      </c>
      <c r="F504" s="92">
        <v>3</v>
      </c>
      <c r="G504" s="79">
        <v>57.1995</v>
      </c>
      <c r="H504" s="41">
        <v>57.03</v>
      </c>
      <c r="I504" s="41">
        <v>59.25</v>
      </c>
      <c r="J504" s="41">
        <v>64.680000000000007</v>
      </c>
      <c r="K504" s="79">
        <v>50.064763547147777</v>
      </c>
      <c r="L504" s="79">
        <v>48.96906494794456</v>
      </c>
      <c r="M504" s="79">
        <v>55.004149430113131</v>
      </c>
      <c r="N504" s="79">
        <v>54.245199999999997</v>
      </c>
      <c r="O504" s="79">
        <v>59.539875000000002</v>
      </c>
      <c r="P504" s="79">
        <v>52.070794481301363</v>
      </c>
      <c r="Q504" s="79">
        <v>55.805334740650679</v>
      </c>
      <c r="R504" s="79">
        <v>53.735657704967046</v>
      </c>
      <c r="S504" s="78">
        <v>46.264342295032954</v>
      </c>
      <c r="T504" s="79">
        <v>0.51637908065529659</v>
      </c>
      <c r="U504" s="41">
        <v>0</v>
      </c>
      <c r="V504" s="41">
        <v>28.816707449038283</v>
      </c>
      <c r="W504" s="92" t="s">
        <v>2810</v>
      </c>
      <c r="X504" s="41">
        <v>0</v>
      </c>
      <c r="Y504" s="41">
        <v>0</v>
      </c>
      <c r="Z504" s="41">
        <v>0</v>
      </c>
      <c r="AA504" s="41">
        <v>0</v>
      </c>
      <c r="AB504" s="31">
        <v>0</v>
      </c>
      <c r="AC504" s="31" t="s">
        <v>593</v>
      </c>
      <c r="AD504" s="31">
        <v>6</v>
      </c>
      <c r="AE504" s="31" t="s">
        <v>594</v>
      </c>
      <c r="AF504" s="31">
        <v>0</v>
      </c>
      <c r="AG504" s="81" t="s">
        <v>486</v>
      </c>
      <c r="AH504" s="81" t="s">
        <v>486</v>
      </c>
      <c r="AI504" s="82">
        <v>28.7</v>
      </c>
      <c r="AJ504" s="82">
        <v>10.297427163797822</v>
      </c>
      <c r="AK504" s="83">
        <v>25.220542039433674</v>
      </c>
      <c r="AL504" s="31" t="s">
        <v>540</v>
      </c>
      <c r="AM504" s="31">
        <v>0.46337936203458957</v>
      </c>
      <c r="AN504" s="31" t="s">
        <v>488</v>
      </c>
      <c r="AO504" s="84">
        <v>36497.612589999997</v>
      </c>
      <c r="AP504" s="84">
        <v>4039.6546990000002</v>
      </c>
      <c r="AQ504" s="77">
        <v>19511</v>
      </c>
      <c r="AR504" s="85">
        <v>1.870617220542258</v>
      </c>
      <c r="AS504" s="85">
        <v>0.2070449848290708</v>
      </c>
      <c r="AT504" s="83">
        <v>50.726144242583807</v>
      </c>
      <c r="AU504" s="83">
        <v>92.735721729622597</v>
      </c>
      <c r="AV504" s="83">
        <v>44.680484810653333</v>
      </c>
      <c r="AW504" s="83">
        <v>96.960139074588383</v>
      </c>
      <c r="AX504" s="83">
        <v>34.65743364487156</v>
      </c>
      <c r="AY504" s="83">
        <v>71.27562246436203</v>
      </c>
      <c r="AZ504" s="83">
        <v>34.974881099157557</v>
      </c>
      <c r="BA504" s="31">
        <v>19</v>
      </c>
      <c r="BB504" s="31">
        <v>0</v>
      </c>
      <c r="BC504" s="31">
        <v>6</v>
      </c>
      <c r="BD504" s="31">
        <v>38795.878925999998</v>
      </c>
      <c r="BE504" s="77">
        <v>3068.7613769999998</v>
      </c>
      <c r="BF504" s="86">
        <v>7.9100189555014702E-2</v>
      </c>
      <c r="BG504" s="31" t="s">
        <v>497</v>
      </c>
      <c r="BH504" s="87">
        <v>8.9281836659983402E-5</v>
      </c>
      <c r="BI504" s="81">
        <v>0</v>
      </c>
      <c r="BJ504" s="88">
        <v>0</v>
      </c>
      <c r="BK504" s="81">
        <v>0</v>
      </c>
      <c r="BL504" s="88">
        <v>0</v>
      </c>
      <c r="BM504" s="77">
        <v>0</v>
      </c>
      <c r="BN504" s="86">
        <v>0</v>
      </c>
      <c r="BO504" s="81">
        <v>0</v>
      </c>
      <c r="BP504" s="88">
        <v>0</v>
      </c>
      <c r="BQ504" s="31">
        <v>0.9540749596071707</v>
      </c>
      <c r="BR504" s="31" t="s">
        <v>490</v>
      </c>
      <c r="BS504" s="31">
        <v>2</v>
      </c>
      <c r="BT504" s="31" t="s">
        <v>511</v>
      </c>
      <c r="BU504" s="31">
        <v>0</v>
      </c>
      <c r="BV504" s="31">
        <v>0</v>
      </c>
      <c r="BW504" s="83">
        <v>56.436805725097663</v>
      </c>
      <c r="BX504" s="83">
        <v>26.894609451293949</v>
      </c>
      <c r="BY504" s="83">
        <v>59.240467071533203</v>
      </c>
      <c r="BZ504" s="83">
        <v>61.858612060546882</v>
      </c>
      <c r="CA504" s="83">
        <v>47.479362487792969</v>
      </c>
      <c r="CB504" s="83">
        <v>89.476997375488281</v>
      </c>
      <c r="CC504" s="83">
        <v>53.670791625976563</v>
      </c>
      <c r="CD504" s="31">
        <v>458</v>
      </c>
      <c r="CE504" s="82" t="s">
        <v>492</v>
      </c>
    </row>
    <row r="505" spans="1:83" x14ac:dyDescent="0.25">
      <c r="A505" s="41">
        <v>15162</v>
      </c>
      <c r="B505" s="41" t="s">
        <v>1537</v>
      </c>
      <c r="C505" s="41" t="s">
        <v>568</v>
      </c>
      <c r="D505" s="41" t="s">
        <v>569</v>
      </c>
      <c r="E505" s="41" t="s">
        <v>1538</v>
      </c>
      <c r="F505" s="92">
        <v>3</v>
      </c>
      <c r="G505" s="79">
        <v>60.259333333333302</v>
      </c>
      <c r="H505" s="41">
        <v>51.21</v>
      </c>
      <c r="I505" s="41">
        <v>55.51</v>
      </c>
      <c r="J505" s="41">
        <v>79.8</v>
      </c>
      <c r="K505" s="79">
        <v>62.349018727422667</v>
      </c>
      <c r="L505" s="79">
        <v>45.868851854087055</v>
      </c>
      <c r="M505" s="79">
        <v>53.849602007042073</v>
      </c>
      <c r="N505" s="79">
        <v>48.0914</v>
      </c>
      <c r="O505" s="79">
        <v>61.694833333333321</v>
      </c>
      <c r="P505" s="79">
        <v>52.539718147137947</v>
      </c>
      <c r="Q505" s="79">
        <v>57.117275740235634</v>
      </c>
      <c r="R505" s="79">
        <v>54.420280401497742</v>
      </c>
      <c r="S505" s="78">
        <v>45.579719598502258</v>
      </c>
      <c r="T505" s="79">
        <v>0.51021747638652037</v>
      </c>
      <c r="U505" s="41">
        <v>0</v>
      </c>
      <c r="V505" s="41">
        <v>29.142232286256046</v>
      </c>
      <c r="W505" s="92" t="s">
        <v>2810</v>
      </c>
      <c r="X505" s="41">
        <v>0</v>
      </c>
      <c r="Y505" s="41">
        <v>0</v>
      </c>
      <c r="Z505" s="41">
        <v>0</v>
      </c>
      <c r="AA505" s="41">
        <v>0</v>
      </c>
      <c r="AB505" s="31">
        <v>0</v>
      </c>
      <c r="AC505" s="31" t="s">
        <v>593</v>
      </c>
      <c r="AD505" s="31">
        <v>6</v>
      </c>
      <c r="AE505" s="80" t="s">
        <v>484</v>
      </c>
      <c r="AF505" s="31">
        <v>0</v>
      </c>
      <c r="AG505" s="81" t="s">
        <v>486</v>
      </c>
      <c r="AH505" s="81" t="s">
        <v>486</v>
      </c>
      <c r="AI505" s="82">
        <v>29.4</v>
      </c>
      <c r="AJ505" s="82">
        <v>8.6083608360836088</v>
      </c>
      <c r="AK505" s="83">
        <v>16.197109521657051</v>
      </c>
      <c r="AL505" s="31" t="s">
        <v>540</v>
      </c>
      <c r="AM505" s="31">
        <v>0</v>
      </c>
      <c r="AN505" s="31" t="s">
        <v>514</v>
      </c>
      <c r="AO505" s="84">
        <v>8019.8010450000002</v>
      </c>
      <c r="AP505" s="84">
        <v>623.90056900000002</v>
      </c>
      <c r="AQ505" s="77">
        <v>3583</v>
      </c>
      <c r="AR505" s="85">
        <v>2.2382922257884457</v>
      </c>
      <c r="AS505" s="85">
        <v>0.17412798464973486</v>
      </c>
      <c r="AT505" s="83">
        <v>66.327682438058616</v>
      </c>
      <c r="AU505" s="83">
        <v>90.858312401153583</v>
      </c>
      <c r="AV505" s="83">
        <v>49.827707641195992</v>
      </c>
      <c r="AW505" s="83">
        <v>96.115185183155333</v>
      </c>
      <c r="AX505" s="83">
        <v>53.836075521118033</v>
      </c>
      <c r="AY505" s="83">
        <v>75.782221915890872</v>
      </c>
      <c r="AZ505" s="83">
        <v>54.238776930275542</v>
      </c>
      <c r="BA505" s="31">
        <v>21</v>
      </c>
      <c r="BB505" s="31">
        <v>0</v>
      </c>
      <c r="BC505" s="31">
        <v>7</v>
      </c>
      <c r="BD505" s="31">
        <v>6345.3069859999996</v>
      </c>
      <c r="BE505" s="77">
        <v>3180.01667</v>
      </c>
      <c r="BF505" s="86">
        <v>0.50116041304482917</v>
      </c>
      <c r="BG505" s="31" t="s">
        <v>503</v>
      </c>
      <c r="BH505" s="87">
        <v>9.2518672528562771E-5</v>
      </c>
      <c r="BI505" s="81">
        <v>0</v>
      </c>
      <c r="BJ505" s="88">
        <v>0</v>
      </c>
      <c r="BK505" s="81">
        <v>0</v>
      </c>
      <c r="BL505" s="88">
        <v>0</v>
      </c>
      <c r="BM505" s="77">
        <v>0</v>
      </c>
      <c r="BN505" s="86">
        <v>0</v>
      </c>
      <c r="BO505" s="81">
        <v>0</v>
      </c>
      <c r="BP505" s="88">
        <v>0</v>
      </c>
      <c r="BQ505" s="31">
        <v>0.96007046208835123</v>
      </c>
      <c r="BR505" s="31" t="s">
        <v>490</v>
      </c>
      <c r="BS505" s="31">
        <v>2</v>
      </c>
      <c r="BT505" s="31" t="s">
        <v>511</v>
      </c>
      <c r="BU505" s="31">
        <v>0</v>
      </c>
      <c r="BV505" s="31">
        <v>0</v>
      </c>
      <c r="BW505" s="83">
        <v>54.697887420654297</v>
      </c>
      <c r="BX505" s="83">
        <v>27.346626281738281</v>
      </c>
      <c r="BY505" s="83">
        <v>46.919731140136719</v>
      </c>
      <c r="BZ505" s="83">
        <v>74.730293273925781</v>
      </c>
      <c r="CA505" s="83">
        <v>53.566337585449219</v>
      </c>
      <c r="CB505" s="83">
        <v>71.953857421875</v>
      </c>
      <c r="CC505" s="83">
        <v>53.670490264892578</v>
      </c>
      <c r="CD505" s="31">
        <v>25</v>
      </c>
      <c r="CE505" s="82" t="s">
        <v>492</v>
      </c>
    </row>
    <row r="506" spans="1:83" x14ac:dyDescent="0.25">
      <c r="A506" s="41">
        <v>52788</v>
      </c>
      <c r="B506" s="41" t="s">
        <v>1539</v>
      </c>
      <c r="C506" s="41" t="s">
        <v>747</v>
      </c>
      <c r="D506" s="41" t="s">
        <v>748</v>
      </c>
      <c r="E506" s="41" t="s">
        <v>1540</v>
      </c>
      <c r="F506" s="92">
        <v>3</v>
      </c>
      <c r="G506" s="79">
        <v>72.949633333333296</v>
      </c>
      <c r="H506" s="41">
        <v>62.91</v>
      </c>
      <c r="I506" s="41">
        <v>64.069999999999993</v>
      </c>
      <c r="J506" s="41">
        <v>71.31</v>
      </c>
      <c r="K506" s="79">
        <v>46.000040952950641</v>
      </c>
      <c r="L506" s="79">
        <v>58.421047966732274</v>
      </c>
      <c r="M506" s="79">
        <v>57.601414616152461</v>
      </c>
      <c r="N506" s="79">
        <v>55.657800000000002</v>
      </c>
      <c r="O506" s="79">
        <v>67.809908333333325</v>
      </c>
      <c r="P506" s="79">
        <v>54.420075883958845</v>
      </c>
      <c r="Q506" s="79">
        <v>61.114992108646085</v>
      </c>
      <c r="R506" s="79">
        <v>53.302637790781048</v>
      </c>
      <c r="S506" s="78">
        <v>46.697362209218952</v>
      </c>
      <c r="T506" s="79">
        <v>0.52027625988297055</v>
      </c>
      <c r="U506" s="41">
        <v>0</v>
      </c>
      <c r="V506" s="41">
        <v>31.796679517063644</v>
      </c>
      <c r="W506" s="92" t="s">
        <v>2810</v>
      </c>
      <c r="X506" s="41">
        <v>0</v>
      </c>
      <c r="Y506" s="41">
        <v>0</v>
      </c>
      <c r="Z506" s="41">
        <v>0</v>
      </c>
      <c r="AA506" s="41">
        <v>0</v>
      </c>
      <c r="AB506" s="31">
        <v>0</v>
      </c>
      <c r="AC506" s="31" t="s">
        <v>1100</v>
      </c>
      <c r="AD506" s="31">
        <v>6</v>
      </c>
      <c r="AE506" s="31" t="s">
        <v>594</v>
      </c>
      <c r="AF506" s="31">
        <v>0</v>
      </c>
      <c r="AG506" s="81" t="s">
        <v>486</v>
      </c>
      <c r="AH506" s="81" t="s">
        <v>485</v>
      </c>
      <c r="AI506" s="82">
        <v>46</v>
      </c>
      <c r="AJ506" s="82">
        <v>22.369567321653278</v>
      </c>
      <c r="AK506" s="83">
        <v>54.764347411767737</v>
      </c>
      <c r="AL506" s="31" t="s">
        <v>654</v>
      </c>
      <c r="AM506" s="31">
        <v>0.15761587196496368</v>
      </c>
      <c r="AN506" s="31" t="s">
        <v>514</v>
      </c>
      <c r="AO506" s="84">
        <v>25794.246238</v>
      </c>
      <c r="AP506" s="84">
        <v>2433.7028439999999</v>
      </c>
      <c r="AQ506" s="77">
        <v>14521</v>
      </c>
      <c r="AR506" s="85">
        <v>1.7763409020039942</v>
      </c>
      <c r="AS506" s="85">
        <v>0.16759884608498038</v>
      </c>
      <c r="AT506" s="83">
        <v>52.973601866334008</v>
      </c>
      <c r="AU506" s="83">
        <v>78.798098996625569</v>
      </c>
      <c r="AV506" s="83">
        <v>43.621823990940698</v>
      </c>
      <c r="AW506" s="83">
        <v>93.214016840782804</v>
      </c>
      <c r="AX506" s="83">
        <v>52.233844505128161</v>
      </c>
      <c r="AY506" s="83">
        <v>67.151885423670763</v>
      </c>
      <c r="AZ506" s="83">
        <v>52.01090792635889</v>
      </c>
      <c r="BA506" s="31">
        <v>80</v>
      </c>
      <c r="BB506" s="31">
        <v>0</v>
      </c>
      <c r="BC506" s="31">
        <v>7</v>
      </c>
      <c r="BD506" s="31">
        <v>21818.721960999999</v>
      </c>
      <c r="BE506" s="77">
        <v>14255.820266999999</v>
      </c>
      <c r="BF506" s="86">
        <v>0.6533755869148361</v>
      </c>
      <c r="BG506" s="31" t="s">
        <v>523</v>
      </c>
      <c r="BH506" s="87">
        <v>4.1475555123697549E-4</v>
      </c>
      <c r="BI506" s="81">
        <v>473.07690000000002</v>
      </c>
      <c r="BJ506" s="88">
        <v>2.1682154474748982E-2</v>
      </c>
      <c r="BK506" s="81" t="s">
        <v>497</v>
      </c>
      <c r="BL506" s="88">
        <v>1.8784250259308101E-5</v>
      </c>
      <c r="BM506" s="77">
        <v>0</v>
      </c>
      <c r="BN506" s="86">
        <v>0</v>
      </c>
      <c r="BO506" s="81">
        <v>0</v>
      </c>
      <c r="BP506" s="88">
        <v>0</v>
      </c>
      <c r="BQ506" s="31">
        <v>0.8760458099806061</v>
      </c>
      <c r="BR506" s="31" t="s">
        <v>490</v>
      </c>
      <c r="BS506" s="31">
        <v>2</v>
      </c>
      <c r="BT506" s="31" t="s">
        <v>511</v>
      </c>
      <c r="BU506" s="31">
        <v>0</v>
      </c>
      <c r="BV506" s="31">
        <v>0</v>
      </c>
      <c r="BW506" s="83">
        <v>52.265945434570313</v>
      </c>
      <c r="BX506" s="83">
        <v>24.462650299072269</v>
      </c>
      <c r="BY506" s="83">
        <v>47.785842895507813</v>
      </c>
      <c r="BZ506" s="83">
        <v>62.006351470947273</v>
      </c>
      <c r="CA506" s="83">
        <v>54.38665771484375</v>
      </c>
      <c r="CB506" s="83">
        <v>75.427665710449219</v>
      </c>
      <c r="CC506" s="83">
        <v>49.526508331298828</v>
      </c>
      <c r="CD506" s="31">
        <v>1319</v>
      </c>
      <c r="CE506" s="82" t="s">
        <v>492</v>
      </c>
    </row>
    <row r="507" spans="1:83" x14ac:dyDescent="0.25">
      <c r="A507" s="41">
        <v>25793</v>
      </c>
      <c r="B507" s="41" t="s">
        <v>1541</v>
      </c>
      <c r="C507" s="41" t="s">
        <v>529</v>
      </c>
      <c r="D507" s="41" t="s">
        <v>530</v>
      </c>
      <c r="E507" s="41" t="s">
        <v>1542</v>
      </c>
      <c r="F507" s="92">
        <v>3</v>
      </c>
      <c r="G507" s="79">
        <v>69.519400000000005</v>
      </c>
      <c r="H507" s="41">
        <v>61.49</v>
      </c>
      <c r="I507" s="41">
        <v>64.489999999999995</v>
      </c>
      <c r="J507" s="41">
        <v>81.09</v>
      </c>
      <c r="K507" s="79">
        <v>53.71807599262096</v>
      </c>
      <c r="L507" s="79">
        <v>57.60955953266842</v>
      </c>
      <c r="M507" s="79">
        <v>68.313063961633077</v>
      </c>
      <c r="N507" s="79">
        <v>70.062899999999999</v>
      </c>
      <c r="O507" s="79">
        <v>69.147349999999989</v>
      </c>
      <c r="P507" s="79">
        <v>62.425899871730621</v>
      </c>
      <c r="Q507" s="79">
        <v>65.786624935865305</v>
      </c>
      <c r="R507" s="79">
        <v>54.92213272591836</v>
      </c>
      <c r="S507" s="78">
        <v>45.07786727408164</v>
      </c>
      <c r="T507" s="79">
        <v>0.50570080546673479</v>
      </c>
      <c r="U507" s="41">
        <v>0</v>
      </c>
      <c r="V507" s="41">
        <v>33.268349219005067</v>
      </c>
      <c r="W507" s="92" t="s">
        <v>2810</v>
      </c>
      <c r="X507" s="41">
        <v>0</v>
      </c>
      <c r="Y507" s="41">
        <v>0</v>
      </c>
      <c r="Z507" s="41">
        <v>0</v>
      </c>
      <c r="AA507" s="41">
        <v>0</v>
      </c>
      <c r="AB507" s="31">
        <v>0</v>
      </c>
      <c r="AC507" s="31" t="s">
        <v>1412</v>
      </c>
      <c r="AD507" s="31">
        <v>6</v>
      </c>
      <c r="AE507" s="80" t="s">
        <v>484</v>
      </c>
      <c r="AF507" s="31">
        <v>0</v>
      </c>
      <c r="AG507" s="81" t="s">
        <v>486</v>
      </c>
      <c r="AH507" s="81" t="s">
        <v>485</v>
      </c>
      <c r="AI507" s="82">
        <v>24.3</v>
      </c>
      <c r="AJ507" s="82">
        <v>8.0968031072602322</v>
      </c>
      <c r="AK507" s="83">
        <v>23.170391558463852</v>
      </c>
      <c r="AL507" s="31" t="s">
        <v>540</v>
      </c>
      <c r="AM507" s="31">
        <v>0</v>
      </c>
      <c r="AN507" s="31" t="s">
        <v>514</v>
      </c>
      <c r="AO507" s="84">
        <v>18746.172290999999</v>
      </c>
      <c r="AP507" s="84">
        <v>6504.9831279999999</v>
      </c>
      <c r="AQ507" s="77">
        <v>8560</v>
      </c>
      <c r="AR507" s="85">
        <v>2.1899733984813081</v>
      </c>
      <c r="AS507" s="85">
        <v>0.75992793551401872</v>
      </c>
      <c r="AT507" s="83">
        <v>62.35237208272796</v>
      </c>
      <c r="AU507" s="83">
        <v>88.640965732087238</v>
      </c>
      <c r="AV507" s="83">
        <v>53.805</v>
      </c>
      <c r="AW507" s="83">
        <v>92.071829550378013</v>
      </c>
      <c r="AX507" s="83">
        <v>74.965265108875712</v>
      </c>
      <c r="AY507" s="83">
        <v>74.217541841298299</v>
      </c>
      <c r="AZ507" s="83">
        <v>75.725553893483578</v>
      </c>
      <c r="BA507" s="31">
        <v>36</v>
      </c>
      <c r="BB507" s="31">
        <v>0</v>
      </c>
      <c r="BC507" s="31">
        <v>7</v>
      </c>
      <c r="BD507" s="31">
        <v>20159.873928000001</v>
      </c>
      <c r="BE507" s="77">
        <v>18777.641903</v>
      </c>
      <c r="BF507" s="86">
        <v>0.93143647475492286</v>
      </c>
      <c r="BG507" s="31" t="s">
        <v>489</v>
      </c>
      <c r="BH507" s="87">
        <v>5.4631238838200036E-4</v>
      </c>
      <c r="BI507" s="81">
        <v>0</v>
      </c>
      <c r="BJ507" s="88">
        <v>0</v>
      </c>
      <c r="BK507" s="81">
        <v>0</v>
      </c>
      <c r="BL507" s="88">
        <v>0</v>
      </c>
      <c r="BM507" s="77">
        <v>0</v>
      </c>
      <c r="BN507" s="86">
        <v>0</v>
      </c>
      <c r="BO507" s="81">
        <v>0</v>
      </c>
      <c r="BP507" s="88">
        <v>0</v>
      </c>
      <c r="BQ507" s="31">
        <v>0.96846800121739218</v>
      </c>
      <c r="BR507" s="31" t="s">
        <v>490</v>
      </c>
      <c r="BS507" s="31">
        <v>4</v>
      </c>
      <c r="BT507" s="31" t="s">
        <v>491</v>
      </c>
      <c r="BU507" s="31">
        <v>0</v>
      </c>
      <c r="BV507" s="31">
        <v>0</v>
      </c>
      <c r="BW507" s="83">
        <v>55.131626129150391</v>
      </c>
      <c r="BX507" s="83">
        <v>32.113044738769531</v>
      </c>
      <c r="BY507" s="83">
        <v>66.728958129882813</v>
      </c>
      <c r="BZ507" s="83">
        <v>63.493968963623047</v>
      </c>
      <c r="CA507" s="83">
        <v>63.819812774658203</v>
      </c>
      <c r="CB507" s="83">
        <v>38.080692291259773</v>
      </c>
      <c r="CC507" s="83">
        <v>66.55328369140625</v>
      </c>
      <c r="CD507" s="31">
        <v>79</v>
      </c>
      <c r="CE507" s="82" t="s">
        <v>492</v>
      </c>
    </row>
    <row r="508" spans="1:83" x14ac:dyDescent="0.25">
      <c r="A508" s="41">
        <v>18001</v>
      </c>
      <c r="B508" s="41" t="s">
        <v>1543</v>
      </c>
      <c r="C508" s="41" t="s">
        <v>1544</v>
      </c>
      <c r="D508" s="41" t="s">
        <v>1545</v>
      </c>
      <c r="E508" s="41" t="s">
        <v>1324</v>
      </c>
      <c r="F508" s="92">
        <v>3</v>
      </c>
      <c r="G508" s="79">
        <v>65.388400000000004</v>
      </c>
      <c r="H508" s="41">
        <v>60.78</v>
      </c>
      <c r="I508" s="41">
        <v>66.239999999999995</v>
      </c>
      <c r="J508" s="41">
        <v>66.45</v>
      </c>
      <c r="K508" s="79">
        <v>42.262601973190861</v>
      </c>
      <c r="L508" s="79">
        <v>47.216486881606073</v>
      </c>
      <c r="M508" s="79">
        <v>54.489847755349743</v>
      </c>
      <c r="N508" s="79">
        <v>39.151499999999999</v>
      </c>
      <c r="O508" s="79">
        <v>64.714600000000004</v>
      </c>
      <c r="P508" s="79">
        <v>45.780109152536667</v>
      </c>
      <c r="Q508" s="79">
        <v>55.247354576268336</v>
      </c>
      <c r="R508" s="79">
        <v>53.118515561209321</v>
      </c>
      <c r="S508" s="78">
        <v>46.881484438790679</v>
      </c>
      <c r="T508" s="79">
        <v>0.52193335994911616</v>
      </c>
      <c r="U508" s="41">
        <v>0</v>
      </c>
      <c r="V508" s="41">
        <v>28.835437402291912</v>
      </c>
      <c r="W508" s="92" t="s">
        <v>2810</v>
      </c>
      <c r="X508" s="41">
        <v>1</v>
      </c>
      <c r="Y508" s="41">
        <v>0</v>
      </c>
      <c r="Z508" s="41">
        <v>0</v>
      </c>
      <c r="AA508" s="41">
        <v>1</v>
      </c>
      <c r="AB508" s="31">
        <v>1</v>
      </c>
      <c r="AC508" s="31" t="s">
        <v>483</v>
      </c>
      <c r="AD508" s="31">
        <v>2</v>
      </c>
      <c r="AE508" s="31" t="s">
        <v>566</v>
      </c>
      <c r="AF508" s="31">
        <v>1</v>
      </c>
      <c r="AG508" s="81" t="s">
        <v>485</v>
      </c>
      <c r="AH508" s="81" t="s">
        <v>486</v>
      </c>
      <c r="AI508" s="82">
        <v>29.6</v>
      </c>
      <c r="AJ508" s="82">
        <v>14.509358972677308</v>
      </c>
      <c r="AK508" s="83">
        <v>0.92000000000000015</v>
      </c>
      <c r="AL508" s="31" t="s">
        <v>487</v>
      </c>
      <c r="AM508" s="31">
        <v>3.3154051686764934</v>
      </c>
      <c r="AN508" s="31" t="s">
        <v>488</v>
      </c>
      <c r="AO508" s="84">
        <v>460830.67764200002</v>
      </c>
      <c r="AP508" s="84">
        <v>78793.534920000006</v>
      </c>
      <c r="AQ508" s="77">
        <v>184170</v>
      </c>
      <c r="AR508" s="85">
        <v>2.5022027346581965</v>
      </c>
      <c r="AS508" s="85">
        <v>0.42783045512298423</v>
      </c>
      <c r="AT508" s="83">
        <v>69.587507111196473</v>
      </c>
      <c r="AU508" s="83">
        <v>96.729430206586756</v>
      </c>
      <c r="AV508" s="83">
        <v>56.056445389457501</v>
      </c>
      <c r="AW508" s="83">
        <v>81.6693286248032</v>
      </c>
      <c r="AX508" s="83">
        <v>57.371901127762698</v>
      </c>
      <c r="AY508" s="83">
        <v>76.010677833010988</v>
      </c>
      <c r="AZ508" s="83">
        <v>59.450277484789403</v>
      </c>
      <c r="BA508" s="31">
        <v>3</v>
      </c>
      <c r="BB508" s="31">
        <v>1</v>
      </c>
      <c r="BC508" s="31">
        <v>3</v>
      </c>
      <c r="BD508" s="31">
        <v>254694.239336</v>
      </c>
      <c r="BE508" s="77">
        <v>99286.198239000005</v>
      </c>
      <c r="BF508" s="86">
        <v>0.38982506435105813</v>
      </c>
      <c r="BG508" s="31" t="s">
        <v>503</v>
      </c>
      <c r="BH508" s="87">
        <v>2.8886097825015513E-3</v>
      </c>
      <c r="BI508" s="81">
        <v>2173.7228620000001</v>
      </c>
      <c r="BJ508" s="88">
        <v>8.5346369343374199E-3</v>
      </c>
      <c r="BK508" s="81" t="s">
        <v>497</v>
      </c>
      <c r="BL508" s="88">
        <v>8.6311029420771653E-5</v>
      </c>
      <c r="BM508" s="77">
        <v>0</v>
      </c>
      <c r="BN508" s="86">
        <v>0</v>
      </c>
      <c r="BO508" s="81">
        <v>0</v>
      </c>
      <c r="BP508" s="88">
        <v>0</v>
      </c>
      <c r="BQ508" s="31">
        <v>0.92845314666581058</v>
      </c>
      <c r="BR508" s="31" t="s">
        <v>490</v>
      </c>
      <c r="BS508" s="31">
        <v>2</v>
      </c>
      <c r="BT508" s="31" t="s">
        <v>511</v>
      </c>
      <c r="BU508" s="31">
        <v>0</v>
      </c>
      <c r="BV508" s="31">
        <v>0</v>
      </c>
      <c r="BW508" s="83">
        <v>48.08148193359375</v>
      </c>
      <c r="BX508" s="83">
        <v>48.851581573486328</v>
      </c>
      <c r="BY508" s="83">
        <v>45.170974731445313</v>
      </c>
      <c r="BZ508" s="83">
        <v>77.029518127441406</v>
      </c>
      <c r="CA508" s="83">
        <v>46.619178771972663</v>
      </c>
      <c r="CB508" s="83">
        <v>26.43306732177734</v>
      </c>
      <c r="CC508" s="83">
        <v>44.384563446044922</v>
      </c>
      <c r="CD508" s="31">
        <v>4362</v>
      </c>
      <c r="CE508" s="82">
        <v>4.3945020651507889</v>
      </c>
    </row>
    <row r="509" spans="1:83" x14ac:dyDescent="0.25">
      <c r="A509" s="41">
        <v>15480</v>
      </c>
      <c r="B509" s="41" t="s">
        <v>1546</v>
      </c>
      <c r="C509" s="41" t="s">
        <v>568</v>
      </c>
      <c r="D509" s="41" t="s">
        <v>569</v>
      </c>
      <c r="E509" s="41" t="s">
        <v>1547</v>
      </c>
      <c r="F509" s="92">
        <v>3</v>
      </c>
      <c r="G509" s="79">
        <v>62.392766666666702</v>
      </c>
      <c r="H509" s="41">
        <v>84.05</v>
      </c>
      <c r="I509" s="41">
        <v>79.38</v>
      </c>
      <c r="J509" s="41">
        <v>87.93</v>
      </c>
      <c r="K509" s="79">
        <v>72.493093254907308</v>
      </c>
      <c r="L509" s="79">
        <v>55.370548291090913</v>
      </c>
      <c r="M509" s="79">
        <v>60.282940206648689</v>
      </c>
      <c r="N509" s="79">
        <v>43.900799999999997</v>
      </c>
      <c r="O509" s="79">
        <v>78.438191666666683</v>
      </c>
      <c r="P509" s="79">
        <v>58.011845438161728</v>
      </c>
      <c r="Q509" s="79">
        <v>68.225018552414213</v>
      </c>
      <c r="R509" s="79">
        <v>54.644703599231782</v>
      </c>
      <c r="S509" s="78">
        <v>45.355296400768218</v>
      </c>
      <c r="T509" s="90">
        <v>0.50819766760691398</v>
      </c>
      <c r="U509" s="41">
        <v>0</v>
      </c>
      <c r="V509" s="41">
        <v>34.671795300775337</v>
      </c>
      <c r="W509" s="92" t="s">
        <v>2809</v>
      </c>
      <c r="X509" s="41">
        <v>0</v>
      </c>
      <c r="Y509" s="41">
        <v>0</v>
      </c>
      <c r="Z509" s="41">
        <v>0</v>
      </c>
      <c r="AA509" s="41">
        <v>0</v>
      </c>
      <c r="AB509" s="31">
        <v>0</v>
      </c>
      <c r="AC509" s="31" t="s">
        <v>593</v>
      </c>
      <c r="AD509" s="31">
        <v>6</v>
      </c>
      <c r="AE509" s="31" t="s">
        <v>594</v>
      </c>
      <c r="AF509" s="31">
        <v>0</v>
      </c>
      <c r="AG509" s="81" t="s">
        <v>486</v>
      </c>
      <c r="AH509" s="81" t="s">
        <v>486</v>
      </c>
      <c r="AI509" s="82">
        <v>40.700000000000003</v>
      </c>
      <c r="AJ509" s="82">
        <v>23.062429343047356</v>
      </c>
      <c r="AK509" s="83">
        <v>20.612616377098455</v>
      </c>
      <c r="AL509" s="31" t="s">
        <v>540</v>
      </c>
      <c r="AM509" s="31">
        <v>2.0515946510311323</v>
      </c>
      <c r="AN509" s="31" t="s">
        <v>488</v>
      </c>
      <c r="AO509" s="84">
        <v>24899.759889000001</v>
      </c>
      <c r="AP509" s="84">
        <v>4173.6129389999996</v>
      </c>
      <c r="AQ509" s="77">
        <v>8228</v>
      </c>
      <c r="AR509" s="85">
        <v>3.0262226408604764</v>
      </c>
      <c r="AS509" s="85">
        <v>0.50724513113757896</v>
      </c>
      <c r="AT509" s="83">
        <v>64.759091726387723</v>
      </c>
      <c r="AU509" s="83">
        <v>92.166123210176636</v>
      </c>
      <c r="AV509" s="83">
        <v>60.195822676896832</v>
      </c>
      <c r="AW509" s="83">
        <v>93.029210420958762</v>
      </c>
      <c r="AX509" s="83">
        <v>39.917983053584337</v>
      </c>
      <c r="AY509" s="83">
        <v>77.537562008604993</v>
      </c>
      <c r="AZ509" s="83">
        <v>40.282010256763577</v>
      </c>
      <c r="BA509" s="31">
        <v>86</v>
      </c>
      <c r="BB509" s="31">
        <v>0</v>
      </c>
      <c r="BC509" s="31">
        <v>7</v>
      </c>
      <c r="BD509" s="31">
        <v>13771.030446999999</v>
      </c>
      <c r="BE509" s="77">
        <v>28.678132000000002</v>
      </c>
      <c r="BF509" s="86">
        <v>2.0824971748027391E-3</v>
      </c>
      <c r="BG509" s="31" t="s">
        <v>497</v>
      </c>
      <c r="BH509" s="87">
        <v>8.3435496683698112E-7</v>
      </c>
      <c r="BI509" s="81">
        <v>0</v>
      </c>
      <c r="BJ509" s="88">
        <v>0</v>
      </c>
      <c r="BK509" s="81">
        <v>0</v>
      </c>
      <c r="BL509" s="88">
        <v>0</v>
      </c>
      <c r="BM509" s="77">
        <v>0</v>
      </c>
      <c r="BN509" s="86">
        <v>0</v>
      </c>
      <c r="BO509" s="81">
        <v>0</v>
      </c>
      <c r="BP509" s="88">
        <v>0</v>
      </c>
      <c r="BQ509" s="31">
        <v>0.86341846512998877</v>
      </c>
      <c r="BR509" s="31" t="s">
        <v>490</v>
      </c>
      <c r="BS509" s="31">
        <v>2</v>
      </c>
      <c r="BT509" s="31" t="s">
        <v>511</v>
      </c>
      <c r="BU509" s="31">
        <v>0</v>
      </c>
      <c r="BV509" s="31">
        <v>0</v>
      </c>
      <c r="BW509" s="83">
        <v>46.341526031494141</v>
      </c>
      <c r="BX509" s="83">
        <v>17.515981674194339</v>
      </c>
      <c r="BY509" s="83">
        <v>48.736827850341797</v>
      </c>
      <c r="BZ509" s="83">
        <v>58.606124877929688</v>
      </c>
      <c r="CA509" s="83">
        <v>31.495815277099609</v>
      </c>
      <c r="CB509" s="83">
        <v>64.889106750488281</v>
      </c>
      <c r="CC509" s="83">
        <v>56.805294036865227</v>
      </c>
      <c r="CD509" s="31">
        <v>40</v>
      </c>
      <c r="CE509" s="82" t="s">
        <v>492</v>
      </c>
    </row>
    <row r="510" spans="1:83" x14ac:dyDescent="0.25">
      <c r="A510" s="41">
        <v>52720</v>
      </c>
      <c r="B510" s="41" t="s">
        <v>1548</v>
      </c>
      <c r="C510" s="41" t="s">
        <v>747</v>
      </c>
      <c r="D510" s="41" t="s">
        <v>748</v>
      </c>
      <c r="E510" s="41" t="s">
        <v>1549</v>
      </c>
      <c r="F510" s="92">
        <v>4</v>
      </c>
      <c r="G510" s="79">
        <v>53.873033333333296</v>
      </c>
      <c r="H510" s="41">
        <v>57.49</v>
      </c>
      <c r="I510" s="41">
        <v>47.11</v>
      </c>
      <c r="J510" s="41">
        <v>50.41</v>
      </c>
      <c r="K510" s="79">
        <v>54.405518397141478</v>
      </c>
      <c r="L510" s="79">
        <v>52.511314139588848</v>
      </c>
      <c r="M510" s="79">
        <v>65.99240388329352</v>
      </c>
      <c r="N510" s="79">
        <v>54.345399999999998</v>
      </c>
      <c r="O510" s="79">
        <v>52.220758333333329</v>
      </c>
      <c r="P510" s="79">
        <v>56.813659105005954</v>
      </c>
      <c r="Q510" s="79">
        <v>54.517208719169645</v>
      </c>
      <c r="R510" s="79">
        <v>53.974862756518341</v>
      </c>
      <c r="S510" s="78">
        <v>46.025137243481659</v>
      </c>
      <c r="T510" s="79">
        <v>0.51422623519133492</v>
      </c>
      <c r="U510" s="41">
        <v>0</v>
      </c>
      <c r="V510" s="41">
        <v>28.034178992798825</v>
      </c>
      <c r="W510" s="92" t="s">
        <v>2810</v>
      </c>
      <c r="X510" s="41">
        <v>0</v>
      </c>
      <c r="Y510" s="41">
        <v>0</v>
      </c>
      <c r="Z510" s="41">
        <v>0</v>
      </c>
      <c r="AA510" s="41">
        <v>0</v>
      </c>
      <c r="AB510" s="31">
        <v>0</v>
      </c>
      <c r="AC510" s="31" t="s">
        <v>1100</v>
      </c>
      <c r="AD510" s="31">
        <v>6</v>
      </c>
      <c r="AE510" s="31" t="s">
        <v>594</v>
      </c>
      <c r="AF510" s="31">
        <v>0</v>
      </c>
      <c r="AG510" s="81" t="s">
        <v>486</v>
      </c>
      <c r="AH510" s="81" t="s">
        <v>486</v>
      </c>
      <c r="AI510" s="82">
        <v>43</v>
      </c>
      <c r="AJ510" s="82">
        <v>25.935596170583114</v>
      </c>
      <c r="AK510" s="83">
        <v>44.133723321345443</v>
      </c>
      <c r="AL510" s="31" t="s">
        <v>654</v>
      </c>
      <c r="AM510" s="31">
        <v>17.693154546858853</v>
      </c>
      <c r="AN510" s="31" t="s">
        <v>654</v>
      </c>
      <c r="AO510" s="84">
        <v>20173.89618</v>
      </c>
      <c r="AP510" s="84">
        <v>997.06064200000003</v>
      </c>
      <c r="AQ510" s="77">
        <v>7368</v>
      </c>
      <c r="AR510" s="85">
        <v>2.7380423697068403</v>
      </c>
      <c r="AS510" s="85">
        <v>0.13532310559174809</v>
      </c>
      <c r="AT510" s="83">
        <v>59.377292852624919</v>
      </c>
      <c r="AU510" s="83">
        <v>87.726202290988056</v>
      </c>
      <c r="AV510" s="83">
        <v>39.266666666666673</v>
      </c>
      <c r="AW510" s="83">
        <v>95.644820983874169</v>
      </c>
      <c r="AX510" s="83">
        <v>44.390984849342622</v>
      </c>
      <c r="AY510" s="83">
        <v>70.503745698538452</v>
      </c>
      <c r="AZ510" s="83">
        <v>45.272380943804251</v>
      </c>
      <c r="BA510" s="31">
        <v>70</v>
      </c>
      <c r="BB510" s="31">
        <v>0</v>
      </c>
      <c r="BC510" s="31">
        <v>7</v>
      </c>
      <c r="BD510" s="31">
        <v>11568.031976</v>
      </c>
      <c r="BE510" s="77">
        <v>8602.187398</v>
      </c>
      <c r="BF510" s="86">
        <v>0.74361718707614333</v>
      </c>
      <c r="BG510" s="31" t="s">
        <v>489</v>
      </c>
      <c r="BH510" s="87">
        <v>2.5027005877453198E-4</v>
      </c>
      <c r="BI510" s="81">
        <v>0</v>
      </c>
      <c r="BJ510" s="88">
        <v>0</v>
      </c>
      <c r="BK510" s="81">
        <v>0</v>
      </c>
      <c r="BL510" s="88">
        <v>0</v>
      </c>
      <c r="BM510" s="77">
        <v>0</v>
      </c>
      <c r="BN510" s="86">
        <v>0</v>
      </c>
      <c r="BO510" s="81">
        <v>0</v>
      </c>
      <c r="BP510" s="88">
        <v>0</v>
      </c>
      <c r="BQ510" s="31">
        <v>0.99207300607767612</v>
      </c>
      <c r="BR510" s="31" t="s">
        <v>490</v>
      </c>
      <c r="BS510" s="31">
        <v>1</v>
      </c>
      <c r="BT510" s="31" t="s">
        <v>511</v>
      </c>
      <c r="BU510" s="31">
        <v>0</v>
      </c>
      <c r="BV510" s="31">
        <v>0</v>
      </c>
      <c r="BW510" s="83">
        <v>54.420322418212891</v>
      </c>
      <c r="BX510" s="83">
        <v>24.464740753173832</v>
      </c>
      <c r="BY510" s="83">
        <v>49.370311737060547</v>
      </c>
      <c r="BZ510" s="83">
        <v>61.319667816162109</v>
      </c>
      <c r="CA510" s="83">
        <v>55.256607055664063</v>
      </c>
      <c r="CB510" s="83">
        <v>81.087265014648438</v>
      </c>
      <c r="CC510" s="83">
        <v>55.023334503173828</v>
      </c>
      <c r="CD510" s="31">
        <v>2012</v>
      </c>
      <c r="CE510" s="82" t="s">
        <v>492</v>
      </c>
    </row>
    <row r="511" spans="1:83" x14ac:dyDescent="0.25">
      <c r="A511" s="41">
        <v>54673</v>
      </c>
      <c r="B511" s="41" t="s">
        <v>1550</v>
      </c>
      <c r="C511" s="41" t="s">
        <v>587</v>
      </c>
      <c r="D511" s="41" t="s">
        <v>588</v>
      </c>
      <c r="E511" s="41" t="s">
        <v>1551</v>
      </c>
      <c r="F511" s="92">
        <v>3</v>
      </c>
      <c r="G511" s="79">
        <v>74.337800000000001</v>
      </c>
      <c r="H511" s="41">
        <v>67.91</v>
      </c>
      <c r="I511" s="41">
        <v>57.51</v>
      </c>
      <c r="J511" s="41">
        <v>79.14</v>
      </c>
      <c r="K511" s="79">
        <v>47.139521920399218</v>
      </c>
      <c r="L511" s="79">
        <v>65.973832439754474</v>
      </c>
      <c r="M511" s="79">
        <v>62.233306583823449</v>
      </c>
      <c r="N511" s="79">
        <v>59.530999999999999</v>
      </c>
      <c r="O511" s="79">
        <v>69.72444999999999</v>
      </c>
      <c r="P511" s="79">
        <v>58.71941523599429</v>
      </c>
      <c r="Q511" s="79">
        <v>64.22193261799714</v>
      </c>
      <c r="R511" s="79">
        <v>52.978567224874951</v>
      </c>
      <c r="S511" s="78">
        <v>47.021432775125049</v>
      </c>
      <c r="T511" s="79">
        <v>0.52319289497612542</v>
      </c>
      <c r="U511" s="41">
        <v>0</v>
      </c>
      <c r="V511" s="41">
        <v>33.600458847371584</v>
      </c>
      <c r="W511" s="92" t="s">
        <v>2810</v>
      </c>
      <c r="X511" s="41">
        <v>0</v>
      </c>
      <c r="Y511" s="41">
        <v>0</v>
      </c>
      <c r="Z511" s="41">
        <v>0</v>
      </c>
      <c r="AA511" s="41">
        <v>0</v>
      </c>
      <c r="AB511" s="31">
        <v>0</v>
      </c>
      <c r="AC511" s="31" t="s">
        <v>483</v>
      </c>
      <c r="AD511" s="31">
        <v>6</v>
      </c>
      <c r="AE511" s="80" t="s">
        <v>484</v>
      </c>
      <c r="AF511" s="31">
        <v>1</v>
      </c>
      <c r="AG511" s="81" t="s">
        <v>486</v>
      </c>
      <c r="AH511" s="81" t="s">
        <v>486</v>
      </c>
      <c r="AI511" s="82">
        <v>37.6</v>
      </c>
      <c r="AJ511" s="82">
        <v>22.92945933802606</v>
      </c>
      <c r="AK511" s="83">
        <v>14.681626450259197</v>
      </c>
      <c r="AL511" s="31" t="s">
        <v>540</v>
      </c>
      <c r="AM511" s="31">
        <v>20.615190906921502</v>
      </c>
      <c r="AN511" s="31" t="s">
        <v>654</v>
      </c>
      <c r="AO511" s="84">
        <v>30775.181302000001</v>
      </c>
      <c r="AP511" s="84">
        <v>8594.4575000000004</v>
      </c>
      <c r="AQ511" s="77">
        <v>8712</v>
      </c>
      <c r="AR511" s="85">
        <v>3.5325047408172638</v>
      </c>
      <c r="AS511" s="85">
        <v>0.98650797750229569</v>
      </c>
      <c r="AT511" s="83">
        <v>66.951820325463416</v>
      </c>
      <c r="AU511" s="83">
        <v>76.754804107744107</v>
      </c>
      <c r="AV511" s="83">
        <v>53.401666666666671</v>
      </c>
      <c r="AW511" s="83">
        <v>88.98385642019214</v>
      </c>
      <c r="AX511" s="83">
        <v>58.411415901409264</v>
      </c>
      <c r="AY511" s="83">
        <v>71.523036880016591</v>
      </c>
      <c r="AZ511" s="83">
        <v>60.680229056812422</v>
      </c>
      <c r="BA511" s="31">
        <v>73</v>
      </c>
      <c r="BB511" s="31">
        <v>0</v>
      </c>
      <c r="BC511" s="31">
        <v>7</v>
      </c>
      <c r="BD511" s="31">
        <v>13897.553894000001</v>
      </c>
      <c r="BE511" s="77">
        <v>7552.4948670000003</v>
      </c>
      <c r="BF511" s="86">
        <v>0.54344058850965449</v>
      </c>
      <c r="BG511" s="31" t="s">
        <v>523</v>
      </c>
      <c r="BH511" s="87">
        <v>2.1973054605830866E-4</v>
      </c>
      <c r="BI511" s="81">
        <v>0</v>
      </c>
      <c r="BJ511" s="88">
        <v>0</v>
      </c>
      <c r="BK511" s="81">
        <v>0</v>
      </c>
      <c r="BL511" s="88">
        <v>0</v>
      </c>
      <c r="BM511" s="77">
        <v>0</v>
      </c>
      <c r="BN511" s="86">
        <v>0</v>
      </c>
      <c r="BO511" s="81">
        <v>0</v>
      </c>
      <c r="BP511" s="88">
        <v>0</v>
      </c>
      <c r="BQ511" s="31">
        <v>0.93859164034429976</v>
      </c>
      <c r="BR511" s="31" t="s">
        <v>490</v>
      </c>
      <c r="BS511" s="31">
        <v>3</v>
      </c>
      <c r="BT511" s="31" t="s">
        <v>491</v>
      </c>
      <c r="BU511" s="31">
        <v>1</v>
      </c>
      <c r="BV511" s="31" t="s">
        <v>590</v>
      </c>
      <c r="BW511" s="83">
        <v>49.585308074951172</v>
      </c>
      <c r="BX511" s="83">
        <v>40.198772430419922</v>
      </c>
      <c r="BY511" s="83">
        <v>50.855838775634773</v>
      </c>
      <c r="BZ511" s="83">
        <v>60.318630218505859</v>
      </c>
      <c r="CA511" s="83">
        <v>48.943977355957031</v>
      </c>
      <c r="CB511" s="83">
        <v>23.330465316772461</v>
      </c>
      <c r="CC511" s="83">
        <v>73.864173889160156</v>
      </c>
      <c r="CD511" s="31">
        <v>123</v>
      </c>
      <c r="CE511" s="82" t="s">
        <v>492</v>
      </c>
    </row>
    <row r="512" spans="1:83" x14ac:dyDescent="0.25">
      <c r="A512" s="41">
        <v>25095</v>
      </c>
      <c r="B512" s="41" t="s">
        <v>1552</v>
      </c>
      <c r="C512" s="41" t="s">
        <v>529</v>
      </c>
      <c r="D512" s="41" t="s">
        <v>530</v>
      </c>
      <c r="E512" s="41" t="s">
        <v>1553</v>
      </c>
      <c r="F512" s="92">
        <v>3</v>
      </c>
      <c r="G512" s="79">
        <v>60.313466666666699</v>
      </c>
      <c r="H512" s="41">
        <v>82.78</v>
      </c>
      <c r="I512" s="41">
        <v>77.760000000000005</v>
      </c>
      <c r="J512" s="41">
        <v>72.19</v>
      </c>
      <c r="K512" s="79">
        <v>51.728833948277156</v>
      </c>
      <c r="L512" s="79">
        <v>56.326676800230608</v>
      </c>
      <c r="M512" s="79">
        <v>60.052447613000844</v>
      </c>
      <c r="N512" s="79">
        <v>53.48</v>
      </c>
      <c r="O512" s="79">
        <v>73.260866666666672</v>
      </c>
      <c r="P512" s="79">
        <v>55.396989590377153</v>
      </c>
      <c r="Q512" s="79">
        <v>64.328928128521909</v>
      </c>
      <c r="R512" s="79">
        <v>54.930836680947046</v>
      </c>
      <c r="S512" s="78">
        <v>45.069163319052954</v>
      </c>
      <c r="T512" s="79">
        <v>0.50562246987147663</v>
      </c>
      <c r="U512" s="41">
        <v>0</v>
      </c>
      <c r="V512" s="41">
        <v>32.526151524527954</v>
      </c>
      <c r="W512" s="92" t="s">
        <v>2810</v>
      </c>
      <c r="X512" s="41">
        <v>0</v>
      </c>
      <c r="Y512" s="41">
        <v>0</v>
      </c>
      <c r="Z512" s="41">
        <v>0</v>
      </c>
      <c r="AA512" s="41">
        <v>0</v>
      </c>
      <c r="AB512" s="31">
        <v>0</v>
      </c>
      <c r="AC512" s="31" t="s">
        <v>1412</v>
      </c>
      <c r="AD512" s="31">
        <v>6</v>
      </c>
      <c r="AE512" s="31" t="s">
        <v>594</v>
      </c>
      <c r="AF512" s="31">
        <v>0</v>
      </c>
      <c r="AG512" s="81" t="s">
        <v>486</v>
      </c>
      <c r="AH512" s="81" t="s">
        <v>486</v>
      </c>
      <c r="AI512" s="82">
        <v>29.3</v>
      </c>
      <c r="AJ512" s="82">
        <v>9.6716149347728297</v>
      </c>
      <c r="AK512" s="83">
        <v>9.85</v>
      </c>
      <c r="AL512" s="31" t="s">
        <v>514</v>
      </c>
      <c r="AM512" s="31">
        <v>0</v>
      </c>
      <c r="AN512" s="31" t="s">
        <v>514</v>
      </c>
      <c r="AO512" s="84">
        <v>9317.1982220000009</v>
      </c>
      <c r="AP512" s="84">
        <v>1248.335957</v>
      </c>
      <c r="AQ512" s="77">
        <v>2476</v>
      </c>
      <c r="AR512" s="85">
        <v>3.7630041284329567</v>
      </c>
      <c r="AS512" s="85">
        <v>0.50417445759289181</v>
      </c>
      <c r="AT512" s="83">
        <v>65.465499396239423</v>
      </c>
      <c r="AU512" s="83">
        <v>84.975767366720518</v>
      </c>
      <c r="AV512" s="83">
        <v>37.644331689947933</v>
      </c>
      <c r="AW512" s="83">
        <v>98.605325517883117</v>
      </c>
      <c r="AX512" s="83">
        <v>55.354990110634724</v>
      </c>
      <c r="AY512" s="83">
        <v>71.672730992697751</v>
      </c>
      <c r="AZ512" s="83">
        <v>56.843365454440907</v>
      </c>
      <c r="BA512" s="31">
        <v>52</v>
      </c>
      <c r="BB512" s="31">
        <v>0</v>
      </c>
      <c r="BC512" s="31">
        <v>7</v>
      </c>
      <c r="BD512" s="31">
        <v>6101.6943650000003</v>
      </c>
      <c r="BE512" s="77">
        <v>3338.3576170000001</v>
      </c>
      <c r="BF512" s="86">
        <v>0.54711976990345368</v>
      </c>
      <c r="BG512" s="31" t="s">
        <v>523</v>
      </c>
      <c r="BH512" s="87">
        <v>9.7125407569154725E-5</v>
      </c>
      <c r="BI512" s="81">
        <v>0</v>
      </c>
      <c r="BJ512" s="88">
        <v>0</v>
      </c>
      <c r="BK512" s="81">
        <v>0</v>
      </c>
      <c r="BL512" s="88">
        <v>0</v>
      </c>
      <c r="BM512" s="77">
        <v>0</v>
      </c>
      <c r="BN512" s="86">
        <v>0</v>
      </c>
      <c r="BO512" s="81">
        <v>0</v>
      </c>
      <c r="BP512" s="88">
        <v>0</v>
      </c>
      <c r="BQ512" s="31">
        <v>0.9595871426419964</v>
      </c>
      <c r="BR512" s="31" t="s">
        <v>490</v>
      </c>
      <c r="BS512" s="31">
        <v>2</v>
      </c>
      <c r="BT512" s="31" t="s">
        <v>511</v>
      </c>
      <c r="BU512" s="31">
        <v>0</v>
      </c>
      <c r="BV512" s="31">
        <v>0</v>
      </c>
      <c r="BW512" s="83">
        <v>46.352561950683587</v>
      </c>
      <c r="BX512" s="83">
        <v>14.306514739990231</v>
      </c>
      <c r="BY512" s="83">
        <v>43.994850158691413</v>
      </c>
      <c r="BZ512" s="83">
        <v>69.288619995117188</v>
      </c>
      <c r="CA512" s="83">
        <v>48.592288970947273</v>
      </c>
      <c r="CB512" s="83">
        <v>60.884716033935547</v>
      </c>
      <c r="CC512" s="83">
        <v>41.048389434814453</v>
      </c>
      <c r="CD512" s="31">
        <v>17</v>
      </c>
      <c r="CE512" s="82" t="s">
        <v>492</v>
      </c>
    </row>
    <row r="513" spans="1:83" x14ac:dyDescent="0.25">
      <c r="A513" s="41">
        <v>54099</v>
      </c>
      <c r="B513" s="41" t="s">
        <v>1554</v>
      </c>
      <c r="C513" s="41" t="s">
        <v>587</v>
      </c>
      <c r="D513" s="41" t="s">
        <v>588</v>
      </c>
      <c r="E513" s="41" t="s">
        <v>1555</v>
      </c>
      <c r="F513" s="92">
        <v>3</v>
      </c>
      <c r="G513" s="79">
        <v>65.432466666666699</v>
      </c>
      <c r="H513" s="41">
        <v>70.62</v>
      </c>
      <c r="I513" s="41">
        <v>50.77</v>
      </c>
      <c r="J513" s="41">
        <v>43.94</v>
      </c>
      <c r="K513" s="79">
        <v>52.693580438073823</v>
      </c>
      <c r="L513" s="79">
        <v>59.415426912283841</v>
      </c>
      <c r="M513" s="79">
        <v>60.990052172307834</v>
      </c>
      <c r="N513" s="79">
        <v>49.725099999999998</v>
      </c>
      <c r="O513" s="79">
        <v>57.690616666666678</v>
      </c>
      <c r="P513" s="79">
        <v>55.706039880666374</v>
      </c>
      <c r="Q513" s="79">
        <v>56.698328273666526</v>
      </c>
      <c r="R513" s="79">
        <v>53.383193429074346</v>
      </c>
      <c r="S513" s="78">
        <v>46.616806570925654</v>
      </c>
      <c r="T513" s="79">
        <v>0.51955125913833089</v>
      </c>
      <c r="U513" s="41">
        <v>0</v>
      </c>
      <c r="V513" s="41">
        <v>29.457687845621869</v>
      </c>
      <c r="W513" s="92" t="s">
        <v>2810</v>
      </c>
      <c r="X513" s="41">
        <v>0</v>
      </c>
      <c r="Y513" s="41">
        <v>0</v>
      </c>
      <c r="Z513" s="41">
        <v>0</v>
      </c>
      <c r="AA513" s="41">
        <v>0</v>
      </c>
      <c r="AB513" s="31">
        <v>0</v>
      </c>
      <c r="AC513" s="31" t="s">
        <v>593</v>
      </c>
      <c r="AD513" s="31">
        <v>6</v>
      </c>
      <c r="AE513" s="31" t="s">
        <v>594</v>
      </c>
      <c r="AF513" s="31">
        <v>0</v>
      </c>
      <c r="AG513" s="81" t="s">
        <v>486</v>
      </c>
      <c r="AH513" s="81" t="s">
        <v>486</v>
      </c>
      <c r="AI513" s="82">
        <v>36.299999999999997</v>
      </c>
      <c r="AJ513" s="82">
        <v>16.19338867045289</v>
      </c>
      <c r="AK513" s="83">
        <v>31.613891315929674</v>
      </c>
      <c r="AL513" s="31" t="s">
        <v>540</v>
      </c>
      <c r="AM513" s="31">
        <v>0.91416916004087856</v>
      </c>
      <c r="AN513" s="31" t="s">
        <v>488</v>
      </c>
      <c r="AO513" s="84">
        <v>24030.811075000001</v>
      </c>
      <c r="AP513" s="84">
        <v>2535.0086449999999</v>
      </c>
      <c r="AQ513" s="77">
        <v>9467</v>
      </c>
      <c r="AR513" s="85">
        <v>2.5383765791697477</v>
      </c>
      <c r="AS513" s="85">
        <v>0.267773174712158</v>
      </c>
      <c r="AT513" s="83">
        <v>52.489936532776909</v>
      </c>
      <c r="AU513" s="83">
        <v>83.162068469772194</v>
      </c>
      <c r="AV513" s="83">
        <v>39.298888888888868</v>
      </c>
      <c r="AW513" s="83">
        <v>95.599093487320076</v>
      </c>
      <c r="AX513" s="83">
        <v>59.676843058659188</v>
      </c>
      <c r="AY513" s="83">
        <v>67.637496844689522</v>
      </c>
      <c r="AZ513" s="83">
        <v>59.791194270716041</v>
      </c>
      <c r="BA513" s="31">
        <v>1</v>
      </c>
      <c r="BB513" s="31">
        <v>0</v>
      </c>
      <c r="BC513" s="31">
        <v>7</v>
      </c>
      <c r="BD513" s="31">
        <v>16996.362807000001</v>
      </c>
      <c r="BE513" s="77">
        <v>7023.226447</v>
      </c>
      <c r="BF513" s="86">
        <v>0.41321937680145682</v>
      </c>
      <c r="BG513" s="31" t="s">
        <v>503</v>
      </c>
      <c r="BH513" s="87">
        <v>2.0433213255574993E-4</v>
      </c>
      <c r="BI513" s="81">
        <v>0</v>
      </c>
      <c r="BJ513" s="88">
        <v>0</v>
      </c>
      <c r="BK513" s="81">
        <v>0</v>
      </c>
      <c r="BL513" s="88">
        <v>0</v>
      </c>
      <c r="BM513" s="77">
        <v>0</v>
      </c>
      <c r="BN513" s="86">
        <v>0</v>
      </c>
      <c r="BO513" s="81">
        <v>0</v>
      </c>
      <c r="BP513" s="88">
        <v>0</v>
      </c>
      <c r="BQ513" s="31">
        <v>0.93529477424778951</v>
      </c>
      <c r="BR513" s="31" t="s">
        <v>490</v>
      </c>
      <c r="BS513" s="31">
        <v>1</v>
      </c>
      <c r="BT513" s="31" t="s">
        <v>511</v>
      </c>
      <c r="BU513" s="31">
        <v>1</v>
      </c>
      <c r="BV513" s="31" t="s">
        <v>998</v>
      </c>
      <c r="BW513" s="83">
        <v>48.300949096679688</v>
      </c>
      <c r="BX513" s="83">
        <v>31.92648887634277</v>
      </c>
      <c r="BY513" s="83">
        <v>49.116832733154297</v>
      </c>
      <c r="BZ513" s="83">
        <v>59.203681945800781</v>
      </c>
      <c r="CA513" s="83">
        <v>44.237392425537109</v>
      </c>
      <c r="CB513" s="83">
        <v>48.381671905517578</v>
      </c>
      <c r="CC513" s="83">
        <v>56.93963623046875</v>
      </c>
      <c r="CD513" s="31">
        <v>124</v>
      </c>
      <c r="CE513" s="82" t="s">
        <v>492</v>
      </c>
    </row>
    <row r="514" spans="1:83" x14ac:dyDescent="0.25">
      <c r="A514" s="41">
        <v>25851</v>
      </c>
      <c r="B514" s="41" t="s">
        <v>1556</v>
      </c>
      <c r="C514" s="41" t="s">
        <v>529</v>
      </c>
      <c r="D514" s="41" t="s">
        <v>530</v>
      </c>
      <c r="E514" s="41" t="s">
        <v>1557</v>
      </c>
      <c r="F514" s="92">
        <v>3</v>
      </c>
      <c r="G514" s="79">
        <v>68.246333333333297</v>
      </c>
      <c r="H514" s="41">
        <v>62.6</v>
      </c>
      <c r="I514" s="41">
        <v>23.17</v>
      </c>
      <c r="J514" s="41">
        <v>57.1</v>
      </c>
      <c r="K514" s="79">
        <v>61.213013443395063</v>
      </c>
      <c r="L514" s="79">
        <v>54.290844126341547</v>
      </c>
      <c r="M514" s="79">
        <v>60.179320478704057</v>
      </c>
      <c r="N514" s="79">
        <v>65.2714</v>
      </c>
      <c r="O514" s="79">
        <v>52.779083333333325</v>
      </c>
      <c r="P514" s="79">
        <v>60.238644512110163</v>
      </c>
      <c r="Q514" s="79">
        <v>56.508863922721744</v>
      </c>
      <c r="R514" s="79">
        <v>54.902085728326163</v>
      </c>
      <c r="S514" s="78">
        <v>45.097914271673837</v>
      </c>
      <c r="T514" s="79">
        <v>0.50588122844506456</v>
      </c>
      <c r="U514" s="41">
        <v>0</v>
      </c>
      <c r="V514" s="41">
        <v>28.586773499261465</v>
      </c>
      <c r="W514" s="92" t="s">
        <v>2810</v>
      </c>
      <c r="X514" s="41">
        <v>0</v>
      </c>
      <c r="Y514" s="41">
        <v>0</v>
      </c>
      <c r="Z514" s="41">
        <v>0</v>
      </c>
      <c r="AA514" s="41">
        <v>0</v>
      </c>
      <c r="AB514" s="31">
        <v>0</v>
      </c>
      <c r="AC514" s="31" t="s">
        <v>593</v>
      </c>
      <c r="AD514" s="31">
        <v>6</v>
      </c>
      <c r="AE514" s="31" t="s">
        <v>594</v>
      </c>
      <c r="AF514" s="31">
        <v>0</v>
      </c>
      <c r="AG514" s="81" t="s">
        <v>486</v>
      </c>
      <c r="AH514" s="81" t="s">
        <v>486</v>
      </c>
      <c r="AI514" s="82">
        <v>35.5</v>
      </c>
      <c r="AJ514" s="82">
        <v>16.919631749191343</v>
      </c>
      <c r="AK514" s="83">
        <v>3.3254545454545452</v>
      </c>
      <c r="AL514" s="31" t="s">
        <v>487</v>
      </c>
      <c r="AM514" s="31">
        <v>1.7346108256870223</v>
      </c>
      <c r="AN514" s="31" t="s">
        <v>488</v>
      </c>
      <c r="AO514" s="84">
        <v>13458.380846</v>
      </c>
      <c r="AP514" s="84">
        <v>1635.1875680000001</v>
      </c>
      <c r="AQ514" s="77">
        <v>4342</v>
      </c>
      <c r="AR514" s="85">
        <v>3.0995810331644402</v>
      </c>
      <c r="AS514" s="85">
        <v>0.37659778166743435</v>
      </c>
      <c r="AT514" s="83">
        <v>44.537492309585332</v>
      </c>
      <c r="AU514" s="83">
        <v>91.017964071856284</v>
      </c>
      <c r="AV514" s="83">
        <v>46.399031677465793</v>
      </c>
      <c r="AW514" s="83">
        <v>95.907966905459645</v>
      </c>
      <c r="AX514" s="83">
        <v>56.213292907616179</v>
      </c>
      <c r="AY514" s="83">
        <v>69.465613741091758</v>
      </c>
      <c r="AZ514" s="83">
        <v>57.418945448608788</v>
      </c>
      <c r="BA514" s="31">
        <v>37</v>
      </c>
      <c r="BB514" s="31">
        <v>0</v>
      </c>
      <c r="BC514" s="31">
        <v>7</v>
      </c>
      <c r="BD514" s="31">
        <v>9199.4126180000003</v>
      </c>
      <c r="BE514" s="77">
        <v>1968.7799520000001</v>
      </c>
      <c r="BF514" s="86">
        <v>0.21401148461889766</v>
      </c>
      <c r="BG514" s="31" t="s">
        <v>497</v>
      </c>
      <c r="BH514" s="87">
        <v>5.7279230445005043E-5</v>
      </c>
      <c r="BI514" s="81">
        <v>0</v>
      </c>
      <c r="BJ514" s="88">
        <v>0</v>
      </c>
      <c r="BK514" s="81">
        <v>0</v>
      </c>
      <c r="BL514" s="88">
        <v>0</v>
      </c>
      <c r="BM514" s="77">
        <v>0</v>
      </c>
      <c r="BN514" s="86">
        <v>0</v>
      </c>
      <c r="BO514" s="81">
        <v>0</v>
      </c>
      <c r="BP514" s="88">
        <v>0</v>
      </c>
      <c r="BQ514" s="31">
        <v>0.930278845280049</v>
      </c>
      <c r="BR514" s="31" t="s">
        <v>490</v>
      </c>
      <c r="BS514" s="31">
        <v>2</v>
      </c>
      <c r="BT514" s="31" t="s">
        <v>511</v>
      </c>
      <c r="BU514" s="31">
        <v>0</v>
      </c>
      <c r="BV514" s="31">
        <v>0</v>
      </c>
      <c r="BW514" s="83">
        <v>44.676750183105469</v>
      </c>
      <c r="BX514" s="83">
        <v>24.81660270690918</v>
      </c>
      <c r="BY514" s="83">
        <v>47.797882080078118</v>
      </c>
      <c r="BZ514" s="83">
        <v>67.882164001464844</v>
      </c>
      <c r="CA514" s="83">
        <v>33.133705139160163</v>
      </c>
      <c r="CB514" s="83">
        <v>52.422737121582031</v>
      </c>
      <c r="CC514" s="83">
        <v>42.007411956787109</v>
      </c>
      <c r="CD514" s="31">
        <v>73</v>
      </c>
      <c r="CE514" s="82" t="s">
        <v>492</v>
      </c>
    </row>
    <row r="515" spans="1:83" x14ac:dyDescent="0.25">
      <c r="A515" s="41">
        <v>20550</v>
      </c>
      <c r="B515" s="41" t="s">
        <v>1558</v>
      </c>
      <c r="C515" s="41" t="s">
        <v>969</v>
      </c>
      <c r="D515" s="41" t="s">
        <v>970</v>
      </c>
      <c r="E515" s="41" t="s">
        <v>1559</v>
      </c>
      <c r="F515" s="92">
        <v>2</v>
      </c>
      <c r="G515" s="79">
        <v>71.645066666666693</v>
      </c>
      <c r="H515" s="41">
        <v>69.36</v>
      </c>
      <c r="I515" s="41">
        <v>89.41</v>
      </c>
      <c r="J515" s="41">
        <v>90.7</v>
      </c>
      <c r="K515" s="79">
        <v>50.096927366222275</v>
      </c>
      <c r="L515" s="79">
        <v>53.014509731754302</v>
      </c>
      <c r="M515" s="79">
        <v>62.022436497617107</v>
      </c>
      <c r="N515" s="79">
        <v>66.478099999999998</v>
      </c>
      <c r="O515" s="79">
        <v>80.278766666666669</v>
      </c>
      <c r="P515" s="79">
        <v>57.902993398898417</v>
      </c>
      <c r="Q515" s="79">
        <v>69.090880032782536</v>
      </c>
      <c r="R515" s="79">
        <v>53.607098635477648</v>
      </c>
      <c r="S515" s="78">
        <v>46.392901364522352</v>
      </c>
      <c r="T515" s="79">
        <v>0.51753611228070118</v>
      </c>
      <c r="U515" s="41">
        <v>0</v>
      </c>
      <c r="V515" s="41">
        <v>35.757025446218599</v>
      </c>
      <c r="W515" s="92" t="s">
        <v>2810</v>
      </c>
      <c r="X515" s="41">
        <v>0</v>
      </c>
      <c r="Y515" s="41">
        <v>0</v>
      </c>
      <c r="Z515" s="41">
        <v>0</v>
      </c>
      <c r="AA515" s="41">
        <v>0</v>
      </c>
      <c r="AB515" s="31">
        <v>1</v>
      </c>
      <c r="AC515" s="31" t="s">
        <v>593</v>
      </c>
      <c r="AD515" s="31">
        <v>6</v>
      </c>
      <c r="AE515" s="31" t="s">
        <v>594</v>
      </c>
      <c r="AF515" s="31">
        <v>0</v>
      </c>
      <c r="AG515" s="81" t="s">
        <v>486</v>
      </c>
      <c r="AH515" s="81" t="s">
        <v>485</v>
      </c>
      <c r="AI515" s="82">
        <v>51</v>
      </c>
      <c r="AJ515" s="82">
        <v>26.759344404175906</v>
      </c>
      <c r="AK515" s="83">
        <v>1.111</v>
      </c>
      <c r="AL515" s="31" t="s">
        <v>487</v>
      </c>
      <c r="AM515" s="31">
        <v>13.489608455407371</v>
      </c>
      <c r="AN515" s="31" t="s">
        <v>654</v>
      </c>
      <c r="AO515" s="84">
        <v>49273.659099999997</v>
      </c>
      <c r="AP515" s="84">
        <v>4395.0896350000003</v>
      </c>
      <c r="AQ515" s="77">
        <v>24204</v>
      </c>
      <c r="AR515" s="85">
        <v>2.0357651255990743</v>
      </c>
      <c r="AS515" s="85">
        <v>0.18158526008097836</v>
      </c>
      <c r="AT515" s="83">
        <v>61.375962065448903</v>
      </c>
      <c r="AU515" s="83">
        <v>95.090495350079877</v>
      </c>
      <c r="AV515" s="83">
        <v>49.677062706270597</v>
      </c>
      <c r="AW515" s="83">
        <v>92.177771050498677</v>
      </c>
      <c r="AX515" s="83">
        <v>51.465048325893477</v>
      </c>
      <c r="AY515" s="83">
        <v>74.580322793074515</v>
      </c>
      <c r="AZ515" s="83">
        <v>52.361474278534757</v>
      </c>
      <c r="BA515" s="31">
        <v>8</v>
      </c>
      <c r="BB515" s="31">
        <v>0</v>
      </c>
      <c r="BC515" s="31">
        <v>7</v>
      </c>
      <c r="BD515" s="31">
        <v>42273.952237999998</v>
      </c>
      <c r="BE515" s="77">
        <v>8424.7564839999995</v>
      </c>
      <c r="BF515" s="86">
        <v>0.19928953972813068</v>
      </c>
      <c r="BG515" s="31" t="s">
        <v>497</v>
      </c>
      <c r="BH515" s="87">
        <v>2.4510792463112524E-4</v>
      </c>
      <c r="BI515" s="81">
        <v>0</v>
      </c>
      <c r="BJ515" s="88">
        <v>0</v>
      </c>
      <c r="BK515" s="81">
        <v>0</v>
      </c>
      <c r="BL515" s="88">
        <v>0</v>
      </c>
      <c r="BM515" s="77">
        <v>0</v>
      </c>
      <c r="BN515" s="86">
        <v>0</v>
      </c>
      <c r="BO515" s="81">
        <v>0</v>
      </c>
      <c r="BP515" s="88">
        <v>0</v>
      </c>
      <c r="BQ515" s="31">
        <v>0.93653459347204371</v>
      </c>
      <c r="BR515" s="31" t="s">
        <v>490</v>
      </c>
      <c r="BS515" s="31">
        <v>3</v>
      </c>
      <c r="BT515" s="31" t="s">
        <v>491</v>
      </c>
      <c r="BU515" s="31">
        <v>0</v>
      </c>
      <c r="BV515" s="31">
        <v>0</v>
      </c>
      <c r="BW515" s="83">
        <v>42.133380889892578</v>
      </c>
      <c r="BX515" s="83">
        <v>30.318790435791019</v>
      </c>
      <c r="BY515" s="83">
        <v>44.401443481445313</v>
      </c>
      <c r="BZ515" s="83">
        <v>68.272216796875</v>
      </c>
      <c r="CA515" s="83">
        <v>17.43058967590332</v>
      </c>
      <c r="CB515" s="83">
        <v>36.089134216308587</v>
      </c>
      <c r="CC515" s="83">
        <v>56.288116455078118</v>
      </c>
      <c r="CD515" s="31">
        <v>4724</v>
      </c>
      <c r="CE515" s="82" t="s">
        <v>492</v>
      </c>
    </row>
    <row r="516" spans="1:83" x14ac:dyDescent="0.25">
      <c r="A516" s="41">
        <v>5138</v>
      </c>
      <c r="B516" s="41" t="s">
        <v>1560</v>
      </c>
      <c r="C516" s="41" t="s">
        <v>494</v>
      </c>
      <c r="D516" s="41" t="s">
        <v>495</v>
      </c>
      <c r="E516" s="41" t="s">
        <v>1561</v>
      </c>
      <c r="F516" s="92">
        <v>3</v>
      </c>
      <c r="G516" s="79">
        <v>72.985933333333307</v>
      </c>
      <c r="H516" s="41">
        <v>74.63</v>
      </c>
      <c r="I516" s="41">
        <v>64.290000000000006</v>
      </c>
      <c r="J516" s="41">
        <v>72.180000000000007</v>
      </c>
      <c r="K516" s="79">
        <v>56.487503442979964</v>
      </c>
      <c r="L516" s="79">
        <v>54.765483448628025</v>
      </c>
      <c r="M516" s="79">
        <v>71.422309023754082</v>
      </c>
      <c r="N516" s="79">
        <v>59.349400000000003</v>
      </c>
      <c r="O516" s="79">
        <v>71.021483333333336</v>
      </c>
      <c r="P516" s="79">
        <v>60.506173978840522</v>
      </c>
      <c r="Q516" s="79">
        <v>65.763828656086929</v>
      </c>
      <c r="R516" s="79">
        <v>53.649583224820262</v>
      </c>
      <c r="S516" s="78">
        <v>46.350416775179738</v>
      </c>
      <c r="T516" s="79">
        <v>0.51715375097661764</v>
      </c>
      <c r="U516" s="41">
        <v>0</v>
      </c>
      <c r="V516" s="41">
        <v>34.010010668078934</v>
      </c>
      <c r="W516" s="92" t="s">
        <v>2810</v>
      </c>
      <c r="X516" s="41">
        <v>0</v>
      </c>
      <c r="Y516" s="41">
        <v>0</v>
      </c>
      <c r="Z516" s="41">
        <v>0</v>
      </c>
      <c r="AA516" s="41">
        <v>0</v>
      </c>
      <c r="AB516" s="31">
        <v>0</v>
      </c>
      <c r="AC516" s="31" t="s">
        <v>1100</v>
      </c>
      <c r="AD516" s="31">
        <v>6</v>
      </c>
      <c r="AE516" s="31" t="s">
        <v>594</v>
      </c>
      <c r="AF516" s="31">
        <v>1</v>
      </c>
      <c r="AG516" s="81" t="s">
        <v>486</v>
      </c>
      <c r="AH516" s="81" t="s">
        <v>485</v>
      </c>
      <c r="AI516" s="82">
        <v>45.3</v>
      </c>
      <c r="AJ516" s="82">
        <v>22.791623654328269</v>
      </c>
      <c r="AK516" s="83">
        <v>46.126595388865127</v>
      </c>
      <c r="AL516" s="31" t="s">
        <v>654</v>
      </c>
      <c r="AM516" s="31">
        <v>4.0951249853289431</v>
      </c>
      <c r="AN516" s="31" t="s">
        <v>488</v>
      </c>
      <c r="AO516" s="84">
        <v>41483.101116999998</v>
      </c>
      <c r="AP516" s="84">
        <v>7555.5245240000004</v>
      </c>
      <c r="AQ516" s="77">
        <v>15570</v>
      </c>
      <c r="AR516" s="85">
        <v>2.6642967962106616</v>
      </c>
      <c r="AS516" s="85">
        <v>0.48526169068721903</v>
      </c>
      <c r="AT516" s="83">
        <v>62.145106928275247</v>
      </c>
      <c r="AU516" s="83">
        <v>93.393971295784354</v>
      </c>
      <c r="AV516" s="83">
        <v>56.335000000000001</v>
      </c>
      <c r="AW516" s="83">
        <v>90.382709054999395</v>
      </c>
      <c r="AX516" s="83">
        <v>48.108373839253417</v>
      </c>
      <c r="AY516" s="83">
        <v>75.56419681976476</v>
      </c>
      <c r="AZ516" s="83">
        <v>50.092733403209799</v>
      </c>
      <c r="BA516" s="31">
        <v>99</v>
      </c>
      <c r="BB516" s="31">
        <v>0</v>
      </c>
      <c r="BC516" s="31">
        <v>7</v>
      </c>
      <c r="BD516" s="31">
        <v>36483.860142999998</v>
      </c>
      <c r="BE516" s="77">
        <v>24773.535251000001</v>
      </c>
      <c r="BF516" s="86">
        <v>0.67902725078703585</v>
      </c>
      <c r="BG516" s="31" t="s">
        <v>523</v>
      </c>
      <c r="BH516" s="87">
        <v>7.2075552838598027E-4</v>
      </c>
      <c r="BI516" s="81">
        <v>0</v>
      </c>
      <c r="BJ516" s="88">
        <v>0</v>
      </c>
      <c r="BK516" s="81">
        <v>0</v>
      </c>
      <c r="BL516" s="88">
        <v>0</v>
      </c>
      <c r="BM516" s="77">
        <v>0</v>
      </c>
      <c r="BN516" s="86">
        <v>0</v>
      </c>
      <c r="BO516" s="81">
        <v>0</v>
      </c>
      <c r="BP516" s="88">
        <v>0</v>
      </c>
      <c r="BQ516" s="31">
        <v>0.91020006886932348</v>
      </c>
      <c r="BR516" s="31" t="s">
        <v>490</v>
      </c>
      <c r="BS516" s="31">
        <v>2</v>
      </c>
      <c r="BT516" s="31" t="s">
        <v>511</v>
      </c>
      <c r="BU516" s="31">
        <v>0</v>
      </c>
      <c r="BV516" s="31">
        <v>0</v>
      </c>
      <c r="BW516" s="83">
        <v>44.481388092041023</v>
      </c>
      <c r="BX516" s="83">
        <v>22.546115875244141</v>
      </c>
      <c r="BY516" s="83">
        <v>44.960739135742188</v>
      </c>
      <c r="BZ516" s="83">
        <v>55.724994659423828</v>
      </c>
      <c r="CA516" s="83">
        <v>45.022743225097663</v>
      </c>
      <c r="CB516" s="83">
        <v>56.88055419921875</v>
      </c>
      <c r="CC516" s="83">
        <v>41.753185272216797</v>
      </c>
      <c r="CD516" s="31">
        <v>240</v>
      </c>
      <c r="CE516" s="82" t="s">
        <v>492</v>
      </c>
    </row>
    <row r="517" spans="1:83" x14ac:dyDescent="0.25">
      <c r="A517" s="41">
        <v>20250</v>
      </c>
      <c r="B517" s="41" t="s">
        <v>1562</v>
      </c>
      <c r="C517" s="41" t="s">
        <v>969</v>
      </c>
      <c r="D517" s="41" t="s">
        <v>970</v>
      </c>
      <c r="E517" s="41" t="s">
        <v>1563</v>
      </c>
      <c r="F517" s="92">
        <v>3</v>
      </c>
      <c r="G517" s="79">
        <v>71.152833333333305</v>
      </c>
      <c r="H517" s="41">
        <v>54.35</v>
      </c>
      <c r="I517" s="41">
        <v>46.73</v>
      </c>
      <c r="J517" s="41">
        <v>30.72</v>
      </c>
      <c r="K517" s="79">
        <v>54.692059758463827</v>
      </c>
      <c r="L517" s="79">
        <v>46.624684439806323</v>
      </c>
      <c r="M517" s="79">
        <v>59.016637550892533</v>
      </c>
      <c r="N517" s="79">
        <v>73.697000000000003</v>
      </c>
      <c r="O517" s="79">
        <v>50.738208333333326</v>
      </c>
      <c r="P517" s="79">
        <v>58.507595437290675</v>
      </c>
      <c r="Q517" s="79">
        <v>54.622901885312004</v>
      </c>
      <c r="R517" s="79">
        <v>53.33174272574044</v>
      </c>
      <c r="S517" s="78">
        <v>46.66825727425956</v>
      </c>
      <c r="T517" s="79">
        <v>0.5200143154683361</v>
      </c>
      <c r="U517" s="41">
        <v>0</v>
      </c>
      <c r="V517" s="41">
        <v>28.404690932784607</v>
      </c>
      <c r="W517" s="92" t="s">
        <v>2810</v>
      </c>
      <c r="X517" s="41">
        <v>0</v>
      </c>
      <c r="Y517" s="41">
        <v>0</v>
      </c>
      <c r="Z517" s="41">
        <v>0</v>
      </c>
      <c r="AA517" s="41">
        <v>0</v>
      </c>
      <c r="AB517" s="31">
        <v>0</v>
      </c>
      <c r="AC517" s="31" t="s">
        <v>1100</v>
      </c>
      <c r="AD517" s="31">
        <v>6</v>
      </c>
      <c r="AE517" s="31" t="s">
        <v>594</v>
      </c>
      <c r="AF517" s="31">
        <v>0</v>
      </c>
      <c r="AG517" s="81" t="s">
        <v>486</v>
      </c>
      <c r="AH517" s="81" t="s">
        <v>485</v>
      </c>
      <c r="AI517" s="82">
        <v>40.700000000000003</v>
      </c>
      <c r="AJ517" s="82">
        <v>22.784517619872904</v>
      </c>
      <c r="AK517" s="83">
        <v>56.622307692307693</v>
      </c>
      <c r="AL517" s="31" t="s">
        <v>654</v>
      </c>
      <c r="AM517" s="31">
        <v>3.8149333902973188</v>
      </c>
      <c r="AN517" s="31" t="s">
        <v>488</v>
      </c>
      <c r="AO517" s="84">
        <v>101270.189769</v>
      </c>
      <c r="AP517" s="84">
        <v>20092.361524</v>
      </c>
      <c r="AQ517" s="77">
        <v>45704</v>
      </c>
      <c r="AR517" s="85">
        <v>2.2157839525862069</v>
      </c>
      <c r="AS517" s="85">
        <v>0.43961932268510412</v>
      </c>
      <c r="AT517" s="83">
        <v>62.910371015201271</v>
      </c>
      <c r="AU517" s="83">
        <v>93.55748441449326</v>
      </c>
      <c r="AV517" s="83">
        <v>43.047026242419001</v>
      </c>
      <c r="AW517" s="83">
        <v>90.198595390981765</v>
      </c>
      <c r="AX517" s="83">
        <v>59.539196912199998</v>
      </c>
      <c r="AY517" s="83">
        <v>72.428369265773824</v>
      </c>
      <c r="AZ517" s="83">
        <v>59.476657594939937</v>
      </c>
      <c r="BA517" s="31">
        <v>47</v>
      </c>
      <c r="BB517" s="31">
        <v>0</v>
      </c>
      <c r="BC517" s="31">
        <v>6</v>
      </c>
      <c r="BD517" s="31">
        <v>81231.387925000003</v>
      </c>
      <c r="BE517" s="77">
        <v>5597.8303109999997</v>
      </c>
      <c r="BF517" s="86">
        <v>6.8912158883317517E-2</v>
      </c>
      <c r="BG517" s="31" t="s">
        <v>497</v>
      </c>
      <c r="BH517" s="87">
        <v>1.6286198569326107E-4</v>
      </c>
      <c r="BI517" s="81">
        <v>0</v>
      </c>
      <c r="BJ517" s="88">
        <v>0</v>
      </c>
      <c r="BK517" s="81">
        <v>0</v>
      </c>
      <c r="BL517" s="88">
        <v>0</v>
      </c>
      <c r="BM517" s="77">
        <v>0</v>
      </c>
      <c r="BN517" s="86">
        <v>0</v>
      </c>
      <c r="BO517" s="81">
        <v>0</v>
      </c>
      <c r="BP517" s="88">
        <v>0</v>
      </c>
      <c r="BQ517" s="31">
        <v>0.89856678982123483</v>
      </c>
      <c r="BR517" s="31" t="s">
        <v>490</v>
      </c>
      <c r="BS517" s="31">
        <v>2</v>
      </c>
      <c r="BT517" s="31" t="s">
        <v>511</v>
      </c>
      <c r="BU517" s="31">
        <v>0</v>
      </c>
      <c r="BV517" s="31">
        <v>0</v>
      </c>
      <c r="BW517" s="83">
        <v>44.038105010986328</v>
      </c>
      <c r="BX517" s="83">
        <v>33.521762847900391</v>
      </c>
      <c r="BY517" s="83">
        <v>51.437442779541023</v>
      </c>
      <c r="BZ517" s="83">
        <v>53.154605865478523</v>
      </c>
      <c r="CA517" s="83">
        <v>21.45754432678223</v>
      </c>
      <c r="CB517" s="83">
        <v>40.56463623046875</v>
      </c>
      <c r="CC517" s="83">
        <v>64.092643737792969</v>
      </c>
      <c r="CD517" s="31">
        <v>30616</v>
      </c>
      <c r="CE517" s="82" t="s">
        <v>492</v>
      </c>
    </row>
    <row r="518" spans="1:83" x14ac:dyDescent="0.25">
      <c r="A518" s="41">
        <v>15814</v>
      </c>
      <c r="B518" s="41" t="s">
        <v>1564</v>
      </c>
      <c r="C518" s="41" t="s">
        <v>568</v>
      </c>
      <c r="D518" s="41" t="s">
        <v>569</v>
      </c>
      <c r="E518" s="41" t="s">
        <v>1565</v>
      </c>
      <c r="F518" s="92">
        <v>3</v>
      </c>
      <c r="G518" s="79">
        <v>80.220166666666699</v>
      </c>
      <c r="H518" s="41">
        <v>65.59</v>
      </c>
      <c r="I518" s="41">
        <v>69.069999999999993</v>
      </c>
      <c r="J518" s="41">
        <v>67.319999999999993</v>
      </c>
      <c r="K518" s="79">
        <v>71.521442118586378</v>
      </c>
      <c r="L518" s="79">
        <v>73.866839883285792</v>
      </c>
      <c r="M518" s="79">
        <v>68.914852903995197</v>
      </c>
      <c r="N518" s="79">
        <v>58.891800000000003</v>
      </c>
      <c r="O518" s="79">
        <v>70.550041666666672</v>
      </c>
      <c r="P518" s="79">
        <v>68.298733726466835</v>
      </c>
      <c r="Q518" s="79">
        <v>69.424387696566754</v>
      </c>
      <c r="R518" s="79">
        <v>54.379092413944363</v>
      </c>
      <c r="S518" s="78">
        <v>45.620907586055637</v>
      </c>
      <c r="T518" s="79">
        <v>0.51058816827450071</v>
      </c>
      <c r="U518" s="41">
        <v>0</v>
      </c>
      <c r="V518" s="41">
        <v>35.447270947568803</v>
      </c>
      <c r="W518" s="92" t="s">
        <v>2809</v>
      </c>
      <c r="X518" s="41">
        <v>0</v>
      </c>
      <c r="Y518" s="41">
        <v>0</v>
      </c>
      <c r="Z518" s="41">
        <v>0</v>
      </c>
      <c r="AA518" s="41">
        <v>0</v>
      </c>
      <c r="AB518" s="31">
        <v>0</v>
      </c>
      <c r="AC518" s="31" t="s">
        <v>593</v>
      </c>
      <c r="AD518" s="31">
        <v>6</v>
      </c>
      <c r="AE518" s="31" t="s">
        <v>594</v>
      </c>
      <c r="AF518" s="31">
        <v>0</v>
      </c>
      <c r="AG518" s="81" t="s">
        <v>486</v>
      </c>
      <c r="AH518" s="81" t="s">
        <v>486</v>
      </c>
      <c r="AI518" s="82">
        <v>30.2</v>
      </c>
      <c r="AJ518" s="82">
        <v>9.8885953830251516</v>
      </c>
      <c r="AK518" s="83">
        <v>38.248600107077202</v>
      </c>
      <c r="AL518" s="31" t="s">
        <v>654</v>
      </c>
      <c r="AM518" s="31">
        <v>0</v>
      </c>
      <c r="AN518" s="31" t="s">
        <v>514</v>
      </c>
      <c r="AO518" s="84">
        <v>22920.117921000001</v>
      </c>
      <c r="AP518" s="84">
        <v>1807.3767170000001</v>
      </c>
      <c r="AQ518" s="77">
        <v>8960</v>
      </c>
      <c r="AR518" s="85">
        <v>2.5580488751116071</v>
      </c>
      <c r="AS518" s="85">
        <v>0.20171615145089286</v>
      </c>
      <c r="AT518" s="83">
        <v>74.095306118383036</v>
      </c>
      <c r="AU518" s="83">
        <v>96.294844523809545</v>
      </c>
      <c r="AV518" s="83">
        <v>59.6503181683021</v>
      </c>
      <c r="AW518" s="83">
        <v>87.259724193307349</v>
      </c>
      <c r="AX518" s="83">
        <v>51.808582461093224</v>
      </c>
      <c r="AY518" s="83">
        <v>79.325048250950502</v>
      </c>
      <c r="AZ518" s="83">
        <v>52.244836937005488</v>
      </c>
      <c r="BA518" s="31">
        <v>79</v>
      </c>
      <c r="BB518" s="31">
        <v>0</v>
      </c>
      <c r="BC518" s="31">
        <v>7</v>
      </c>
      <c r="BD518" s="31">
        <v>16794.120220000001</v>
      </c>
      <c r="BE518" s="77">
        <v>6687.5327180000004</v>
      </c>
      <c r="BF518" s="86">
        <v>0.39820679085266192</v>
      </c>
      <c r="BG518" s="31" t="s">
        <v>503</v>
      </c>
      <c r="BH518" s="87">
        <v>1.9456553652616272E-4</v>
      </c>
      <c r="BI518" s="81">
        <v>0</v>
      </c>
      <c r="BJ518" s="88">
        <v>0</v>
      </c>
      <c r="BK518" s="81">
        <v>0</v>
      </c>
      <c r="BL518" s="88">
        <v>0</v>
      </c>
      <c r="BM518" s="77">
        <v>0</v>
      </c>
      <c r="BN518" s="86">
        <v>0</v>
      </c>
      <c r="BO518" s="81">
        <v>0</v>
      </c>
      <c r="BP518" s="88">
        <v>0</v>
      </c>
      <c r="BQ518" s="31">
        <v>0.97438721188646449</v>
      </c>
      <c r="BR518" s="31" t="s">
        <v>490</v>
      </c>
      <c r="BS518" s="31">
        <v>2</v>
      </c>
      <c r="BT518" s="31" t="s">
        <v>511</v>
      </c>
      <c r="BU518" s="31">
        <v>0</v>
      </c>
      <c r="BV518" s="31">
        <v>0</v>
      </c>
      <c r="BW518" s="83">
        <v>51.490737915039063</v>
      </c>
      <c r="BX518" s="83">
        <v>30.538419723510739</v>
      </c>
      <c r="BY518" s="83">
        <v>47.820205688476563</v>
      </c>
      <c r="BZ518" s="83">
        <v>68.199531555175781</v>
      </c>
      <c r="CA518" s="83">
        <v>62.4827880859375</v>
      </c>
      <c r="CB518" s="83">
        <v>47.953868865966797</v>
      </c>
      <c r="CC518" s="83">
        <v>51.949615478515618</v>
      </c>
      <c r="CD518" s="31">
        <v>36</v>
      </c>
      <c r="CE518" s="82" t="s">
        <v>492</v>
      </c>
    </row>
    <row r="519" spans="1:83" x14ac:dyDescent="0.25">
      <c r="A519" s="41">
        <v>5002</v>
      </c>
      <c r="B519" s="41" t="s">
        <v>1566</v>
      </c>
      <c r="C519" s="41" t="s">
        <v>494</v>
      </c>
      <c r="D519" s="41" t="s">
        <v>495</v>
      </c>
      <c r="E519" s="41" t="s">
        <v>1567</v>
      </c>
      <c r="F519" s="92">
        <v>4</v>
      </c>
      <c r="G519" s="79">
        <v>62.9072666666667</v>
      </c>
      <c r="H519" s="41">
        <v>41.54</v>
      </c>
      <c r="I519" s="41">
        <v>28.46</v>
      </c>
      <c r="J519" s="41">
        <v>39.369999999999997</v>
      </c>
      <c r="K519" s="79">
        <v>50.808558975151769</v>
      </c>
      <c r="L519" s="79">
        <v>62.925519489100978</v>
      </c>
      <c r="M519" s="79">
        <v>65.49887848289697</v>
      </c>
      <c r="N519" s="79">
        <v>49.944899999999997</v>
      </c>
      <c r="O519" s="79">
        <v>43.06931666666668</v>
      </c>
      <c r="P519" s="79">
        <v>57.294464236787427</v>
      </c>
      <c r="Q519" s="79">
        <v>50.181890451727057</v>
      </c>
      <c r="R519" s="79">
        <v>53.887956318216943</v>
      </c>
      <c r="S519" s="78">
        <v>46.112043681783057</v>
      </c>
      <c r="T519" s="79">
        <v>0.51500839313604752</v>
      </c>
      <c r="U519" s="41">
        <v>0</v>
      </c>
      <c r="V519" s="41">
        <v>25.844094766073116</v>
      </c>
      <c r="W519" s="92" t="s">
        <v>2810</v>
      </c>
      <c r="X519" s="41">
        <v>0</v>
      </c>
      <c r="Y519" s="41">
        <v>0</v>
      </c>
      <c r="Z519" s="41">
        <v>0</v>
      </c>
      <c r="AA519" s="41">
        <v>0</v>
      </c>
      <c r="AB519" s="31">
        <v>1</v>
      </c>
      <c r="AC519" s="31" t="s">
        <v>1100</v>
      </c>
      <c r="AD519" s="31">
        <v>6</v>
      </c>
      <c r="AE519" s="31" t="s">
        <v>594</v>
      </c>
      <c r="AF519" s="31">
        <v>1</v>
      </c>
      <c r="AG519" s="81" t="s">
        <v>486</v>
      </c>
      <c r="AH519" s="81" t="s">
        <v>485</v>
      </c>
      <c r="AI519" s="82">
        <v>40.6</v>
      </c>
      <c r="AJ519" s="82">
        <v>13.958914243441644</v>
      </c>
      <c r="AK519" s="83">
        <v>33.659093709679453</v>
      </c>
      <c r="AL519" s="31" t="s">
        <v>540</v>
      </c>
      <c r="AM519" s="31">
        <v>15.931426255479797</v>
      </c>
      <c r="AN519" s="31" t="s">
        <v>654</v>
      </c>
      <c r="AO519" s="84">
        <v>38552.668971999999</v>
      </c>
      <c r="AP519" s="84">
        <v>4691.7905419999997</v>
      </c>
      <c r="AQ519" s="77">
        <v>21121</v>
      </c>
      <c r="AR519" s="85">
        <v>1.8253240363619148</v>
      </c>
      <c r="AS519" s="85">
        <v>0.22213865546138914</v>
      </c>
      <c r="AT519" s="83">
        <v>59.933281951292898</v>
      </c>
      <c r="AU519" s="83">
        <v>88.6078469187065</v>
      </c>
      <c r="AV519" s="83">
        <v>33.8645632798574</v>
      </c>
      <c r="AW519" s="83">
        <v>89.740253796046048</v>
      </c>
      <c r="AX519" s="83">
        <v>47.778632163113762</v>
      </c>
      <c r="AY519" s="83">
        <v>68.03648648647571</v>
      </c>
      <c r="AZ519" s="83">
        <v>48.755379053533247</v>
      </c>
      <c r="BA519" s="31">
        <v>65</v>
      </c>
      <c r="BB519" s="31">
        <v>0</v>
      </c>
      <c r="BC519" s="31">
        <v>6</v>
      </c>
      <c r="BD519" s="31">
        <v>50695.279803999998</v>
      </c>
      <c r="BE519" s="77">
        <v>5678.776511</v>
      </c>
      <c r="BF519" s="86">
        <v>0.11201785517222708</v>
      </c>
      <c r="BG519" s="31" t="s">
        <v>497</v>
      </c>
      <c r="BH519" s="87">
        <v>1.652170157913365E-4</v>
      </c>
      <c r="BI519" s="81">
        <v>0</v>
      </c>
      <c r="BJ519" s="88">
        <v>0</v>
      </c>
      <c r="BK519" s="81">
        <v>0</v>
      </c>
      <c r="BL519" s="88">
        <v>0</v>
      </c>
      <c r="BM519" s="77">
        <v>0</v>
      </c>
      <c r="BN519" s="86">
        <v>0</v>
      </c>
      <c r="BO519" s="81">
        <v>0</v>
      </c>
      <c r="BP519" s="88">
        <v>0</v>
      </c>
      <c r="BQ519" s="31">
        <v>0.81294975298069971</v>
      </c>
      <c r="BR519" s="31" t="s">
        <v>504</v>
      </c>
      <c r="BS519" s="31">
        <v>1</v>
      </c>
      <c r="BT519" s="31" t="s">
        <v>511</v>
      </c>
      <c r="BU519" s="31">
        <v>0</v>
      </c>
      <c r="BV519" s="31">
        <v>0</v>
      </c>
      <c r="BW519" s="83">
        <v>40.104301452636719</v>
      </c>
      <c r="BX519" s="83">
        <v>24.699600219726559</v>
      </c>
      <c r="BY519" s="83">
        <v>36.685653686523438</v>
      </c>
      <c r="BZ519" s="83">
        <v>60.504364013671882</v>
      </c>
      <c r="CA519" s="83">
        <v>41.127140045166023</v>
      </c>
      <c r="CB519" s="83">
        <v>28.604986190795898</v>
      </c>
      <c r="CC519" s="83">
        <v>49.004074096679688</v>
      </c>
      <c r="CD519" s="31">
        <v>391</v>
      </c>
      <c r="CE519" s="82" t="s">
        <v>492</v>
      </c>
    </row>
    <row r="520" spans="1:83" x14ac:dyDescent="0.25">
      <c r="A520" s="41">
        <v>68179</v>
      </c>
      <c r="B520" s="41" t="s">
        <v>1568</v>
      </c>
      <c r="C520" s="41" t="s">
        <v>480</v>
      </c>
      <c r="D520" s="41" t="s">
        <v>481</v>
      </c>
      <c r="E520" s="41" t="s">
        <v>1569</v>
      </c>
      <c r="F520" s="92">
        <v>4</v>
      </c>
      <c r="G520" s="79">
        <v>63.519166666666699</v>
      </c>
      <c r="H520" s="41">
        <v>47.31</v>
      </c>
      <c r="I520" s="41">
        <v>55.53</v>
      </c>
      <c r="J520" s="41">
        <v>53.65</v>
      </c>
      <c r="K520" s="79">
        <v>49.770634038337498</v>
      </c>
      <c r="L520" s="79">
        <v>52.108862680768127</v>
      </c>
      <c r="M520" s="79">
        <v>53.797399782593928</v>
      </c>
      <c r="N520" s="79">
        <v>50.746299999999998</v>
      </c>
      <c r="O520" s="79">
        <v>55.002291666666679</v>
      </c>
      <c r="P520" s="79">
        <v>51.605799125424888</v>
      </c>
      <c r="Q520" s="79">
        <v>53.30404539604578</v>
      </c>
      <c r="R520" s="79">
        <v>54.183016241553261</v>
      </c>
      <c r="S520" s="78">
        <v>45.816983758446739</v>
      </c>
      <c r="T520" s="79">
        <v>0.51235285382602069</v>
      </c>
      <c r="U520" s="41">
        <v>0</v>
      </c>
      <c r="V520" s="41">
        <v>27.310479779135814</v>
      </c>
      <c r="W520" s="92" t="s">
        <v>2810</v>
      </c>
      <c r="X520" s="41">
        <v>0</v>
      </c>
      <c r="Y520" s="41">
        <v>0</v>
      </c>
      <c r="Z520" s="41">
        <v>0</v>
      </c>
      <c r="AA520" s="41">
        <v>0</v>
      </c>
      <c r="AB520" s="31">
        <v>0</v>
      </c>
      <c r="AC520" s="31" t="s">
        <v>1100</v>
      </c>
      <c r="AD520" s="31">
        <v>6</v>
      </c>
      <c r="AE520" s="31" t="s">
        <v>594</v>
      </c>
      <c r="AF520" s="31">
        <v>1</v>
      </c>
      <c r="AG520" s="81" t="s">
        <v>486</v>
      </c>
      <c r="AH520" s="81" t="s">
        <v>485</v>
      </c>
      <c r="AI520" s="82">
        <v>42.8</v>
      </c>
      <c r="AJ520" s="82">
        <v>15.244464944649447</v>
      </c>
      <c r="AK520" s="83">
        <v>17.684999999999999</v>
      </c>
      <c r="AL520" s="31" t="s">
        <v>540</v>
      </c>
      <c r="AM520" s="31">
        <v>0</v>
      </c>
      <c r="AN520" s="31" t="s">
        <v>514</v>
      </c>
      <c r="AO520" s="84">
        <v>12847.278818999999</v>
      </c>
      <c r="AP520" s="84">
        <v>1045.2142859999999</v>
      </c>
      <c r="AQ520" s="77">
        <v>5247</v>
      </c>
      <c r="AR520" s="85">
        <v>2.4484998702115495</v>
      </c>
      <c r="AS520" s="85">
        <v>0.19920226529445395</v>
      </c>
      <c r="AT520" s="83">
        <v>45.913841034751051</v>
      </c>
      <c r="AU520" s="83">
        <v>82.763286885204252</v>
      </c>
      <c r="AV520" s="83">
        <v>47.534313725490158</v>
      </c>
      <c r="AW520" s="83">
        <v>97.010708110698303</v>
      </c>
      <c r="AX520" s="83">
        <v>61.231065591298631</v>
      </c>
      <c r="AY520" s="83">
        <v>68.305537439035945</v>
      </c>
      <c r="AZ520" s="83">
        <v>61.703881240377022</v>
      </c>
      <c r="BA520" s="31">
        <v>25</v>
      </c>
      <c r="BB520" s="31">
        <v>0</v>
      </c>
      <c r="BC520" s="31">
        <v>7</v>
      </c>
      <c r="BD520" s="31">
        <v>9483.627665</v>
      </c>
      <c r="BE520" s="77">
        <v>607.29698399999995</v>
      </c>
      <c r="BF520" s="86">
        <v>6.403635881249034E-2</v>
      </c>
      <c r="BG520" s="31" t="s">
        <v>497</v>
      </c>
      <c r="BH520" s="87">
        <v>1.7668558570883158E-5</v>
      </c>
      <c r="BI520" s="81">
        <v>0</v>
      </c>
      <c r="BJ520" s="88">
        <v>0</v>
      </c>
      <c r="BK520" s="81">
        <v>0</v>
      </c>
      <c r="BL520" s="88">
        <v>0</v>
      </c>
      <c r="BM520" s="77">
        <v>0</v>
      </c>
      <c r="BN520" s="86">
        <v>0</v>
      </c>
      <c r="BO520" s="81">
        <v>0</v>
      </c>
      <c r="BP520" s="88">
        <v>0</v>
      </c>
      <c r="BQ520" s="31">
        <v>0.95443000104366504</v>
      </c>
      <c r="BR520" s="31" t="s">
        <v>490</v>
      </c>
      <c r="BS520" s="31">
        <v>2</v>
      </c>
      <c r="BT520" s="31" t="s">
        <v>511</v>
      </c>
      <c r="BU520" s="31">
        <v>0</v>
      </c>
      <c r="BV520" s="31">
        <v>0</v>
      </c>
      <c r="BW520" s="83">
        <v>52.924118041992188</v>
      </c>
      <c r="BX520" s="83">
        <v>19.13368034362793</v>
      </c>
      <c r="BY520" s="83">
        <v>55.087272644042969</v>
      </c>
      <c r="BZ520" s="83">
        <v>65.618453979492188</v>
      </c>
      <c r="CA520" s="83">
        <v>42.700084686279297</v>
      </c>
      <c r="CB520" s="83">
        <v>73.578849792480469</v>
      </c>
      <c r="CC520" s="83">
        <v>61.426361083984382</v>
      </c>
      <c r="CD520" s="31">
        <v>59</v>
      </c>
      <c r="CE520" s="82" t="s">
        <v>492</v>
      </c>
    </row>
    <row r="521" spans="1:83" x14ac:dyDescent="0.25">
      <c r="A521" s="41">
        <v>25398</v>
      </c>
      <c r="B521" s="41" t="s">
        <v>1570</v>
      </c>
      <c r="C521" s="41" t="s">
        <v>529</v>
      </c>
      <c r="D521" s="41" t="s">
        <v>530</v>
      </c>
      <c r="E521" s="41" t="s">
        <v>1571</v>
      </c>
      <c r="F521" s="92">
        <v>2</v>
      </c>
      <c r="G521" s="79">
        <v>81.224000000000004</v>
      </c>
      <c r="H521" s="41">
        <v>80.47</v>
      </c>
      <c r="I521" s="41">
        <v>82.5</v>
      </c>
      <c r="J521" s="41">
        <v>86.11</v>
      </c>
      <c r="K521" s="79">
        <v>63.431351270264429</v>
      </c>
      <c r="L521" s="79">
        <v>59.59637057241126</v>
      </c>
      <c r="M521" s="79">
        <v>66.070542141152742</v>
      </c>
      <c r="N521" s="79">
        <v>54.9514</v>
      </c>
      <c r="O521" s="79">
        <v>82.576000000000008</v>
      </c>
      <c r="P521" s="79">
        <v>61.012415995957106</v>
      </c>
      <c r="Q521" s="79">
        <v>71.79420799797856</v>
      </c>
      <c r="R521" s="79">
        <v>55.209242790597187</v>
      </c>
      <c r="S521" s="78">
        <v>44.790757209402813</v>
      </c>
      <c r="T521" s="79">
        <v>0.50311681488462534</v>
      </c>
      <c r="U521" s="41">
        <v>0</v>
      </c>
      <c r="V521" s="41">
        <v>36.12087325510727</v>
      </c>
      <c r="W521" s="92" t="s">
        <v>2809</v>
      </c>
      <c r="X521" s="41">
        <v>0</v>
      </c>
      <c r="Y521" s="41">
        <v>0</v>
      </c>
      <c r="Z521" s="41">
        <v>0</v>
      </c>
      <c r="AA521" s="41">
        <v>0</v>
      </c>
      <c r="AB521" s="31">
        <v>0</v>
      </c>
      <c r="AC521" s="31" t="s">
        <v>1100</v>
      </c>
      <c r="AD521" s="31">
        <v>6</v>
      </c>
      <c r="AE521" s="31" t="s">
        <v>594</v>
      </c>
      <c r="AF521" s="31">
        <v>0</v>
      </c>
      <c r="AG521" s="81" t="s">
        <v>486</v>
      </c>
      <c r="AH521" s="81" t="s">
        <v>486</v>
      </c>
      <c r="AI521" s="82">
        <v>50.3</v>
      </c>
      <c r="AJ521" s="82">
        <v>30.077691453940066</v>
      </c>
      <c r="AK521" s="83">
        <v>1.3900000000000001</v>
      </c>
      <c r="AL521" s="31" t="s">
        <v>487</v>
      </c>
      <c r="AM521" s="31">
        <v>0</v>
      </c>
      <c r="AN521" s="31" t="s">
        <v>514</v>
      </c>
      <c r="AO521" s="84">
        <v>17616.568007999998</v>
      </c>
      <c r="AP521" s="84">
        <v>843.25257299999998</v>
      </c>
      <c r="AQ521" s="77">
        <v>6051</v>
      </c>
      <c r="AR521" s="85">
        <v>2.9113482082300441</v>
      </c>
      <c r="AS521" s="85">
        <v>0.13935755627169064</v>
      </c>
      <c r="AT521" s="83">
        <v>46.716856343438621</v>
      </c>
      <c r="AU521" s="83">
        <v>83.574235332451934</v>
      </c>
      <c r="AV521" s="83">
        <v>26.492462772050398</v>
      </c>
      <c r="AW521" s="83">
        <v>97.925789449816747</v>
      </c>
      <c r="AX521" s="83">
        <v>51.570410659359112</v>
      </c>
      <c r="AY521" s="83">
        <v>63.67733597443943</v>
      </c>
      <c r="AZ521" s="83">
        <v>51.817000336975923</v>
      </c>
      <c r="BA521" s="31">
        <v>37</v>
      </c>
      <c r="BB521" s="31">
        <v>0</v>
      </c>
      <c r="BC521" s="31">
        <v>7</v>
      </c>
      <c r="BD521" s="31">
        <v>12833.834503</v>
      </c>
      <c r="BE521" s="77">
        <v>1722.1863820000001</v>
      </c>
      <c r="BF521" s="86">
        <v>0.13419110099927087</v>
      </c>
      <c r="BG521" s="31" t="s">
        <v>497</v>
      </c>
      <c r="BH521" s="87">
        <v>5.0104893918498963E-5</v>
      </c>
      <c r="BI521" s="81">
        <v>0</v>
      </c>
      <c r="BJ521" s="88">
        <v>0</v>
      </c>
      <c r="BK521" s="81">
        <v>0</v>
      </c>
      <c r="BL521" s="88">
        <v>0</v>
      </c>
      <c r="BM521" s="77">
        <v>0</v>
      </c>
      <c r="BN521" s="86">
        <v>0</v>
      </c>
      <c r="BO521" s="81">
        <v>0</v>
      </c>
      <c r="BP521" s="88">
        <v>0</v>
      </c>
      <c r="BQ521" s="31">
        <v>0.84441537885729923</v>
      </c>
      <c r="BR521" s="31" t="s">
        <v>504</v>
      </c>
      <c r="BS521" s="31">
        <v>2</v>
      </c>
      <c r="BT521" s="31" t="s">
        <v>511</v>
      </c>
      <c r="BU521" s="31">
        <v>0</v>
      </c>
      <c r="BV521" s="31">
        <v>0</v>
      </c>
      <c r="BW521" s="83">
        <v>47.721549987792969</v>
      </c>
      <c r="BX521" s="83">
        <v>19.760478973388668</v>
      </c>
      <c r="BY521" s="83">
        <v>47.351333618164063</v>
      </c>
      <c r="BZ521" s="83">
        <v>65.630714416503906</v>
      </c>
      <c r="CA521" s="83">
        <v>34.219364166259773</v>
      </c>
      <c r="CB521" s="83">
        <v>78.016510009765625</v>
      </c>
      <c r="CC521" s="83">
        <v>41.350879669189453</v>
      </c>
      <c r="CD521" s="31">
        <v>42</v>
      </c>
      <c r="CE521" s="82" t="s">
        <v>492</v>
      </c>
    </row>
    <row r="522" spans="1:83" x14ac:dyDescent="0.25">
      <c r="A522" s="41">
        <v>15362</v>
      </c>
      <c r="B522" s="41" t="s">
        <v>1572</v>
      </c>
      <c r="C522" s="41" t="s">
        <v>568</v>
      </c>
      <c r="D522" s="41" t="s">
        <v>569</v>
      </c>
      <c r="E522" s="41" t="s">
        <v>1573</v>
      </c>
      <c r="F522" s="92">
        <v>4</v>
      </c>
      <c r="G522" s="79">
        <v>64.556066666666695</v>
      </c>
      <c r="H522" s="41">
        <v>47.7</v>
      </c>
      <c r="I522" s="41">
        <v>43.65</v>
      </c>
      <c r="J522" s="41">
        <v>40.479999999999997</v>
      </c>
      <c r="K522" s="79">
        <v>51.44843084240361</v>
      </c>
      <c r="L522" s="79">
        <v>54.031655262271414</v>
      </c>
      <c r="M522" s="79">
        <v>60.983658835388184</v>
      </c>
      <c r="N522" s="79">
        <v>58.998800000000003</v>
      </c>
      <c r="O522" s="79">
        <v>49.096516666666673</v>
      </c>
      <c r="P522" s="79">
        <v>56.365636235015799</v>
      </c>
      <c r="Q522" s="79">
        <v>52.731076450841236</v>
      </c>
      <c r="R522" s="79">
        <v>54.603838697081706</v>
      </c>
      <c r="S522" s="78">
        <v>45.396161302918294</v>
      </c>
      <c r="T522" s="79">
        <v>0.50856545172626466</v>
      </c>
      <c r="U522" s="41">
        <v>0</v>
      </c>
      <c r="V522" s="41">
        <v>26.817203715234271</v>
      </c>
      <c r="W522" s="92" t="s">
        <v>2810</v>
      </c>
      <c r="X522" s="41">
        <v>0</v>
      </c>
      <c r="Y522" s="41">
        <v>0</v>
      </c>
      <c r="Z522" s="41">
        <v>0</v>
      </c>
      <c r="AA522" s="41">
        <v>0</v>
      </c>
      <c r="AB522" s="31">
        <v>0</v>
      </c>
      <c r="AC522" s="31" t="s">
        <v>593</v>
      </c>
      <c r="AD522" s="31">
        <v>6</v>
      </c>
      <c r="AE522" s="80" t="s">
        <v>484</v>
      </c>
      <c r="AF522" s="31">
        <v>1</v>
      </c>
      <c r="AG522" s="81" t="s">
        <v>486</v>
      </c>
      <c r="AH522" s="81" t="s">
        <v>486</v>
      </c>
      <c r="AI522" s="82">
        <v>24.8</v>
      </c>
      <c r="AJ522" s="82">
        <v>8.5390946502057616</v>
      </c>
      <c r="AK522" s="83">
        <v>0</v>
      </c>
      <c r="AL522" s="31" t="s">
        <v>487</v>
      </c>
      <c r="AM522" s="31">
        <v>0</v>
      </c>
      <c r="AN522" s="31" t="s">
        <v>514</v>
      </c>
      <c r="AO522" s="84">
        <v>7212.0776390000001</v>
      </c>
      <c r="AP522" s="84">
        <v>461.95880699999998</v>
      </c>
      <c r="AQ522" s="77">
        <v>1934</v>
      </c>
      <c r="AR522" s="85">
        <v>3.7290990894519132</v>
      </c>
      <c r="AS522" s="85">
        <v>0.23886184436401239</v>
      </c>
      <c r="AT522" s="83">
        <v>61.43759456917352</v>
      </c>
      <c r="AU522" s="83">
        <v>92.073853843502249</v>
      </c>
      <c r="AV522" s="83">
        <v>59.133502001143498</v>
      </c>
      <c r="AW522" s="83">
        <v>86.507873782416269</v>
      </c>
      <c r="AX522" s="83">
        <v>64.536793172043787</v>
      </c>
      <c r="AY522" s="83">
        <v>74.788206049058886</v>
      </c>
      <c r="AZ522" s="83">
        <v>70.754501506447298</v>
      </c>
      <c r="BA522" s="31">
        <v>62</v>
      </c>
      <c r="BB522" s="31">
        <v>0</v>
      </c>
      <c r="BC522" s="31">
        <v>7</v>
      </c>
      <c r="BD522" s="31">
        <v>3418.027701</v>
      </c>
      <c r="BE522" s="77">
        <v>320.50809800000002</v>
      </c>
      <c r="BF522" s="86">
        <v>9.3769894815723731E-2</v>
      </c>
      <c r="BG522" s="31" t="s">
        <v>497</v>
      </c>
      <c r="BH522" s="87">
        <v>9.324788779052063E-6</v>
      </c>
      <c r="BI522" s="81">
        <v>0</v>
      </c>
      <c r="BJ522" s="88">
        <v>0</v>
      </c>
      <c r="BK522" s="81">
        <v>0</v>
      </c>
      <c r="BL522" s="88">
        <v>0</v>
      </c>
      <c r="BM522" s="77">
        <v>0</v>
      </c>
      <c r="BN522" s="86">
        <v>0</v>
      </c>
      <c r="BO522" s="81">
        <v>0</v>
      </c>
      <c r="BP522" s="88">
        <v>0</v>
      </c>
      <c r="BQ522" s="31">
        <v>0.87130899699153042</v>
      </c>
      <c r="BR522" s="31" t="s">
        <v>490</v>
      </c>
      <c r="BS522" s="31">
        <v>2</v>
      </c>
      <c r="BT522" s="31" t="s">
        <v>511</v>
      </c>
      <c r="BU522" s="31">
        <v>0</v>
      </c>
      <c r="BV522" s="31">
        <v>0</v>
      </c>
      <c r="BW522" s="83">
        <v>58.482192993164063</v>
      </c>
      <c r="BX522" s="83">
        <v>27.400104522705082</v>
      </c>
      <c r="BY522" s="83">
        <v>60.460765838623047</v>
      </c>
      <c r="BZ522" s="83">
        <v>87.877426147460938</v>
      </c>
      <c r="CA522" s="83">
        <v>59.26861572265625</v>
      </c>
      <c r="CB522" s="83">
        <v>62.687026977539063</v>
      </c>
      <c r="CC522" s="83">
        <v>53.199222564697273</v>
      </c>
      <c r="CD522" s="31">
        <v>19</v>
      </c>
      <c r="CE522" s="82" t="s">
        <v>492</v>
      </c>
    </row>
    <row r="523" spans="1:83" x14ac:dyDescent="0.25">
      <c r="A523" s="41">
        <v>47703</v>
      </c>
      <c r="B523" s="41" t="s">
        <v>1574</v>
      </c>
      <c r="C523" s="41" t="s">
        <v>713</v>
      </c>
      <c r="D523" s="41" t="s">
        <v>714</v>
      </c>
      <c r="E523" s="41" t="s">
        <v>1575</v>
      </c>
      <c r="F523" s="92">
        <v>4</v>
      </c>
      <c r="G523" s="79">
        <v>65.028766666666698</v>
      </c>
      <c r="H523" s="41">
        <v>57.97</v>
      </c>
      <c r="I523" s="41">
        <v>67.72</v>
      </c>
      <c r="J523" s="41">
        <v>27.69</v>
      </c>
      <c r="K523" s="79">
        <v>38.377113453507697</v>
      </c>
      <c r="L523" s="79">
        <v>38.895290148192231</v>
      </c>
      <c r="M523" s="79">
        <v>47.189358513344459</v>
      </c>
      <c r="N523" s="79">
        <v>52.285200000000003</v>
      </c>
      <c r="O523" s="79">
        <v>54.60219166666667</v>
      </c>
      <c r="P523" s="79">
        <v>44.186740528761092</v>
      </c>
      <c r="Q523" s="79">
        <v>49.394466097713881</v>
      </c>
      <c r="R523" s="79">
        <v>53.588241480236512</v>
      </c>
      <c r="S523" s="78">
        <v>46.411758519763488</v>
      </c>
      <c r="T523" s="79">
        <v>0.51770582667787146</v>
      </c>
      <c r="U523" s="41">
        <v>0</v>
      </c>
      <c r="V523" s="41">
        <v>25.57180290442906</v>
      </c>
      <c r="W523" s="92" t="s">
        <v>2810</v>
      </c>
      <c r="X523" s="41">
        <v>0</v>
      </c>
      <c r="Y523" s="41">
        <v>0</v>
      </c>
      <c r="Z523" s="41">
        <v>0</v>
      </c>
      <c r="AA523" s="41">
        <v>0</v>
      </c>
      <c r="AB523" s="31">
        <v>0</v>
      </c>
      <c r="AC523" s="31" t="s">
        <v>1100</v>
      </c>
      <c r="AD523" s="31">
        <v>6</v>
      </c>
      <c r="AE523" s="31" t="s">
        <v>594</v>
      </c>
      <c r="AF523" s="31">
        <v>0</v>
      </c>
      <c r="AG523" s="81" t="s">
        <v>486</v>
      </c>
      <c r="AH523" s="81" t="s">
        <v>486</v>
      </c>
      <c r="AI523" s="82">
        <v>56.4</v>
      </c>
      <c r="AJ523" s="82">
        <v>27.259022789749046</v>
      </c>
      <c r="AK523" s="83">
        <v>62.5</v>
      </c>
      <c r="AL523" s="31" t="s">
        <v>654</v>
      </c>
      <c r="AM523" s="31">
        <v>3.9947976977644908</v>
      </c>
      <c r="AN523" s="31" t="s">
        <v>488</v>
      </c>
      <c r="AO523" s="84">
        <v>25744.493233000001</v>
      </c>
      <c r="AP523" s="84">
        <v>857.78863200000001</v>
      </c>
      <c r="AQ523" s="77">
        <v>13973</v>
      </c>
      <c r="AR523" s="85">
        <v>1.8424456618478495</v>
      </c>
      <c r="AS523" s="85">
        <v>6.1389009661490017E-2</v>
      </c>
      <c r="AT523" s="83">
        <v>55.588694436812602</v>
      </c>
      <c r="AU523" s="83">
        <v>86.669603878909314</v>
      </c>
      <c r="AV523" s="83">
        <v>35.22583698601543</v>
      </c>
      <c r="AW523" s="83">
        <v>96.681474593991382</v>
      </c>
      <c r="AX523" s="83">
        <v>39.756771452829383</v>
      </c>
      <c r="AY523" s="83">
        <v>68.54140247393218</v>
      </c>
      <c r="AZ523" s="83">
        <v>39.498345969290128</v>
      </c>
      <c r="BA523" s="31">
        <v>60</v>
      </c>
      <c r="BB523" s="31">
        <v>0</v>
      </c>
      <c r="BC523" s="31">
        <v>7</v>
      </c>
      <c r="BD523" s="31">
        <v>26853.949240999998</v>
      </c>
      <c r="BE523" s="77">
        <v>725.852845</v>
      </c>
      <c r="BF523" s="86">
        <v>2.7029649847247959E-2</v>
      </c>
      <c r="BG523" s="31" t="s">
        <v>497</v>
      </c>
      <c r="BH523" s="87">
        <v>2.1117795483279852E-5</v>
      </c>
      <c r="BI523" s="81">
        <v>0</v>
      </c>
      <c r="BJ523" s="88">
        <v>0</v>
      </c>
      <c r="BK523" s="81">
        <v>0</v>
      </c>
      <c r="BL523" s="88">
        <v>0</v>
      </c>
      <c r="BM523" s="77">
        <v>0</v>
      </c>
      <c r="BN523" s="86">
        <v>0</v>
      </c>
      <c r="BO523" s="81">
        <v>0</v>
      </c>
      <c r="BP523" s="88">
        <v>0</v>
      </c>
      <c r="BQ523" s="31">
        <v>0.88605640940572972</v>
      </c>
      <c r="BR523" s="31" t="s">
        <v>490</v>
      </c>
      <c r="BS523" s="31">
        <v>1</v>
      </c>
      <c r="BT523" s="31" t="s">
        <v>511</v>
      </c>
      <c r="BU523" s="31">
        <v>0</v>
      </c>
      <c r="BV523" s="31">
        <v>0</v>
      </c>
      <c r="BW523" s="83">
        <v>40.624198913574219</v>
      </c>
      <c r="BX523" s="83">
        <v>17.54868125915527</v>
      </c>
      <c r="BY523" s="83">
        <v>41.489849090576172</v>
      </c>
      <c r="BZ523" s="83">
        <v>45.03875732421875</v>
      </c>
      <c r="CA523" s="83">
        <v>22.258857727050781</v>
      </c>
      <c r="CB523" s="83">
        <v>69.884628295898438</v>
      </c>
      <c r="CC523" s="83">
        <v>47.524417877197273</v>
      </c>
      <c r="CD523" s="31">
        <v>147</v>
      </c>
      <c r="CE523" s="82" t="s">
        <v>492</v>
      </c>
    </row>
    <row r="524" spans="1:83" x14ac:dyDescent="0.25">
      <c r="A524" s="41">
        <v>68684</v>
      </c>
      <c r="B524" s="41" t="s">
        <v>1576</v>
      </c>
      <c r="C524" s="41" t="s">
        <v>480</v>
      </c>
      <c r="D524" s="41" t="s">
        <v>481</v>
      </c>
      <c r="E524" s="41" t="s">
        <v>1577</v>
      </c>
      <c r="F524" s="92">
        <v>4</v>
      </c>
      <c r="G524" s="79">
        <v>55.7329333333333</v>
      </c>
      <c r="H524" s="41">
        <v>25.54</v>
      </c>
      <c r="I524" s="41">
        <v>32.68</v>
      </c>
      <c r="J524" s="41">
        <v>50.3</v>
      </c>
      <c r="K524" s="79">
        <v>60.957646090656446</v>
      </c>
      <c r="L524" s="79">
        <v>53.945132767157133</v>
      </c>
      <c r="M524" s="79">
        <v>52.719987952656602</v>
      </c>
      <c r="N524" s="79">
        <v>57.762999999999998</v>
      </c>
      <c r="O524" s="79">
        <v>41.063233333333329</v>
      </c>
      <c r="P524" s="79">
        <v>56.346441702617547</v>
      </c>
      <c r="Q524" s="79">
        <v>48.704837517975434</v>
      </c>
      <c r="R524" s="79">
        <v>54.110865071827284</v>
      </c>
      <c r="S524" s="78">
        <v>45.889134928172716</v>
      </c>
      <c r="T524" s="79">
        <v>0.51300221435355442</v>
      </c>
      <c r="U524" s="41">
        <v>0</v>
      </c>
      <c r="V524" s="41">
        <v>24.985689496451474</v>
      </c>
      <c r="W524" s="92" t="s">
        <v>2811</v>
      </c>
      <c r="X524" s="41">
        <v>0</v>
      </c>
      <c r="Y524" s="41">
        <v>0</v>
      </c>
      <c r="Z524" s="41">
        <v>0</v>
      </c>
      <c r="AA524" s="41">
        <v>0</v>
      </c>
      <c r="AB524" s="31">
        <v>0</v>
      </c>
      <c r="AC524" s="31" t="s">
        <v>1100</v>
      </c>
      <c r="AD524" s="31">
        <v>6</v>
      </c>
      <c r="AE524" s="31" t="s">
        <v>594</v>
      </c>
      <c r="AF524" s="31">
        <v>0</v>
      </c>
      <c r="AG524" s="81" t="s">
        <v>486</v>
      </c>
      <c r="AH524" s="81" t="s">
        <v>486</v>
      </c>
      <c r="AI524" s="82">
        <v>47.6</v>
      </c>
      <c r="AJ524" s="82">
        <v>26.234269119070667</v>
      </c>
      <c r="AK524" s="83">
        <v>24.307499999999997</v>
      </c>
      <c r="AL524" s="31" t="s">
        <v>540</v>
      </c>
      <c r="AM524" s="31">
        <v>0</v>
      </c>
      <c r="AN524" s="31" t="s">
        <v>514</v>
      </c>
      <c r="AO524" s="84">
        <v>14170.924239</v>
      </c>
      <c r="AP524" s="84">
        <v>1095.3069149999999</v>
      </c>
      <c r="AQ524" s="77">
        <v>4519</v>
      </c>
      <c r="AR524" s="85">
        <v>3.1358540028767425</v>
      </c>
      <c r="AS524" s="85">
        <v>0.24237816220402741</v>
      </c>
      <c r="AT524" s="83">
        <v>55.462599854756718</v>
      </c>
      <c r="AU524" s="83">
        <v>86.289920211698757</v>
      </c>
      <c r="AV524" s="83">
        <v>39.270611270296072</v>
      </c>
      <c r="AW524" s="83">
        <v>98.479946277179224</v>
      </c>
      <c r="AX524" s="83">
        <v>53.270336844752343</v>
      </c>
      <c r="AY524" s="83">
        <v>69.875769403482693</v>
      </c>
      <c r="AZ524" s="83">
        <v>53.791425610567742</v>
      </c>
      <c r="BA524" s="31">
        <v>58</v>
      </c>
      <c r="BB524" s="31">
        <v>0</v>
      </c>
      <c r="BC524" s="31">
        <v>7</v>
      </c>
      <c r="BD524" s="31">
        <v>7513.2949550000003</v>
      </c>
      <c r="BE524" s="77">
        <v>36.926349999999999</v>
      </c>
      <c r="BF524" s="86">
        <v>4.9148010588118858E-3</v>
      </c>
      <c r="BG524" s="31" t="s">
        <v>497</v>
      </c>
      <c r="BH524" s="87">
        <v>1.0743267214775619E-6</v>
      </c>
      <c r="BI524" s="81">
        <v>0</v>
      </c>
      <c r="BJ524" s="88">
        <v>0</v>
      </c>
      <c r="BK524" s="81">
        <v>0</v>
      </c>
      <c r="BL524" s="88">
        <v>0</v>
      </c>
      <c r="BM524" s="77">
        <v>0</v>
      </c>
      <c r="BN524" s="86">
        <v>0</v>
      </c>
      <c r="BO524" s="81">
        <v>0</v>
      </c>
      <c r="BP524" s="88">
        <v>0</v>
      </c>
      <c r="BQ524" s="31">
        <v>0.93497985252371396</v>
      </c>
      <c r="BR524" s="31" t="s">
        <v>490</v>
      </c>
      <c r="BS524" s="31">
        <v>1</v>
      </c>
      <c r="BT524" s="31" t="s">
        <v>511</v>
      </c>
      <c r="BU524" s="31">
        <v>0</v>
      </c>
      <c r="BV524" s="31">
        <v>0</v>
      </c>
      <c r="BW524" s="83">
        <v>52.498523712158203</v>
      </c>
      <c r="BX524" s="83">
        <v>21.9788703918457</v>
      </c>
      <c r="BY524" s="83">
        <v>66.136619567871094</v>
      </c>
      <c r="BZ524" s="83">
        <v>63.43048095703125</v>
      </c>
      <c r="CA524" s="83">
        <v>29.59714508056641</v>
      </c>
      <c r="CB524" s="83">
        <v>86.809211730957031</v>
      </c>
      <c r="CC524" s="83">
        <v>47.038825988769531</v>
      </c>
      <c r="CD524" s="31">
        <v>37</v>
      </c>
      <c r="CE524" s="82" t="s">
        <v>492</v>
      </c>
    </row>
    <row r="525" spans="1:83" x14ac:dyDescent="0.25">
      <c r="A525" s="41">
        <v>47318</v>
      </c>
      <c r="B525" s="41" t="s">
        <v>1578</v>
      </c>
      <c r="C525" s="41" t="s">
        <v>713</v>
      </c>
      <c r="D525" s="41" t="s">
        <v>714</v>
      </c>
      <c r="E525" s="41" t="s">
        <v>1579</v>
      </c>
      <c r="F525" s="92">
        <v>5</v>
      </c>
      <c r="G525" s="79">
        <v>33.874699999999997</v>
      </c>
      <c r="H525" s="41">
        <v>28.13</v>
      </c>
      <c r="I525" s="41">
        <v>25.58</v>
      </c>
      <c r="J525" s="41">
        <v>31.19</v>
      </c>
      <c r="K525" s="79">
        <v>45.484579145924499</v>
      </c>
      <c r="L525" s="79">
        <v>33.348024299128333</v>
      </c>
      <c r="M525" s="79">
        <v>41.908971907634793</v>
      </c>
      <c r="N525" s="79">
        <v>45.676499999999997</v>
      </c>
      <c r="O525" s="79">
        <v>29.693674999999999</v>
      </c>
      <c r="P525" s="79">
        <v>41.604518838171906</v>
      </c>
      <c r="Q525" s="79">
        <v>35.649096919085949</v>
      </c>
      <c r="R525" s="79">
        <v>54.320406114401095</v>
      </c>
      <c r="S525" s="78">
        <v>45.679593885598905</v>
      </c>
      <c r="T525" s="79">
        <v>0.51111634497039016</v>
      </c>
      <c r="U525" s="41">
        <v>0</v>
      </c>
      <c r="V525" s="41">
        <v>18.220836118778408</v>
      </c>
      <c r="W525" s="92" t="s">
        <v>2812</v>
      </c>
      <c r="X525" s="41">
        <v>0</v>
      </c>
      <c r="Y525" s="41">
        <v>0</v>
      </c>
      <c r="Z525" s="41">
        <v>0</v>
      </c>
      <c r="AA525" s="41">
        <v>0</v>
      </c>
      <c r="AB525" s="31">
        <v>0</v>
      </c>
      <c r="AC525" s="31" t="s">
        <v>1100</v>
      </c>
      <c r="AD525" s="31">
        <v>6</v>
      </c>
      <c r="AE525" s="31" t="s">
        <v>594</v>
      </c>
      <c r="AF525" s="31">
        <v>0</v>
      </c>
      <c r="AG525" s="81" t="s">
        <v>486</v>
      </c>
      <c r="AH525" s="81" t="s">
        <v>486</v>
      </c>
      <c r="AI525" s="82">
        <v>60.3</v>
      </c>
      <c r="AJ525" s="82">
        <v>33.246404299035881</v>
      </c>
      <c r="AK525" s="83">
        <v>19.021739130434781</v>
      </c>
      <c r="AL525" s="31" t="s">
        <v>540</v>
      </c>
      <c r="AM525" s="31">
        <v>1.4629684945952737</v>
      </c>
      <c r="AN525" s="31" t="s">
        <v>488</v>
      </c>
      <c r="AO525" s="84">
        <v>52575.486316000002</v>
      </c>
      <c r="AP525" s="84">
        <v>3237.7039329999998</v>
      </c>
      <c r="AQ525" s="77">
        <v>28668</v>
      </c>
      <c r="AR525" s="85">
        <v>1.8339432927305708</v>
      </c>
      <c r="AS525" s="85">
        <v>0.11293790752755685</v>
      </c>
      <c r="AT525" s="83">
        <v>60.303234024322968</v>
      </c>
      <c r="AU525" s="83">
        <v>93.954365058834469</v>
      </c>
      <c r="AV525" s="83">
        <v>38.393151019236257</v>
      </c>
      <c r="AW525" s="83">
        <v>97.452853748344481</v>
      </c>
      <c r="AX525" s="83">
        <v>23.76055276795304</v>
      </c>
      <c r="AY525" s="83">
        <v>72.525900962684545</v>
      </c>
      <c r="AZ525" s="83">
        <v>24.117092450741868</v>
      </c>
      <c r="BA525" s="31">
        <v>60</v>
      </c>
      <c r="BB525" s="31">
        <v>0</v>
      </c>
      <c r="BC525" s="31">
        <v>7</v>
      </c>
      <c r="BD525" s="31">
        <v>56381.396053999997</v>
      </c>
      <c r="BE525" s="77">
        <v>8319.140883</v>
      </c>
      <c r="BF525" s="86">
        <v>0.14755116874070018</v>
      </c>
      <c r="BG525" s="31" t="s">
        <v>497</v>
      </c>
      <c r="BH525" s="87">
        <v>2.4203516866257673E-4</v>
      </c>
      <c r="BI525" s="81">
        <v>0</v>
      </c>
      <c r="BJ525" s="88">
        <v>0</v>
      </c>
      <c r="BK525" s="81">
        <v>0</v>
      </c>
      <c r="BL525" s="88">
        <v>0</v>
      </c>
      <c r="BM525" s="77">
        <v>0</v>
      </c>
      <c r="BN525" s="86">
        <v>0</v>
      </c>
      <c r="BO525" s="81">
        <v>0</v>
      </c>
      <c r="BP525" s="88">
        <v>0</v>
      </c>
      <c r="BQ525" s="31">
        <v>0.89671611376936555</v>
      </c>
      <c r="BR525" s="31" t="s">
        <v>490</v>
      </c>
      <c r="BS525" s="31">
        <v>1</v>
      </c>
      <c r="BT525" s="31" t="s">
        <v>511</v>
      </c>
      <c r="BU525" s="31">
        <v>0</v>
      </c>
      <c r="BV525" s="31">
        <v>0</v>
      </c>
      <c r="BW525" s="83">
        <v>44.439029693603523</v>
      </c>
      <c r="BX525" s="83">
        <v>19.452802658081051</v>
      </c>
      <c r="BY525" s="83">
        <v>44.556781768798828</v>
      </c>
      <c r="BZ525" s="83">
        <v>38.591163635253913</v>
      </c>
      <c r="CA525" s="83">
        <v>17.21375846862793</v>
      </c>
      <c r="CB525" s="83">
        <v>92.088447570800781</v>
      </c>
      <c r="CC525" s="83">
        <v>54.731227874755859</v>
      </c>
      <c r="CD525" s="31">
        <v>463</v>
      </c>
      <c r="CE525" s="82" t="s">
        <v>492</v>
      </c>
    </row>
    <row r="526" spans="1:83" x14ac:dyDescent="0.25">
      <c r="A526" s="41">
        <v>25320</v>
      </c>
      <c r="B526" s="41" t="s">
        <v>1580</v>
      </c>
      <c r="C526" s="41" t="s">
        <v>529</v>
      </c>
      <c r="D526" s="41" t="s">
        <v>530</v>
      </c>
      <c r="E526" s="41" t="s">
        <v>1581</v>
      </c>
      <c r="F526" s="92">
        <v>3</v>
      </c>
      <c r="G526" s="79">
        <v>58.783799999999999</v>
      </c>
      <c r="H526" s="41">
        <v>70.83</v>
      </c>
      <c r="I526" s="41">
        <v>69.72</v>
      </c>
      <c r="J526" s="41">
        <v>89.17</v>
      </c>
      <c r="K526" s="79">
        <v>55.178059982476924</v>
      </c>
      <c r="L526" s="79">
        <v>67.201338863109498</v>
      </c>
      <c r="M526" s="79">
        <v>61.843873951850021</v>
      </c>
      <c r="N526" s="79">
        <v>50.298200000000001</v>
      </c>
      <c r="O526" s="79">
        <v>72.125950000000003</v>
      </c>
      <c r="P526" s="79">
        <v>58.630368199359111</v>
      </c>
      <c r="Q526" s="79">
        <v>65.37815909967955</v>
      </c>
      <c r="R526" s="79">
        <v>56.251401716951491</v>
      </c>
      <c r="S526" s="78">
        <v>43.748598283048509</v>
      </c>
      <c r="T526" s="79">
        <v>0.49373738454743654</v>
      </c>
      <c r="U526" s="41">
        <v>0</v>
      </c>
      <c r="V526" s="41">
        <v>32.279641280401968</v>
      </c>
      <c r="W526" s="92" t="s">
        <v>2810</v>
      </c>
      <c r="X526" s="41">
        <v>0</v>
      </c>
      <c r="Y526" s="41">
        <v>0</v>
      </c>
      <c r="Z526" s="41">
        <v>0</v>
      </c>
      <c r="AA526" s="41">
        <v>0</v>
      </c>
      <c r="AB526" s="31">
        <v>0</v>
      </c>
      <c r="AC526" s="31" t="s">
        <v>1100</v>
      </c>
      <c r="AD526" s="31">
        <v>6</v>
      </c>
      <c r="AE526" s="31" t="s">
        <v>594</v>
      </c>
      <c r="AF526" s="31">
        <v>0</v>
      </c>
      <c r="AG526" s="81" t="s">
        <v>486</v>
      </c>
      <c r="AH526" s="81" t="s">
        <v>486</v>
      </c>
      <c r="AI526" s="82">
        <v>27.2</v>
      </c>
      <c r="AJ526" s="82">
        <v>9.4150281471812018</v>
      </c>
      <c r="AK526" s="83">
        <v>5.9716904528861132</v>
      </c>
      <c r="AL526" s="31" t="s">
        <v>514</v>
      </c>
      <c r="AM526" s="31">
        <v>1.9424528919515047</v>
      </c>
      <c r="AN526" s="31" t="s">
        <v>488</v>
      </c>
      <c r="AO526" s="84">
        <v>48049.713052999999</v>
      </c>
      <c r="AP526" s="84">
        <v>13060.547141999999</v>
      </c>
      <c r="AQ526" s="77">
        <v>30787</v>
      </c>
      <c r="AR526" s="85">
        <v>1.5607143616786305</v>
      </c>
      <c r="AS526" s="85">
        <v>0.4242227934517816</v>
      </c>
      <c r="AT526" s="83">
        <v>57.850015720304349</v>
      </c>
      <c r="AU526" s="83">
        <v>84.972367717218319</v>
      </c>
      <c r="AV526" s="83">
        <v>39.200777351247602</v>
      </c>
      <c r="AW526" s="83">
        <v>88.873891329380697</v>
      </c>
      <c r="AX526" s="83">
        <v>58.812885642308068</v>
      </c>
      <c r="AY526" s="83">
        <v>67.724263029537738</v>
      </c>
      <c r="AZ526" s="83">
        <v>60.488890908282677</v>
      </c>
      <c r="BA526" s="31">
        <v>52</v>
      </c>
      <c r="BB526" s="31">
        <v>1</v>
      </c>
      <c r="BC526" s="31">
        <v>6</v>
      </c>
      <c r="BD526" s="31">
        <v>76281.970042999994</v>
      </c>
      <c r="BE526" s="77">
        <v>6641.1448929999997</v>
      </c>
      <c r="BF526" s="86">
        <v>8.7060479550494035E-2</v>
      </c>
      <c r="BG526" s="31" t="s">
        <v>497</v>
      </c>
      <c r="BH526" s="87">
        <v>1.9321593983034186E-4</v>
      </c>
      <c r="BI526" s="81">
        <v>0</v>
      </c>
      <c r="BJ526" s="88">
        <v>0</v>
      </c>
      <c r="BK526" s="81">
        <v>0</v>
      </c>
      <c r="BL526" s="88">
        <v>0</v>
      </c>
      <c r="BM526" s="77">
        <v>0</v>
      </c>
      <c r="BN526" s="86">
        <v>0</v>
      </c>
      <c r="BO526" s="81">
        <v>0</v>
      </c>
      <c r="BP526" s="88">
        <v>0</v>
      </c>
      <c r="BQ526" s="31">
        <v>0.90536321846313106</v>
      </c>
      <c r="BR526" s="31" t="s">
        <v>490</v>
      </c>
      <c r="BS526" s="31">
        <v>3</v>
      </c>
      <c r="BT526" s="31" t="s">
        <v>491</v>
      </c>
      <c r="BU526" s="31">
        <v>0</v>
      </c>
      <c r="BV526" s="31">
        <v>0</v>
      </c>
      <c r="BW526" s="83">
        <v>42.207889556884773</v>
      </c>
      <c r="BX526" s="83">
        <v>30.584308624267582</v>
      </c>
      <c r="BY526" s="83">
        <v>52.162643432617188</v>
      </c>
      <c r="BZ526" s="83">
        <v>59.121925354003913</v>
      </c>
      <c r="CA526" s="83">
        <v>43.226333618164063</v>
      </c>
      <c r="CB526" s="83">
        <v>23.28993034362793</v>
      </c>
      <c r="CC526" s="83">
        <v>44.862205505371087</v>
      </c>
      <c r="CD526" s="31">
        <v>432</v>
      </c>
      <c r="CE526" s="82" t="s">
        <v>492</v>
      </c>
    </row>
    <row r="527" spans="1:83" x14ac:dyDescent="0.25">
      <c r="A527" s="41">
        <v>52835</v>
      </c>
      <c r="B527" s="41" t="s">
        <v>1582</v>
      </c>
      <c r="C527" s="41" t="s">
        <v>747</v>
      </c>
      <c r="D527" s="41" t="s">
        <v>748</v>
      </c>
      <c r="E527" s="41" t="s">
        <v>1583</v>
      </c>
      <c r="F527" s="92">
        <v>4</v>
      </c>
      <c r="G527" s="79">
        <v>54.262500000000003</v>
      </c>
      <c r="H527" s="41">
        <v>66.319999999999993</v>
      </c>
      <c r="I527" s="41">
        <v>56.42</v>
      </c>
      <c r="J527" s="41">
        <v>34.76</v>
      </c>
      <c r="K527" s="79">
        <v>51.638476144813851</v>
      </c>
      <c r="L527" s="79">
        <v>48.124083792940155</v>
      </c>
      <c r="M527" s="79">
        <v>52.120638402251089</v>
      </c>
      <c r="N527" s="79">
        <v>48.929299999999998</v>
      </c>
      <c r="O527" s="79">
        <v>52.940624999999997</v>
      </c>
      <c r="P527" s="79">
        <v>50.203124585001277</v>
      </c>
      <c r="Q527" s="79">
        <v>51.571874792500637</v>
      </c>
      <c r="R527" s="79">
        <v>53.876381852065492</v>
      </c>
      <c r="S527" s="78">
        <v>46.123618147934508</v>
      </c>
      <c r="T527" s="79">
        <v>0.51511256333141064</v>
      </c>
      <c r="U527" s="41">
        <v>0</v>
      </c>
      <c r="V527" s="41">
        <v>26.565320620171565</v>
      </c>
      <c r="W527" s="92" t="s">
        <v>2810</v>
      </c>
      <c r="X527" s="41">
        <v>0</v>
      </c>
      <c r="Y527" s="41">
        <v>1</v>
      </c>
      <c r="Z527" s="41">
        <v>1</v>
      </c>
      <c r="AA527" s="41">
        <v>1</v>
      </c>
      <c r="AB527" s="31">
        <v>1</v>
      </c>
      <c r="AC527" s="31" t="s">
        <v>483</v>
      </c>
      <c r="AD527" s="31">
        <v>4</v>
      </c>
      <c r="AE527" s="31" t="s">
        <v>566</v>
      </c>
      <c r="AF527" s="31">
        <v>0</v>
      </c>
      <c r="AG527" s="81" t="s">
        <v>485</v>
      </c>
      <c r="AH527" s="81" t="s">
        <v>486</v>
      </c>
      <c r="AI527" s="82">
        <v>53.7</v>
      </c>
      <c r="AJ527" s="82">
        <v>27.616378223665674</v>
      </c>
      <c r="AK527" s="83">
        <v>24.79018625479155</v>
      </c>
      <c r="AL527" s="31" t="s">
        <v>540</v>
      </c>
      <c r="AM527" s="31">
        <v>82.768763414127918</v>
      </c>
      <c r="AN527" s="31" t="s">
        <v>786</v>
      </c>
      <c r="AO527" s="84">
        <v>511000.77463200002</v>
      </c>
      <c r="AP527" s="84">
        <v>21826.552532000002</v>
      </c>
      <c r="AQ527" s="77">
        <v>272306</v>
      </c>
      <c r="AR527" s="85">
        <v>1.8765681792982896</v>
      </c>
      <c r="AS527" s="85">
        <v>8.0154504608785704E-2</v>
      </c>
      <c r="AT527" s="83">
        <v>49.641711662515718</v>
      </c>
      <c r="AU527" s="83">
        <v>84.950518234387673</v>
      </c>
      <c r="AV527" s="83">
        <v>32.02052078652887</v>
      </c>
      <c r="AW527" s="83">
        <v>93.455684786836073</v>
      </c>
      <c r="AX527" s="83">
        <v>39.177850286672353</v>
      </c>
      <c r="AY527" s="83">
        <v>65.017108867567089</v>
      </c>
      <c r="AZ527" s="83">
        <v>39.30106508670152</v>
      </c>
      <c r="BA527" s="31">
        <v>97</v>
      </c>
      <c r="BB527" s="31">
        <v>1</v>
      </c>
      <c r="BC527" s="31">
        <v>4</v>
      </c>
      <c r="BD527" s="31">
        <v>361689.08669800003</v>
      </c>
      <c r="BE527" s="77">
        <v>90321.207899000001</v>
      </c>
      <c r="BF527" s="86">
        <v>0.24972057831099451</v>
      </c>
      <c r="BG527" s="31" t="s">
        <v>497</v>
      </c>
      <c r="BH527" s="87">
        <v>2.6277844184986045E-3</v>
      </c>
      <c r="BI527" s="81">
        <v>256877.511004</v>
      </c>
      <c r="BJ527" s="88">
        <v>0.71021637215856981</v>
      </c>
      <c r="BK527" s="81" t="s">
        <v>489</v>
      </c>
      <c r="BL527" s="88">
        <v>1.0199719015422876E-2</v>
      </c>
      <c r="BM527" s="77">
        <v>0</v>
      </c>
      <c r="BN527" s="86">
        <v>0</v>
      </c>
      <c r="BO527" s="81">
        <v>0</v>
      </c>
      <c r="BP527" s="88">
        <v>0</v>
      </c>
      <c r="BQ527" s="31">
        <v>0.92336671355490951</v>
      </c>
      <c r="BR527" s="31" t="s">
        <v>490</v>
      </c>
      <c r="BS527" s="31">
        <v>1</v>
      </c>
      <c r="BT527" s="31" t="s">
        <v>511</v>
      </c>
      <c r="BU527" s="31">
        <v>1</v>
      </c>
      <c r="BV527" s="31" t="s">
        <v>590</v>
      </c>
      <c r="BW527" s="83">
        <v>35.467445373535163</v>
      </c>
      <c r="BX527" s="83">
        <v>45.26983642578125</v>
      </c>
      <c r="BY527" s="83">
        <v>35.978408813476563</v>
      </c>
      <c r="BZ527" s="83">
        <v>41.147624969482422</v>
      </c>
      <c r="CA527" s="83">
        <v>6.0470547676086426</v>
      </c>
      <c r="CB527" s="83">
        <v>51.190677642822273</v>
      </c>
      <c r="CC527" s="83">
        <v>33.171073913574219</v>
      </c>
      <c r="CD527" s="31">
        <v>246700</v>
      </c>
      <c r="CE527" s="82" t="s">
        <v>492</v>
      </c>
    </row>
    <row r="528" spans="1:83" x14ac:dyDescent="0.25">
      <c r="A528" s="41">
        <v>15837</v>
      </c>
      <c r="B528" s="41" t="s">
        <v>1584</v>
      </c>
      <c r="C528" s="41" t="s">
        <v>568</v>
      </c>
      <c r="D528" s="41" t="s">
        <v>569</v>
      </c>
      <c r="E528" s="41" t="s">
        <v>1585</v>
      </c>
      <c r="F528" s="92">
        <v>3</v>
      </c>
      <c r="G528" s="79">
        <v>76.796266666666696</v>
      </c>
      <c r="H528" s="41">
        <v>70.92</v>
      </c>
      <c r="I528" s="41">
        <v>55.15</v>
      </c>
      <c r="J528" s="41">
        <v>63.84</v>
      </c>
      <c r="K528" s="79">
        <v>64.097050568115236</v>
      </c>
      <c r="L528" s="79">
        <v>76.859691384239284</v>
      </c>
      <c r="M528" s="79">
        <v>79.002196156620442</v>
      </c>
      <c r="N528" s="79">
        <v>73.111400000000003</v>
      </c>
      <c r="O528" s="79">
        <v>66.676566666666673</v>
      </c>
      <c r="P528" s="79">
        <v>73.267584527243741</v>
      </c>
      <c r="Q528" s="79">
        <v>69.972075596955207</v>
      </c>
      <c r="R528" s="79">
        <v>54.933207071208457</v>
      </c>
      <c r="S528" s="78">
        <v>45.066792928791543</v>
      </c>
      <c r="T528" s="79">
        <v>0.50560113635912396</v>
      </c>
      <c r="U528" s="41">
        <v>0</v>
      </c>
      <c r="V528" s="41">
        <v>35.37796093522708</v>
      </c>
      <c r="W528" s="92" t="s">
        <v>2809</v>
      </c>
      <c r="X528" s="41">
        <v>0</v>
      </c>
      <c r="Y528" s="41">
        <v>0</v>
      </c>
      <c r="Z528" s="41">
        <v>0</v>
      </c>
      <c r="AA528" s="41">
        <v>0</v>
      </c>
      <c r="AB528" s="31">
        <v>0</v>
      </c>
      <c r="AC528" s="31" t="s">
        <v>593</v>
      </c>
      <c r="AD528" s="31">
        <v>6</v>
      </c>
      <c r="AE528" s="31" t="s">
        <v>594</v>
      </c>
      <c r="AF528" s="31">
        <v>0</v>
      </c>
      <c r="AG528" s="81" t="s">
        <v>486</v>
      </c>
      <c r="AH528" s="81" t="s">
        <v>486</v>
      </c>
      <c r="AI528" s="82">
        <v>32.799999999999997</v>
      </c>
      <c r="AJ528" s="82">
        <v>11.727864423431168</v>
      </c>
      <c r="AK528" s="83">
        <v>6.1252287735422355</v>
      </c>
      <c r="AL528" s="31" t="s">
        <v>514</v>
      </c>
      <c r="AM528" s="31">
        <v>0</v>
      </c>
      <c r="AN528" s="31" t="s">
        <v>514</v>
      </c>
      <c r="AO528" s="84">
        <v>30039.130335000002</v>
      </c>
      <c r="AP528" s="84">
        <v>11364.687663000001</v>
      </c>
      <c r="AQ528" s="77">
        <v>8251</v>
      </c>
      <c r="AR528" s="85">
        <v>3.6406654144952131</v>
      </c>
      <c r="AS528" s="85">
        <v>1.3773709444915769</v>
      </c>
      <c r="AT528" s="83">
        <v>77.846729708431837</v>
      </c>
      <c r="AU528" s="83">
        <v>89.898401069769321</v>
      </c>
      <c r="AV528" s="83">
        <v>44.168333333333329</v>
      </c>
      <c r="AW528" s="83">
        <v>89.425552500964557</v>
      </c>
      <c r="AX528" s="83">
        <v>54.118779903082689</v>
      </c>
      <c r="AY528" s="83">
        <v>75.334754153124749</v>
      </c>
      <c r="AZ528" s="83">
        <v>54.805514657206388</v>
      </c>
      <c r="BA528" s="31">
        <v>21</v>
      </c>
      <c r="BB528" s="31">
        <v>0</v>
      </c>
      <c r="BC528" s="31">
        <v>6</v>
      </c>
      <c r="BD528" s="31">
        <v>16523.680907999998</v>
      </c>
      <c r="BE528" s="77">
        <v>2048.8410370000001</v>
      </c>
      <c r="BF528" s="86">
        <v>0.12399422673479772</v>
      </c>
      <c r="BG528" s="31" t="s">
        <v>497</v>
      </c>
      <c r="BH528" s="87">
        <v>5.9608509211143218E-5</v>
      </c>
      <c r="BI528" s="81">
        <v>0</v>
      </c>
      <c r="BJ528" s="88">
        <v>0</v>
      </c>
      <c r="BK528" s="81">
        <v>0</v>
      </c>
      <c r="BL528" s="88">
        <v>0</v>
      </c>
      <c r="BM528" s="77">
        <v>0</v>
      </c>
      <c r="BN528" s="86">
        <v>0</v>
      </c>
      <c r="BO528" s="81">
        <v>0</v>
      </c>
      <c r="BP528" s="88">
        <v>0</v>
      </c>
      <c r="BQ528" s="31">
        <v>0.98550380173606045</v>
      </c>
      <c r="BR528" s="31" t="s">
        <v>490</v>
      </c>
      <c r="BS528" s="31">
        <v>3</v>
      </c>
      <c r="BT528" s="31" t="s">
        <v>491</v>
      </c>
      <c r="BU528" s="31">
        <v>0</v>
      </c>
      <c r="BV528" s="31">
        <v>0</v>
      </c>
      <c r="BW528" s="83">
        <v>53.341743469238281</v>
      </c>
      <c r="BX528" s="83">
        <v>41.455963134765618</v>
      </c>
      <c r="BY528" s="83">
        <v>59.432144165039063</v>
      </c>
      <c r="BZ528" s="83">
        <v>70.582351684570313</v>
      </c>
      <c r="CA528" s="83">
        <v>56.94744873046875</v>
      </c>
      <c r="CB528" s="83">
        <v>43.974727630615227</v>
      </c>
      <c r="CC528" s="83">
        <v>47.657817840576172</v>
      </c>
      <c r="CD528" s="31">
        <v>40</v>
      </c>
      <c r="CE528" s="82" t="s">
        <v>492</v>
      </c>
    </row>
    <row r="529" spans="1:83" x14ac:dyDescent="0.25">
      <c r="A529" s="41">
        <v>44855</v>
      </c>
      <c r="B529" s="41" t="s">
        <v>1586</v>
      </c>
      <c r="C529" s="41" t="s">
        <v>1010</v>
      </c>
      <c r="D529" s="41" t="s">
        <v>1011</v>
      </c>
      <c r="E529" s="41" t="s">
        <v>1587</v>
      </c>
      <c r="F529" s="92">
        <v>3</v>
      </c>
      <c r="G529" s="79">
        <v>69.350999999999999</v>
      </c>
      <c r="H529" s="41">
        <v>63.87</v>
      </c>
      <c r="I529" s="41">
        <v>77.42</v>
      </c>
      <c r="J529" s="41">
        <v>81.88</v>
      </c>
      <c r="K529" s="79">
        <v>45.96283405391226</v>
      </c>
      <c r="L529" s="79">
        <v>30.523649914224332</v>
      </c>
      <c r="M529" s="79">
        <v>47.999980989313258</v>
      </c>
      <c r="N529" s="79">
        <v>54.233800000000002</v>
      </c>
      <c r="O529" s="79">
        <v>73.130250000000004</v>
      </c>
      <c r="P529" s="79">
        <v>44.680066239362461</v>
      </c>
      <c r="Q529" s="79">
        <v>58.905158119681232</v>
      </c>
      <c r="R529" s="79">
        <v>54.73849314783935</v>
      </c>
      <c r="S529" s="78">
        <v>45.26150685216065</v>
      </c>
      <c r="T529" s="79">
        <v>0.5073535616694459</v>
      </c>
      <c r="U529" s="41">
        <v>0</v>
      </c>
      <c r="V529" s="41">
        <v>29.885741772722152</v>
      </c>
      <c r="W529" s="92" t="s">
        <v>2810</v>
      </c>
      <c r="X529" s="41">
        <v>0</v>
      </c>
      <c r="Y529" s="41">
        <v>0</v>
      </c>
      <c r="Z529" s="41">
        <v>0</v>
      </c>
      <c r="AA529" s="41">
        <v>0</v>
      </c>
      <c r="AB529" s="31">
        <v>1</v>
      </c>
      <c r="AC529" s="31" t="s">
        <v>593</v>
      </c>
      <c r="AD529" s="31">
        <v>6</v>
      </c>
      <c r="AE529" s="31" t="s">
        <v>594</v>
      </c>
      <c r="AF529" s="31">
        <v>1</v>
      </c>
      <c r="AG529" s="81" t="s">
        <v>486</v>
      </c>
      <c r="AH529" s="81" t="s">
        <v>485</v>
      </c>
      <c r="AI529" s="82">
        <v>32</v>
      </c>
      <c r="AJ529" s="82">
        <v>24.963188377343673</v>
      </c>
      <c r="AK529" s="83">
        <v>25.84</v>
      </c>
      <c r="AL529" s="31" t="s">
        <v>540</v>
      </c>
      <c r="AM529" s="31">
        <v>1.0729424033239223</v>
      </c>
      <c r="AN529" s="31" t="s">
        <v>488</v>
      </c>
      <c r="AO529" s="84">
        <v>44890.612746999999</v>
      </c>
      <c r="AP529" s="84">
        <v>2748.6289839999999</v>
      </c>
      <c r="AQ529" s="77">
        <v>11700</v>
      </c>
      <c r="AR529" s="85">
        <v>3.8368045082905984</v>
      </c>
      <c r="AS529" s="85">
        <v>0.23492555418803418</v>
      </c>
      <c r="AT529" s="83">
        <v>60.537586022730331</v>
      </c>
      <c r="AU529" s="83">
        <v>89.272051766381765</v>
      </c>
      <c r="AV529" s="83">
        <v>61.743333333333339</v>
      </c>
      <c r="AW529" s="83">
        <v>97.06711469552873</v>
      </c>
      <c r="AX529" s="83">
        <v>43.58344085521135</v>
      </c>
      <c r="AY529" s="83">
        <v>77.155021454493536</v>
      </c>
      <c r="AZ529" s="83">
        <v>44.280709693377993</v>
      </c>
      <c r="BA529" s="31">
        <v>47</v>
      </c>
      <c r="BB529" s="31">
        <v>0</v>
      </c>
      <c r="BC529" s="31">
        <v>7</v>
      </c>
      <c r="BD529" s="31">
        <v>24548.812484999999</v>
      </c>
      <c r="BE529" s="77">
        <v>19203.098805000001</v>
      </c>
      <c r="BF529" s="86">
        <v>0.7822414553344943</v>
      </c>
      <c r="BG529" s="31" t="s">
        <v>489</v>
      </c>
      <c r="BH529" s="87">
        <v>5.5869053349126953E-4</v>
      </c>
      <c r="BI529" s="81">
        <v>0</v>
      </c>
      <c r="BJ529" s="88">
        <v>0</v>
      </c>
      <c r="BK529" s="81">
        <v>0</v>
      </c>
      <c r="BL529" s="88">
        <v>0</v>
      </c>
      <c r="BM529" s="77">
        <v>0</v>
      </c>
      <c r="BN529" s="86">
        <v>0</v>
      </c>
      <c r="BO529" s="81">
        <v>0</v>
      </c>
      <c r="BP529" s="88">
        <v>0</v>
      </c>
      <c r="BQ529" s="31">
        <v>0.91701852633524683</v>
      </c>
      <c r="BR529" s="31" t="s">
        <v>490</v>
      </c>
      <c r="BS529" s="31">
        <v>2</v>
      </c>
      <c r="BT529" s="31" t="s">
        <v>511</v>
      </c>
      <c r="BU529" s="31">
        <v>1</v>
      </c>
      <c r="BV529" s="31" t="s">
        <v>998</v>
      </c>
      <c r="BW529" s="83">
        <v>53.823814392089837</v>
      </c>
      <c r="BX529" s="83">
        <v>29.08302116394043</v>
      </c>
      <c r="BY529" s="83">
        <v>52.385360717773438</v>
      </c>
      <c r="BZ529" s="83">
        <v>60.096385955810547</v>
      </c>
      <c r="CA529" s="83">
        <v>36.528667449951172</v>
      </c>
      <c r="CB529" s="83">
        <v>82.553359985351563</v>
      </c>
      <c r="CC529" s="83">
        <v>62.296089172363281</v>
      </c>
      <c r="CD529" s="31">
        <v>1226</v>
      </c>
      <c r="CE529" s="82" t="s">
        <v>492</v>
      </c>
    </row>
    <row r="530" spans="1:83" x14ac:dyDescent="0.25">
      <c r="A530" s="41">
        <v>17013</v>
      </c>
      <c r="B530" s="41" t="s">
        <v>1588</v>
      </c>
      <c r="C530" s="41" t="s">
        <v>576</v>
      </c>
      <c r="D530" s="41" t="s">
        <v>577</v>
      </c>
      <c r="E530" s="41" t="s">
        <v>1589</v>
      </c>
      <c r="F530" s="92">
        <v>3</v>
      </c>
      <c r="G530" s="79">
        <v>68.092799999999997</v>
      </c>
      <c r="H530" s="41">
        <v>74.599999999999994</v>
      </c>
      <c r="I530" s="41">
        <v>60.78</v>
      </c>
      <c r="J530" s="41">
        <v>72.36</v>
      </c>
      <c r="K530" s="79">
        <v>61.102461750763958</v>
      </c>
      <c r="L530" s="79">
        <v>57.725680974792425</v>
      </c>
      <c r="M530" s="79">
        <v>61.232760212018349</v>
      </c>
      <c r="N530" s="79">
        <v>54.259700000000002</v>
      </c>
      <c r="O530" s="79">
        <v>68.958199999999991</v>
      </c>
      <c r="P530" s="79">
        <v>58.580150734393683</v>
      </c>
      <c r="Q530" s="79">
        <v>63.769175367196837</v>
      </c>
      <c r="R530" s="79">
        <v>54.128924770775065</v>
      </c>
      <c r="S530" s="78">
        <v>45.871075229224935</v>
      </c>
      <c r="T530" s="79">
        <v>0.51283967706302447</v>
      </c>
      <c r="U530" s="41">
        <v>0</v>
      </c>
      <c r="V530" s="41">
        <v>32.703363301888601</v>
      </c>
      <c r="W530" s="92" t="s">
        <v>2810</v>
      </c>
      <c r="X530" s="41">
        <v>0</v>
      </c>
      <c r="Y530" s="41">
        <v>0</v>
      </c>
      <c r="Z530" s="41">
        <v>0</v>
      </c>
      <c r="AA530" s="41">
        <v>0</v>
      </c>
      <c r="AB530" s="31">
        <v>0</v>
      </c>
      <c r="AC530" s="31" t="s">
        <v>1100</v>
      </c>
      <c r="AD530" s="31">
        <v>6</v>
      </c>
      <c r="AE530" s="31" t="s">
        <v>594</v>
      </c>
      <c r="AF530" s="31">
        <v>0</v>
      </c>
      <c r="AG530" s="81" t="s">
        <v>486</v>
      </c>
      <c r="AH530" s="81" t="s">
        <v>485</v>
      </c>
      <c r="AI530" s="82">
        <v>30</v>
      </c>
      <c r="AJ530" s="82">
        <v>11.006090133982948</v>
      </c>
      <c r="AK530" s="83">
        <v>31.969303788008641</v>
      </c>
      <c r="AL530" s="31" t="s">
        <v>540</v>
      </c>
      <c r="AM530" s="31">
        <v>2.9800379708852205</v>
      </c>
      <c r="AN530" s="31" t="s">
        <v>488</v>
      </c>
      <c r="AO530" s="84">
        <v>46628.762645000003</v>
      </c>
      <c r="AP530" s="84">
        <v>6569.1774640000003</v>
      </c>
      <c r="AQ530" s="77">
        <v>22674</v>
      </c>
      <c r="AR530" s="85">
        <v>2.0564859594689953</v>
      </c>
      <c r="AS530" s="85">
        <v>0.28972291893799068</v>
      </c>
      <c r="AT530" s="83">
        <v>62.373635151913533</v>
      </c>
      <c r="AU530" s="83">
        <v>94.850433607656342</v>
      </c>
      <c r="AV530" s="83">
        <v>49.93</v>
      </c>
      <c r="AW530" s="83">
        <v>94.194976084320402</v>
      </c>
      <c r="AX530" s="83">
        <v>55.816371542090032</v>
      </c>
      <c r="AY530" s="83">
        <v>75.337261210972571</v>
      </c>
      <c r="AZ530" s="83">
        <v>56.258174499078223</v>
      </c>
      <c r="BA530" s="31">
        <v>19</v>
      </c>
      <c r="BB530" s="31">
        <v>0</v>
      </c>
      <c r="BC530" s="31">
        <v>6</v>
      </c>
      <c r="BD530" s="31">
        <v>47555.103062000002</v>
      </c>
      <c r="BE530" s="77">
        <v>5218.3619250000002</v>
      </c>
      <c r="BF530" s="86">
        <v>0.10973295375254589</v>
      </c>
      <c r="BG530" s="31" t="s">
        <v>497</v>
      </c>
      <c r="BH530" s="87">
        <v>1.5182181987574155E-4</v>
      </c>
      <c r="BI530" s="81">
        <v>0</v>
      </c>
      <c r="BJ530" s="88">
        <v>0</v>
      </c>
      <c r="BK530" s="81">
        <v>0</v>
      </c>
      <c r="BL530" s="88">
        <v>0</v>
      </c>
      <c r="BM530" s="77">
        <v>0</v>
      </c>
      <c r="BN530" s="86">
        <v>0</v>
      </c>
      <c r="BO530" s="81">
        <v>0</v>
      </c>
      <c r="BP530" s="88">
        <v>0</v>
      </c>
      <c r="BQ530" s="31">
        <v>0.95078571832844494</v>
      </c>
      <c r="BR530" s="31" t="s">
        <v>490</v>
      </c>
      <c r="BS530" s="31">
        <v>2</v>
      </c>
      <c r="BT530" s="31" t="s">
        <v>511</v>
      </c>
      <c r="BU530" s="31">
        <v>0</v>
      </c>
      <c r="BV530" s="31">
        <v>0</v>
      </c>
      <c r="BW530" s="83">
        <v>48.275184631347663</v>
      </c>
      <c r="BX530" s="83">
        <v>18.808010101318359</v>
      </c>
      <c r="BY530" s="83">
        <v>57.033313751220703</v>
      </c>
      <c r="BZ530" s="83">
        <v>55.368743896484382</v>
      </c>
      <c r="CA530" s="83">
        <v>36.125335693359382</v>
      </c>
      <c r="CB530" s="83">
        <v>72.088752746582031</v>
      </c>
      <c r="CC530" s="83">
        <v>50.226951599121087</v>
      </c>
      <c r="CD530" s="31">
        <v>329</v>
      </c>
      <c r="CE530" s="82" t="s">
        <v>492</v>
      </c>
    </row>
    <row r="531" spans="1:83" x14ac:dyDescent="0.25">
      <c r="A531" s="41">
        <v>68324</v>
      </c>
      <c r="B531" s="41" t="s">
        <v>1590</v>
      </c>
      <c r="C531" s="41" t="s">
        <v>480</v>
      </c>
      <c r="D531" s="41" t="s">
        <v>481</v>
      </c>
      <c r="E531" s="41" t="s">
        <v>1591</v>
      </c>
      <c r="F531" s="92">
        <v>3</v>
      </c>
      <c r="G531" s="79">
        <v>65.032433333333302</v>
      </c>
      <c r="H531" s="41">
        <v>85.58</v>
      </c>
      <c r="I531" s="41">
        <v>43.18</v>
      </c>
      <c r="J531" s="41">
        <v>70.150000000000006</v>
      </c>
      <c r="K531" s="79">
        <v>47.55335040015072</v>
      </c>
      <c r="L531" s="79">
        <v>59.015635138045425</v>
      </c>
      <c r="M531" s="79">
        <v>56.860235656009991</v>
      </c>
      <c r="N531" s="79">
        <v>56.222999999999999</v>
      </c>
      <c r="O531" s="79">
        <v>65.985608333333317</v>
      </c>
      <c r="P531" s="79">
        <v>54.913055298551541</v>
      </c>
      <c r="Q531" s="79">
        <v>60.449331815942429</v>
      </c>
      <c r="R531" s="79">
        <v>54.498198197119322</v>
      </c>
      <c r="S531" s="78">
        <v>45.501801802880678</v>
      </c>
      <c r="T531" s="79">
        <v>0.50951621622592613</v>
      </c>
      <c r="U531" s="41">
        <v>0</v>
      </c>
      <c r="V531" s="41">
        <v>30.799914820244478</v>
      </c>
      <c r="W531" s="92" t="s">
        <v>2810</v>
      </c>
      <c r="X531" s="41">
        <v>0</v>
      </c>
      <c r="Y531" s="41">
        <v>0</v>
      </c>
      <c r="Z531" s="41">
        <v>0</v>
      </c>
      <c r="AA531" s="41">
        <v>0</v>
      </c>
      <c r="AB531" s="31">
        <v>0</v>
      </c>
      <c r="AC531" s="31" t="s">
        <v>1100</v>
      </c>
      <c r="AD531" s="31">
        <v>6</v>
      </c>
      <c r="AE531" s="31" t="s">
        <v>594</v>
      </c>
      <c r="AF531" s="31">
        <v>1</v>
      </c>
      <c r="AG531" s="81" t="s">
        <v>486</v>
      </c>
      <c r="AH531" s="81" t="s">
        <v>485</v>
      </c>
      <c r="AI531" s="82">
        <v>40.4</v>
      </c>
      <c r="AJ531" s="82">
        <v>13.367129135538955</v>
      </c>
      <c r="AK531" s="83">
        <v>6.9739999999999993</v>
      </c>
      <c r="AL531" s="31" t="s">
        <v>514</v>
      </c>
      <c r="AM531" s="31">
        <v>0</v>
      </c>
      <c r="AN531" s="31" t="s">
        <v>514</v>
      </c>
      <c r="AO531" s="84">
        <v>13302.275027</v>
      </c>
      <c r="AP531" s="84">
        <v>853.332583</v>
      </c>
      <c r="AQ531" s="77">
        <v>4326</v>
      </c>
      <c r="AR531" s="85">
        <v>3.0749595531668978</v>
      </c>
      <c r="AS531" s="85">
        <v>0.19725672283865003</v>
      </c>
      <c r="AT531" s="83">
        <v>49.984456148050619</v>
      </c>
      <c r="AU531" s="83">
        <v>90.175681923254729</v>
      </c>
      <c r="AV531" s="83">
        <v>45.061666666666667</v>
      </c>
      <c r="AW531" s="83">
        <v>97.006936864390624</v>
      </c>
      <c r="AX531" s="83">
        <v>59.865358345107687</v>
      </c>
      <c r="AY531" s="83">
        <v>70.557185400590654</v>
      </c>
      <c r="AZ531" s="83">
        <v>60.423075724431463</v>
      </c>
      <c r="BA531" s="31">
        <v>25</v>
      </c>
      <c r="BB531" s="31">
        <v>0</v>
      </c>
      <c r="BC531" s="31">
        <v>7</v>
      </c>
      <c r="BD531" s="31">
        <v>8367.1444780000002</v>
      </c>
      <c r="BE531" s="77">
        <v>297.27020800000003</v>
      </c>
      <c r="BF531" s="86">
        <v>3.5528274763465845E-2</v>
      </c>
      <c r="BG531" s="31" t="s">
        <v>497</v>
      </c>
      <c r="BH531" s="87">
        <v>8.6487109598861772E-6</v>
      </c>
      <c r="BI531" s="81">
        <v>0</v>
      </c>
      <c r="BJ531" s="88">
        <v>0</v>
      </c>
      <c r="BK531" s="81">
        <v>0</v>
      </c>
      <c r="BL531" s="88">
        <v>0</v>
      </c>
      <c r="BM531" s="77">
        <v>0</v>
      </c>
      <c r="BN531" s="86">
        <v>0</v>
      </c>
      <c r="BO531" s="81">
        <v>0</v>
      </c>
      <c r="BP531" s="88">
        <v>0</v>
      </c>
      <c r="BQ531" s="31">
        <v>0.96108488997723929</v>
      </c>
      <c r="BR531" s="31" t="s">
        <v>490</v>
      </c>
      <c r="BS531" s="31">
        <v>3</v>
      </c>
      <c r="BT531" s="31" t="s">
        <v>491</v>
      </c>
      <c r="BU531" s="31">
        <v>0</v>
      </c>
      <c r="BV531" s="31">
        <v>0</v>
      </c>
      <c r="BW531" s="83">
        <v>55.641963958740227</v>
      </c>
      <c r="BX531" s="83">
        <v>17.60958099365234</v>
      </c>
      <c r="BY531" s="83">
        <v>54.699222564697273</v>
      </c>
      <c r="BZ531" s="83">
        <v>61.777889251708977</v>
      </c>
      <c r="CA531" s="83">
        <v>46.371192932128913</v>
      </c>
      <c r="CB531" s="83">
        <v>88.573638916015625</v>
      </c>
      <c r="CC531" s="83">
        <v>64.82025146484375</v>
      </c>
      <c r="CD531" s="31">
        <v>20</v>
      </c>
      <c r="CE531" s="82" t="s">
        <v>492</v>
      </c>
    </row>
    <row r="532" spans="1:83" x14ac:dyDescent="0.25">
      <c r="A532" s="41">
        <v>47692</v>
      </c>
      <c r="B532" s="41" t="s">
        <v>1592</v>
      </c>
      <c r="C532" s="41" t="s">
        <v>713</v>
      </c>
      <c r="D532" s="41" t="s">
        <v>714</v>
      </c>
      <c r="E532" s="41" t="s">
        <v>1593</v>
      </c>
      <c r="F532" s="92">
        <v>4</v>
      </c>
      <c r="G532" s="79">
        <v>49.887</v>
      </c>
      <c r="H532" s="41">
        <v>26.68</v>
      </c>
      <c r="I532" s="41">
        <v>23.36</v>
      </c>
      <c r="J532" s="41">
        <v>83.95</v>
      </c>
      <c r="K532" s="79">
        <v>51.141769464164447</v>
      </c>
      <c r="L532" s="79">
        <v>51.234724410868402</v>
      </c>
      <c r="M532" s="79">
        <v>54.649783304447169</v>
      </c>
      <c r="N532" s="79">
        <v>50.544499999999999</v>
      </c>
      <c r="O532" s="79">
        <v>45.969250000000002</v>
      </c>
      <c r="P532" s="79">
        <v>51.892694294870005</v>
      </c>
      <c r="Q532" s="79">
        <v>48.930972147435</v>
      </c>
      <c r="R532" s="79">
        <v>54.236855782513558</v>
      </c>
      <c r="S532" s="78">
        <v>45.763144217486442</v>
      </c>
      <c r="T532" s="79">
        <v>0.51186829795737798</v>
      </c>
      <c r="U532" s="41">
        <v>0</v>
      </c>
      <c r="V532" s="41">
        <v>25.046213430507422</v>
      </c>
      <c r="W532" s="92" t="s">
        <v>2811</v>
      </c>
      <c r="X532" s="41">
        <v>0</v>
      </c>
      <c r="Y532" s="41">
        <v>0</v>
      </c>
      <c r="Z532" s="41">
        <v>0</v>
      </c>
      <c r="AA532" s="41">
        <v>0</v>
      </c>
      <c r="AB532" s="31">
        <v>0</v>
      </c>
      <c r="AC532" s="31" t="s">
        <v>1100</v>
      </c>
      <c r="AD532" s="31">
        <v>6</v>
      </c>
      <c r="AE532" s="31" t="s">
        <v>594</v>
      </c>
      <c r="AF532" s="31">
        <v>0</v>
      </c>
      <c r="AG532" s="81" t="s">
        <v>486</v>
      </c>
      <c r="AH532" s="81" t="s">
        <v>486</v>
      </c>
      <c r="AI532" s="82">
        <v>63.8</v>
      </c>
      <c r="AJ532" s="82">
        <v>42.682215743440231</v>
      </c>
      <c r="AK532" s="83">
        <v>3.7535883111302111</v>
      </c>
      <c r="AL532" s="31" t="s">
        <v>487</v>
      </c>
      <c r="AM532" s="31">
        <v>7.2127193776080292</v>
      </c>
      <c r="AN532" s="31" t="s">
        <v>540</v>
      </c>
      <c r="AO532" s="84">
        <v>52838.612499000003</v>
      </c>
      <c r="AP532" s="84">
        <v>2885.8929240000002</v>
      </c>
      <c r="AQ532" s="77">
        <v>21808</v>
      </c>
      <c r="AR532" s="85">
        <v>2.4229004264031548</v>
      </c>
      <c r="AS532" s="85">
        <v>0.13233184721203228</v>
      </c>
      <c r="AT532" s="83">
        <v>64.662360312784003</v>
      </c>
      <c r="AU532" s="83">
        <v>95.980391403766205</v>
      </c>
      <c r="AV532" s="83">
        <v>24.98793001186236</v>
      </c>
      <c r="AW532" s="83">
        <v>98.330830254388431</v>
      </c>
      <c r="AX532" s="83">
        <v>41.226323328346503</v>
      </c>
      <c r="AY532" s="83">
        <v>70.990377995700257</v>
      </c>
      <c r="AZ532" s="83">
        <v>41.016755812281609</v>
      </c>
      <c r="BA532" s="31">
        <v>60</v>
      </c>
      <c r="BB532" s="31">
        <v>0</v>
      </c>
      <c r="BC532" s="31">
        <v>7</v>
      </c>
      <c r="BD532" s="31">
        <v>43711.108118999997</v>
      </c>
      <c r="BE532" s="77">
        <v>11960.296592000001</v>
      </c>
      <c r="BF532" s="86">
        <v>0.27362144559316703</v>
      </c>
      <c r="BG532" s="31" t="s">
        <v>497</v>
      </c>
      <c r="BH532" s="87">
        <v>3.4797011417544971E-4</v>
      </c>
      <c r="BI532" s="81">
        <v>0</v>
      </c>
      <c r="BJ532" s="88">
        <v>0</v>
      </c>
      <c r="BK532" s="81">
        <v>0</v>
      </c>
      <c r="BL532" s="88">
        <v>0</v>
      </c>
      <c r="BM532" s="77">
        <v>0</v>
      </c>
      <c r="BN532" s="86">
        <v>0</v>
      </c>
      <c r="BO532" s="81">
        <v>0</v>
      </c>
      <c r="BP532" s="88">
        <v>0</v>
      </c>
      <c r="BQ532" s="31">
        <v>0.7530405587137956</v>
      </c>
      <c r="BR532" s="31" t="s">
        <v>504</v>
      </c>
      <c r="BS532" s="31">
        <v>2</v>
      </c>
      <c r="BT532" s="31" t="s">
        <v>511</v>
      </c>
      <c r="BU532" s="31">
        <v>0</v>
      </c>
      <c r="BV532" s="31">
        <v>0</v>
      </c>
      <c r="BW532" s="83">
        <v>44.667488098144531</v>
      </c>
      <c r="BX532" s="83">
        <v>17.734037399291989</v>
      </c>
      <c r="BY532" s="83">
        <v>39.387462615966797</v>
      </c>
      <c r="BZ532" s="83">
        <v>55.103851318359382</v>
      </c>
      <c r="CA532" s="83">
        <v>6.5478110313415527</v>
      </c>
      <c r="CB532" s="83">
        <v>93.650390625</v>
      </c>
      <c r="CC532" s="83">
        <v>55.581371307373047</v>
      </c>
      <c r="CD532" s="31">
        <v>208</v>
      </c>
      <c r="CE532" s="82" t="s">
        <v>492</v>
      </c>
    </row>
    <row r="533" spans="1:83" x14ac:dyDescent="0.25">
      <c r="A533" s="41">
        <v>52254</v>
      </c>
      <c r="B533" s="41" t="s">
        <v>1594</v>
      </c>
      <c r="C533" s="41" t="s">
        <v>747</v>
      </c>
      <c r="D533" s="41" t="s">
        <v>748</v>
      </c>
      <c r="E533" s="41" t="s">
        <v>1595</v>
      </c>
      <c r="F533" s="92">
        <v>4</v>
      </c>
      <c r="G533" s="79">
        <v>46.471299999999999</v>
      </c>
      <c r="H533" s="41">
        <v>39.26</v>
      </c>
      <c r="I533" s="41">
        <v>41.32</v>
      </c>
      <c r="J533" s="41">
        <v>50.37</v>
      </c>
      <c r="K533" s="79">
        <v>50.620774557860543</v>
      </c>
      <c r="L533" s="79">
        <v>57.960490009702731</v>
      </c>
      <c r="M533" s="79">
        <v>39.115259746407972</v>
      </c>
      <c r="N533" s="79">
        <v>66.644599999999997</v>
      </c>
      <c r="O533" s="79">
        <v>44.355325000000001</v>
      </c>
      <c r="P533" s="79">
        <v>53.585281078492805</v>
      </c>
      <c r="Q533" s="79">
        <v>48.970303039246403</v>
      </c>
      <c r="R533" s="79">
        <v>54.23096017995708</v>
      </c>
      <c r="S533" s="78">
        <v>45.76903982004292</v>
      </c>
      <c r="T533" s="79">
        <v>0.51192135838038633</v>
      </c>
      <c r="U533" s="41">
        <v>0</v>
      </c>
      <c r="V533" s="41">
        <v>25.068944052150179</v>
      </c>
      <c r="W533" s="92" t="s">
        <v>2811</v>
      </c>
      <c r="X533" s="41">
        <v>0</v>
      </c>
      <c r="Y533" s="41">
        <v>0</v>
      </c>
      <c r="Z533" s="41">
        <v>0</v>
      </c>
      <c r="AA533" s="41">
        <v>0</v>
      </c>
      <c r="AB533" s="31">
        <v>1</v>
      </c>
      <c r="AC533" s="31" t="s">
        <v>1100</v>
      </c>
      <c r="AD533" s="31">
        <v>6</v>
      </c>
      <c r="AE533" s="31" t="s">
        <v>594</v>
      </c>
      <c r="AF533" s="31">
        <v>1</v>
      </c>
      <c r="AG533" s="81" t="s">
        <v>486</v>
      </c>
      <c r="AH533" s="81" t="s">
        <v>486</v>
      </c>
      <c r="AI533" s="82">
        <v>43</v>
      </c>
      <c r="AJ533" s="82">
        <v>16.319612590799032</v>
      </c>
      <c r="AK533" s="83">
        <v>36.54381573840255</v>
      </c>
      <c r="AL533" s="31" t="s">
        <v>654</v>
      </c>
      <c r="AM533" s="31">
        <v>5.8435761904465169</v>
      </c>
      <c r="AN533" s="31" t="s">
        <v>540</v>
      </c>
      <c r="AO533" s="84">
        <v>17107.265711</v>
      </c>
      <c r="AP533" s="84">
        <v>790.78253299999994</v>
      </c>
      <c r="AQ533" s="77">
        <v>7831</v>
      </c>
      <c r="AR533" s="85">
        <v>2.1845569800791727</v>
      </c>
      <c r="AS533" s="85">
        <v>0.10098104111863107</v>
      </c>
      <c r="AT533" s="83">
        <v>56.28983934064869</v>
      </c>
      <c r="AU533" s="83">
        <v>91.350615076831389</v>
      </c>
      <c r="AV533" s="83">
        <v>52.145205932988993</v>
      </c>
      <c r="AW533" s="83">
        <v>97.097902898653217</v>
      </c>
      <c r="AX533" s="83">
        <v>51.549339892198553</v>
      </c>
      <c r="AY533" s="83">
        <v>74.220890812280572</v>
      </c>
      <c r="AZ533" s="83">
        <v>51.913329663805953</v>
      </c>
      <c r="BA533" s="31">
        <v>80</v>
      </c>
      <c r="BB533" s="31">
        <v>0</v>
      </c>
      <c r="BC533" s="31">
        <v>7</v>
      </c>
      <c r="BD533" s="31">
        <v>12123.733323</v>
      </c>
      <c r="BE533" s="77">
        <v>6630.0289759999996</v>
      </c>
      <c r="BF533" s="86">
        <v>0.54686364334838478</v>
      </c>
      <c r="BG533" s="31" t="s">
        <v>523</v>
      </c>
      <c r="BH533" s="87">
        <v>1.9289253590152607E-4</v>
      </c>
      <c r="BI533" s="81">
        <v>0</v>
      </c>
      <c r="BJ533" s="88">
        <v>0</v>
      </c>
      <c r="BK533" s="81">
        <v>0</v>
      </c>
      <c r="BL533" s="88">
        <v>0</v>
      </c>
      <c r="BM533" s="77">
        <v>0</v>
      </c>
      <c r="BN533" s="86">
        <v>0</v>
      </c>
      <c r="BO533" s="81">
        <v>0</v>
      </c>
      <c r="BP533" s="88">
        <v>0</v>
      </c>
      <c r="BQ533" s="31">
        <v>0.91527620977262381</v>
      </c>
      <c r="BR533" s="31" t="s">
        <v>490</v>
      </c>
      <c r="BS533" s="31">
        <v>2</v>
      </c>
      <c r="BT533" s="31" t="s">
        <v>511</v>
      </c>
      <c r="BU533" s="31">
        <v>0</v>
      </c>
      <c r="BV533" s="31">
        <v>0</v>
      </c>
      <c r="BW533" s="83">
        <v>53.59051513671875</v>
      </c>
      <c r="BX533" s="83">
        <v>20.560304641723629</v>
      </c>
      <c r="BY533" s="83">
        <v>54.209934234619141</v>
      </c>
      <c r="BZ533" s="83">
        <v>58.206741333007813</v>
      </c>
      <c r="CA533" s="83">
        <v>56.375469207763672</v>
      </c>
      <c r="CB533" s="83">
        <v>70.018852233886719</v>
      </c>
      <c r="CC533" s="83">
        <v>62.171794891357422</v>
      </c>
      <c r="CD533" s="31">
        <v>145</v>
      </c>
      <c r="CE533" s="82" t="s">
        <v>492</v>
      </c>
    </row>
    <row r="534" spans="1:83" x14ac:dyDescent="0.25">
      <c r="A534" s="41">
        <v>15500</v>
      </c>
      <c r="B534" s="41" t="s">
        <v>1596</v>
      </c>
      <c r="C534" s="41" t="s">
        <v>568</v>
      </c>
      <c r="D534" s="41" t="s">
        <v>569</v>
      </c>
      <c r="E534" s="41" t="s">
        <v>1597</v>
      </c>
      <c r="F534" s="92">
        <v>4</v>
      </c>
      <c r="G534" s="79">
        <v>71.948733333333294</v>
      </c>
      <c r="H534" s="41">
        <v>63.21</v>
      </c>
      <c r="I534" s="41">
        <v>35.85</v>
      </c>
      <c r="J534" s="41">
        <v>31.71</v>
      </c>
      <c r="K534" s="79">
        <v>66.434313999586792</v>
      </c>
      <c r="L534" s="79">
        <v>64.383052008080384</v>
      </c>
      <c r="M534" s="79">
        <v>59.64939851055135</v>
      </c>
      <c r="N534" s="79">
        <v>51.5503</v>
      </c>
      <c r="O534" s="79">
        <v>50.679683333333323</v>
      </c>
      <c r="P534" s="79">
        <v>60.50426612955463</v>
      </c>
      <c r="Q534" s="79">
        <v>55.591974731443976</v>
      </c>
      <c r="R534" s="79">
        <v>54.676254337362138</v>
      </c>
      <c r="S534" s="78">
        <v>45.323745662637862</v>
      </c>
      <c r="T534" s="79">
        <v>0.50791371096374072</v>
      </c>
      <c r="U534" s="41">
        <v>0</v>
      </c>
      <c r="V534" s="41">
        <v>28.235926185650214</v>
      </c>
      <c r="W534" s="92" t="s">
        <v>2810</v>
      </c>
      <c r="X534" s="41">
        <v>0</v>
      </c>
      <c r="Y534" s="41">
        <v>0</v>
      </c>
      <c r="Z534" s="41">
        <v>0</v>
      </c>
      <c r="AA534" s="41">
        <v>0</v>
      </c>
      <c r="AB534" s="31">
        <v>0</v>
      </c>
      <c r="AC534" s="31" t="s">
        <v>1100</v>
      </c>
      <c r="AD534" s="31">
        <v>6</v>
      </c>
      <c r="AE534" s="80" t="s">
        <v>484</v>
      </c>
      <c r="AF534" s="31">
        <v>0</v>
      </c>
      <c r="AG534" s="81" t="s">
        <v>486</v>
      </c>
      <c r="AH534" s="81" t="s">
        <v>486</v>
      </c>
      <c r="AI534" s="82">
        <v>22.8</v>
      </c>
      <c r="AJ534" s="82">
        <v>6.614229531641044</v>
      </c>
      <c r="AK534" s="83">
        <v>18.834099113882509</v>
      </c>
      <c r="AL534" s="31" t="s">
        <v>540</v>
      </c>
      <c r="AM534" s="31">
        <v>2.8300634222881702</v>
      </c>
      <c r="AN534" s="31" t="s">
        <v>488</v>
      </c>
      <c r="AO534" s="84">
        <v>8176.0289059999996</v>
      </c>
      <c r="AP534" s="84">
        <v>1452.984062</v>
      </c>
      <c r="AQ534" s="77">
        <v>2929</v>
      </c>
      <c r="AR534" s="85">
        <v>2.7914062499146466</v>
      </c>
      <c r="AS534" s="85">
        <v>0.49606830385797201</v>
      </c>
      <c r="AT534" s="83">
        <v>62.510668276972623</v>
      </c>
      <c r="AU534" s="83">
        <v>89.006486855582111</v>
      </c>
      <c r="AV534" s="83">
        <v>43.786666666666669</v>
      </c>
      <c r="AW534" s="83">
        <v>89.382403454606063</v>
      </c>
      <c r="AX534" s="83">
        <v>44.164601741539599</v>
      </c>
      <c r="AY534" s="83">
        <v>71.171556313456861</v>
      </c>
      <c r="AZ534" s="83">
        <v>45.017797135256792</v>
      </c>
      <c r="BA534" s="31">
        <v>79</v>
      </c>
      <c r="BB534" s="31">
        <v>0</v>
      </c>
      <c r="BC534" s="31">
        <v>7</v>
      </c>
      <c r="BD534" s="31">
        <v>6019.5517490000002</v>
      </c>
      <c r="BE534" s="77">
        <v>220.67445599999999</v>
      </c>
      <c r="BF534" s="86">
        <v>3.6659616064711062E-2</v>
      </c>
      <c r="BG534" s="31" t="s">
        <v>497</v>
      </c>
      <c r="BH534" s="87">
        <v>6.4202517938633113E-6</v>
      </c>
      <c r="BI534" s="81">
        <v>0</v>
      </c>
      <c r="BJ534" s="88">
        <v>0</v>
      </c>
      <c r="BK534" s="81">
        <v>0</v>
      </c>
      <c r="BL534" s="88">
        <v>0</v>
      </c>
      <c r="BM534" s="77">
        <v>0</v>
      </c>
      <c r="BN534" s="86">
        <v>0</v>
      </c>
      <c r="BO534" s="81">
        <v>0</v>
      </c>
      <c r="BP534" s="88">
        <v>0</v>
      </c>
      <c r="BQ534" s="31">
        <v>0.77262896717441998</v>
      </c>
      <c r="BR534" s="31" t="s">
        <v>504</v>
      </c>
      <c r="BS534" s="31">
        <v>1</v>
      </c>
      <c r="BT534" s="31" t="s">
        <v>511</v>
      </c>
      <c r="BU534" s="31">
        <v>0</v>
      </c>
      <c r="BV534" s="31">
        <v>0</v>
      </c>
      <c r="BW534" s="83">
        <v>49.906158447265618</v>
      </c>
      <c r="BX534" s="83">
        <v>23.371099472045898</v>
      </c>
      <c r="BY534" s="83">
        <v>48.697086334228523</v>
      </c>
      <c r="BZ534" s="83">
        <v>74.603469848632813</v>
      </c>
      <c r="CA534" s="83">
        <v>62.49371337890625</v>
      </c>
      <c r="CB534" s="83">
        <v>33.175518035888672</v>
      </c>
      <c r="CC534" s="83">
        <v>57.096057891845703</v>
      </c>
      <c r="CD534" s="31">
        <v>21</v>
      </c>
      <c r="CE534" s="82" t="s">
        <v>492</v>
      </c>
    </row>
    <row r="535" spans="1:83" x14ac:dyDescent="0.25">
      <c r="A535" s="41">
        <v>5125</v>
      </c>
      <c r="B535" s="41" t="s">
        <v>1598</v>
      </c>
      <c r="C535" s="41" t="s">
        <v>494</v>
      </c>
      <c r="D535" s="41" t="s">
        <v>495</v>
      </c>
      <c r="E535" s="41" t="s">
        <v>1599</v>
      </c>
      <c r="F535" s="92">
        <v>4</v>
      </c>
      <c r="G535" s="79">
        <v>52.722533333333303</v>
      </c>
      <c r="H535" s="41">
        <v>47.87</v>
      </c>
      <c r="I535" s="41">
        <v>47.2</v>
      </c>
      <c r="J535" s="41">
        <v>64.42</v>
      </c>
      <c r="K535" s="79">
        <v>39.605263391269162</v>
      </c>
      <c r="L535" s="79">
        <v>56.413102368545829</v>
      </c>
      <c r="M535" s="79">
        <v>52.924687033112022</v>
      </c>
      <c r="N535" s="79">
        <v>46.898299999999999</v>
      </c>
      <c r="O535" s="79">
        <v>53.053133333333335</v>
      </c>
      <c r="P535" s="79">
        <v>48.960338198231753</v>
      </c>
      <c r="Q535" s="79">
        <v>51.006735765782544</v>
      </c>
      <c r="R535" s="79">
        <v>53.560275783977417</v>
      </c>
      <c r="S535" s="78">
        <v>46.439724216022583</v>
      </c>
      <c r="T535" s="79">
        <v>0.51795751794420331</v>
      </c>
      <c r="U535" s="41">
        <v>0</v>
      </c>
      <c r="V535" s="41">
        <v>26.419322255680548</v>
      </c>
      <c r="W535" s="92" t="s">
        <v>2811</v>
      </c>
      <c r="X535" s="41">
        <v>0</v>
      </c>
      <c r="Y535" s="41">
        <v>0</v>
      </c>
      <c r="Z535" s="41">
        <v>0</v>
      </c>
      <c r="AA535" s="41">
        <v>0</v>
      </c>
      <c r="AB535" s="31">
        <v>1</v>
      </c>
      <c r="AC535" s="31" t="s">
        <v>1412</v>
      </c>
      <c r="AD535" s="31">
        <v>6</v>
      </c>
      <c r="AE535" s="31" t="s">
        <v>594</v>
      </c>
      <c r="AF535" s="31">
        <v>1</v>
      </c>
      <c r="AG535" s="81" t="s">
        <v>486</v>
      </c>
      <c r="AH535" s="81" t="s">
        <v>486</v>
      </c>
      <c r="AI535" s="82">
        <v>54.6</v>
      </c>
      <c r="AJ535" s="82">
        <v>18.617248752672843</v>
      </c>
      <c r="AK535" s="83">
        <v>2.1710714285714285</v>
      </c>
      <c r="AL535" s="31" t="s">
        <v>487</v>
      </c>
      <c r="AM535" s="31">
        <v>3.5295718306626012</v>
      </c>
      <c r="AN535" s="31" t="s">
        <v>488</v>
      </c>
      <c r="AO535" s="84">
        <v>23988.260945000002</v>
      </c>
      <c r="AP535" s="84">
        <v>1910.2951290000001</v>
      </c>
      <c r="AQ535" s="77">
        <v>9036</v>
      </c>
      <c r="AR535" s="85">
        <v>2.6547433538069947</v>
      </c>
      <c r="AS535" s="85">
        <v>0.21140937682602923</v>
      </c>
      <c r="AT535" s="83">
        <v>60.415439968398474</v>
      </c>
      <c r="AU535" s="83">
        <v>92.853031204072593</v>
      </c>
      <c r="AV535" s="83">
        <v>51.971666666666657</v>
      </c>
      <c r="AW535" s="83">
        <v>94.801088261019046</v>
      </c>
      <c r="AX535" s="83">
        <v>48.912547469496161</v>
      </c>
      <c r="AY535" s="83">
        <v>75.010306525039198</v>
      </c>
      <c r="AZ535" s="83">
        <v>48.424684028499087</v>
      </c>
      <c r="BA535" s="31">
        <v>83</v>
      </c>
      <c r="BB535" s="31">
        <v>0</v>
      </c>
      <c r="BC535" s="31">
        <v>7</v>
      </c>
      <c r="BD535" s="31">
        <v>20013.033325</v>
      </c>
      <c r="BE535" s="77">
        <v>5537.5651369999996</v>
      </c>
      <c r="BF535" s="86">
        <v>0.27669794213966309</v>
      </c>
      <c r="BG535" s="31" t="s">
        <v>497</v>
      </c>
      <c r="BH535" s="87">
        <v>1.6110864460207021E-4</v>
      </c>
      <c r="BI535" s="81">
        <v>0</v>
      </c>
      <c r="BJ535" s="88">
        <v>0</v>
      </c>
      <c r="BK535" s="81">
        <v>0</v>
      </c>
      <c r="BL535" s="88">
        <v>0</v>
      </c>
      <c r="BM535" s="77">
        <v>0</v>
      </c>
      <c r="BN535" s="86">
        <v>0</v>
      </c>
      <c r="BO535" s="81">
        <v>0</v>
      </c>
      <c r="BP535" s="88">
        <v>0</v>
      </c>
      <c r="BQ535" s="31">
        <v>0.94385857288120545</v>
      </c>
      <c r="BR535" s="31" t="s">
        <v>490</v>
      </c>
      <c r="BS535" s="31">
        <v>2</v>
      </c>
      <c r="BT535" s="31" t="s">
        <v>511</v>
      </c>
      <c r="BU535" s="31">
        <v>0</v>
      </c>
      <c r="BV535" s="31">
        <v>0</v>
      </c>
      <c r="BW535" s="83">
        <v>45.008609771728523</v>
      </c>
      <c r="BX535" s="83">
        <v>16.704446792602539</v>
      </c>
      <c r="BY535" s="83">
        <v>47.146953582763672</v>
      </c>
      <c r="BZ535" s="83">
        <v>62.995998382568359</v>
      </c>
      <c r="CA535" s="83">
        <v>37.592750549316413</v>
      </c>
      <c r="CB535" s="83">
        <v>60.7694091796875</v>
      </c>
      <c r="CC535" s="83">
        <v>44.842105865478523</v>
      </c>
      <c r="CD535" s="31">
        <v>63</v>
      </c>
      <c r="CE535" s="82" t="s">
        <v>492</v>
      </c>
    </row>
    <row r="536" spans="1:83" x14ac:dyDescent="0.25">
      <c r="A536" s="41">
        <v>5665</v>
      </c>
      <c r="B536" s="41" t="s">
        <v>1600</v>
      </c>
      <c r="C536" s="41" t="s">
        <v>494</v>
      </c>
      <c r="D536" s="41" t="s">
        <v>495</v>
      </c>
      <c r="E536" s="41" t="s">
        <v>1601</v>
      </c>
      <c r="F536" s="92">
        <v>4</v>
      </c>
      <c r="G536" s="79">
        <v>48.870366666666698</v>
      </c>
      <c r="H536" s="41">
        <v>46.76</v>
      </c>
      <c r="I536" s="41">
        <v>44.08</v>
      </c>
      <c r="J536" s="41">
        <v>39.35</v>
      </c>
      <c r="K536" s="79">
        <v>48.292210409921246</v>
      </c>
      <c r="L536" s="79">
        <v>49.768514580466828</v>
      </c>
      <c r="M536" s="79">
        <v>64.18144636972022</v>
      </c>
      <c r="N536" s="79">
        <v>54.6526</v>
      </c>
      <c r="O536" s="79">
        <v>44.76509166666667</v>
      </c>
      <c r="P536" s="79">
        <v>54.223692840027077</v>
      </c>
      <c r="Q536" s="79">
        <v>49.494392253346874</v>
      </c>
      <c r="R536" s="79">
        <v>54.297967920844471</v>
      </c>
      <c r="S536" s="78">
        <v>45.702032079155529</v>
      </c>
      <c r="T536" s="79">
        <v>0.51131828871239982</v>
      </c>
      <c r="U536" s="41">
        <v>0</v>
      </c>
      <c r="V536" s="41">
        <v>25.307387947841583</v>
      </c>
      <c r="W536" s="92" t="s">
        <v>2811</v>
      </c>
      <c r="X536" s="41">
        <v>0</v>
      </c>
      <c r="Y536" s="41">
        <v>0</v>
      </c>
      <c r="Z536" s="41">
        <v>0</v>
      </c>
      <c r="AA536" s="41">
        <v>1</v>
      </c>
      <c r="AB536" s="31">
        <v>1</v>
      </c>
      <c r="AC536" s="31" t="s">
        <v>593</v>
      </c>
      <c r="AD536" s="31">
        <v>6</v>
      </c>
      <c r="AE536" s="31" t="s">
        <v>594</v>
      </c>
      <c r="AF536" s="31">
        <v>1</v>
      </c>
      <c r="AG536" s="81" t="s">
        <v>486</v>
      </c>
      <c r="AH536" s="81" t="s">
        <v>485</v>
      </c>
      <c r="AI536" s="82">
        <v>62.3</v>
      </c>
      <c r="AJ536" s="82">
        <v>66.14222990952635</v>
      </c>
      <c r="AK536" s="83">
        <v>39.464719423634435</v>
      </c>
      <c r="AL536" s="31" t="s">
        <v>654</v>
      </c>
      <c r="AM536" s="31">
        <v>0.97158136342008605</v>
      </c>
      <c r="AN536" s="31" t="s">
        <v>488</v>
      </c>
      <c r="AO536" s="84">
        <v>77771.661179000002</v>
      </c>
      <c r="AP536" s="84">
        <v>5482.0152360000002</v>
      </c>
      <c r="AQ536" s="77">
        <v>32352</v>
      </c>
      <c r="AR536" s="85">
        <v>2.4039212777880814</v>
      </c>
      <c r="AS536" s="85">
        <v>0.16944903672106826</v>
      </c>
      <c r="AT536" s="83">
        <v>55.718025177795191</v>
      </c>
      <c r="AU536" s="83">
        <v>99.38370596371881</v>
      </c>
      <c r="AV536" s="83">
        <v>50.648333333333333</v>
      </c>
      <c r="AW536" s="83">
        <v>98.079950716596088</v>
      </c>
      <c r="AX536" s="83">
        <v>52.0183206609275</v>
      </c>
      <c r="AY536" s="83">
        <v>75.957503797860852</v>
      </c>
      <c r="AZ536" s="83">
        <v>52.365412599069558</v>
      </c>
      <c r="BA536" s="31">
        <v>35</v>
      </c>
      <c r="BB536" s="31">
        <v>0</v>
      </c>
      <c r="BC536" s="31">
        <v>7</v>
      </c>
      <c r="BD536" s="31">
        <v>60265.121734</v>
      </c>
      <c r="BE536" s="77">
        <v>22602.149827000001</v>
      </c>
      <c r="BF536" s="86">
        <v>0.37504528617335325</v>
      </c>
      <c r="BG536" s="31" t="s">
        <v>503</v>
      </c>
      <c r="BH536" s="87">
        <v>6.5758174100569253E-4</v>
      </c>
      <c r="BI536" s="81">
        <v>95.178321999999994</v>
      </c>
      <c r="BJ536" s="88">
        <v>1.5793268023269068E-3</v>
      </c>
      <c r="BK536" s="81" t="s">
        <v>497</v>
      </c>
      <c r="BL536" s="88">
        <v>3.7792025349557541E-6</v>
      </c>
      <c r="BM536" s="77">
        <v>0</v>
      </c>
      <c r="BN536" s="86">
        <v>0</v>
      </c>
      <c r="BO536" s="81">
        <v>0</v>
      </c>
      <c r="BP536" s="88">
        <v>0</v>
      </c>
      <c r="BQ536" s="31">
        <v>0.94167413179843895</v>
      </c>
      <c r="BR536" s="31" t="s">
        <v>490</v>
      </c>
      <c r="BS536" s="31">
        <v>1</v>
      </c>
      <c r="BT536" s="31" t="s">
        <v>511</v>
      </c>
      <c r="BU536" s="31">
        <v>0</v>
      </c>
      <c r="BV536" s="31">
        <v>0</v>
      </c>
      <c r="BW536" s="83">
        <v>53.326274871826172</v>
      </c>
      <c r="BX536" s="83">
        <v>30.366880416870121</v>
      </c>
      <c r="BY536" s="83">
        <v>54.027141571044922</v>
      </c>
      <c r="BZ536" s="83">
        <v>52.562095642089837</v>
      </c>
      <c r="CA536" s="83">
        <v>36.953708648681641</v>
      </c>
      <c r="CB536" s="83">
        <v>95.698890686035156</v>
      </c>
      <c r="CC536" s="83">
        <v>50.348941802978523</v>
      </c>
      <c r="CD536" s="31">
        <v>1116</v>
      </c>
      <c r="CE536" s="82" t="s">
        <v>492</v>
      </c>
    </row>
    <row r="537" spans="1:83" x14ac:dyDescent="0.25">
      <c r="A537" s="41">
        <v>15842</v>
      </c>
      <c r="B537" s="41" t="s">
        <v>1602</v>
      </c>
      <c r="C537" s="41" t="s">
        <v>568</v>
      </c>
      <c r="D537" s="41" t="s">
        <v>569</v>
      </c>
      <c r="E537" s="41" t="s">
        <v>1603</v>
      </c>
      <c r="F537" s="92">
        <v>4</v>
      </c>
      <c r="G537" s="79">
        <v>65.257233333333303</v>
      </c>
      <c r="H537" s="41">
        <v>39.54</v>
      </c>
      <c r="I537" s="41">
        <v>43.03</v>
      </c>
      <c r="J537" s="41">
        <v>34.42</v>
      </c>
      <c r="K537" s="79">
        <v>50.058564178062035</v>
      </c>
      <c r="L537" s="79">
        <v>64.478121943895047</v>
      </c>
      <c r="M537" s="79">
        <v>68.702404905075213</v>
      </c>
      <c r="N537" s="79">
        <v>65.017300000000006</v>
      </c>
      <c r="O537" s="79">
        <v>45.561808333333332</v>
      </c>
      <c r="P537" s="79">
        <v>62.064097756758073</v>
      </c>
      <c r="Q537" s="79">
        <v>53.812953045045703</v>
      </c>
      <c r="R537" s="79">
        <v>54.600784328267395</v>
      </c>
      <c r="S537" s="78">
        <v>45.399215671732605</v>
      </c>
      <c r="T537" s="79">
        <v>0.50859294104559349</v>
      </c>
      <c r="U537" s="41">
        <v>0</v>
      </c>
      <c r="V537" s="41">
        <v>27.36888805552822</v>
      </c>
      <c r="W537" s="92" t="s">
        <v>2810</v>
      </c>
      <c r="X537" s="41">
        <v>0</v>
      </c>
      <c r="Y537" s="41">
        <v>0</v>
      </c>
      <c r="Z537" s="41">
        <v>0</v>
      </c>
      <c r="AA537" s="41">
        <v>0</v>
      </c>
      <c r="AB537" s="31">
        <v>0</v>
      </c>
      <c r="AC537" s="31" t="s">
        <v>1100</v>
      </c>
      <c r="AD537" s="31">
        <v>6</v>
      </c>
      <c r="AE537" s="31" t="s">
        <v>594</v>
      </c>
      <c r="AF537" s="31">
        <v>0</v>
      </c>
      <c r="AG537" s="81" t="s">
        <v>486</v>
      </c>
      <c r="AH537" s="81" t="s">
        <v>486</v>
      </c>
      <c r="AI537" s="82">
        <v>49.4</v>
      </c>
      <c r="AJ537" s="82">
        <v>10.195510499637944</v>
      </c>
      <c r="AK537" s="83">
        <v>50.102690484299067</v>
      </c>
      <c r="AL537" s="31" t="s">
        <v>654</v>
      </c>
      <c r="AM537" s="31">
        <v>0</v>
      </c>
      <c r="AN537" s="31" t="s">
        <v>514</v>
      </c>
      <c r="AO537" s="84">
        <v>18326.323796000001</v>
      </c>
      <c r="AP537" s="84">
        <v>1463.972694</v>
      </c>
      <c r="AQ537" s="77">
        <v>7698</v>
      </c>
      <c r="AR537" s="85">
        <v>2.3806604047804627</v>
      </c>
      <c r="AS537" s="85">
        <v>0.19017572018706158</v>
      </c>
      <c r="AT537" s="83">
        <v>62.467035717390878</v>
      </c>
      <c r="AU537" s="83">
        <v>83.621390224300683</v>
      </c>
      <c r="AV537" s="83">
        <v>46.191755179457232</v>
      </c>
      <c r="AW537" s="83">
        <v>97.792237977750133</v>
      </c>
      <c r="AX537" s="83">
        <v>46.662950246807327</v>
      </c>
      <c r="AY537" s="83">
        <v>72.518104774724733</v>
      </c>
      <c r="AZ537" s="83">
        <v>46.818080130704523</v>
      </c>
      <c r="BA537" s="31">
        <v>0</v>
      </c>
      <c r="BB537" s="31">
        <v>0</v>
      </c>
      <c r="BC537" s="31">
        <v>7</v>
      </c>
      <c r="BD537" s="31">
        <v>14584.450278</v>
      </c>
      <c r="BE537" s="77">
        <v>6638.321105</v>
      </c>
      <c r="BF537" s="86">
        <v>0.45516430022827903</v>
      </c>
      <c r="BG537" s="31" t="s">
        <v>503</v>
      </c>
      <c r="BH537" s="87">
        <v>1.9313378519268643E-4</v>
      </c>
      <c r="BI537" s="81">
        <v>0</v>
      </c>
      <c r="BJ537" s="88">
        <v>0</v>
      </c>
      <c r="BK537" s="81">
        <v>0</v>
      </c>
      <c r="BL537" s="88">
        <v>0</v>
      </c>
      <c r="BM537" s="77">
        <v>0</v>
      </c>
      <c r="BN537" s="86">
        <v>0</v>
      </c>
      <c r="BO537" s="81">
        <v>0</v>
      </c>
      <c r="BP537" s="88">
        <v>0</v>
      </c>
      <c r="BQ537" s="31">
        <v>0.88738719712497405</v>
      </c>
      <c r="BR537" s="31" t="s">
        <v>490</v>
      </c>
      <c r="BS537" s="31">
        <v>2</v>
      </c>
      <c r="BT537" s="31" t="s">
        <v>511</v>
      </c>
      <c r="BU537" s="31">
        <v>0</v>
      </c>
      <c r="BV537" s="31">
        <v>0</v>
      </c>
      <c r="BW537" s="83">
        <v>57.976570129394531</v>
      </c>
      <c r="BX537" s="83">
        <v>19.918939590454102</v>
      </c>
      <c r="BY537" s="83">
        <v>56.184207916259773</v>
      </c>
      <c r="BZ537" s="83">
        <v>58.402484893798828</v>
      </c>
      <c r="CA537" s="83">
        <v>52.598968505859382</v>
      </c>
      <c r="CB537" s="83">
        <v>91.387336730957031</v>
      </c>
      <c r="CC537" s="83">
        <v>69.367469787597656</v>
      </c>
      <c r="CD537" s="31">
        <v>40</v>
      </c>
      <c r="CE537" s="82" t="s">
        <v>492</v>
      </c>
    </row>
    <row r="538" spans="1:83" x14ac:dyDescent="0.25">
      <c r="A538" s="41">
        <v>15832</v>
      </c>
      <c r="B538" s="41" t="s">
        <v>1604</v>
      </c>
      <c r="C538" s="41" t="s">
        <v>568</v>
      </c>
      <c r="D538" s="41" t="s">
        <v>569</v>
      </c>
      <c r="E538" s="41" t="s">
        <v>1605</v>
      </c>
      <c r="F538" s="92">
        <v>4</v>
      </c>
      <c r="G538" s="79">
        <v>49.295066666666699</v>
      </c>
      <c r="H538" s="41">
        <v>66.959999999999994</v>
      </c>
      <c r="I538" s="41">
        <v>45.92</v>
      </c>
      <c r="J538" s="41">
        <v>62.76</v>
      </c>
      <c r="K538" s="79">
        <v>52.80125637652344</v>
      </c>
      <c r="L538" s="79">
        <v>59.997527270407673</v>
      </c>
      <c r="M538" s="79">
        <v>48.454372084095439</v>
      </c>
      <c r="N538" s="79">
        <v>41.922800000000002</v>
      </c>
      <c r="O538" s="79">
        <v>56.233766666666668</v>
      </c>
      <c r="P538" s="79">
        <v>50.793988932756633</v>
      </c>
      <c r="Q538" s="79">
        <v>53.513877799711651</v>
      </c>
      <c r="R538" s="79">
        <v>54.837683459303769</v>
      </c>
      <c r="S538" s="78">
        <v>45.162316540696231</v>
      </c>
      <c r="T538" s="79">
        <v>0.50646084886626608</v>
      </c>
      <c r="U538" s="41">
        <v>0</v>
      </c>
      <c r="V538" s="41">
        <v>27.102683976567594</v>
      </c>
      <c r="W538" s="92" t="s">
        <v>2811</v>
      </c>
      <c r="X538" s="41">
        <v>0</v>
      </c>
      <c r="Y538" s="41">
        <v>0</v>
      </c>
      <c r="Z538" s="41">
        <v>0</v>
      </c>
      <c r="AA538" s="41">
        <v>0</v>
      </c>
      <c r="AB538" s="31">
        <v>0</v>
      </c>
      <c r="AC538" s="31" t="s">
        <v>1100</v>
      </c>
      <c r="AD538" s="31">
        <v>6</v>
      </c>
      <c r="AE538" s="31" t="s">
        <v>594</v>
      </c>
      <c r="AF538" s="31">
        <v>0</v>
      </c>
      <c r="AG538" s="81" t="s">
        <v>486</v>
      </c>
      <c r="AH538" s="81" t="s">
        <v>486</v>
      </c>
      <c r="AI538" s="82">
        <v>42.1</v>
      </c>
      <c r="AJ538" s="82">
        <v>20.904325032765399</v>
      </c>
      <c r="AK538" s="83">
        <v>59.694748637189569</v>
      </c>
      <c r="AL538" s="31" t="s">
        <v>654</v>
      </c>
      <c r="AM538" s="31">
        <v>0</v>
      </c>
      <c r="AN538" s="31" t="s">
        <v>514</v>
      </c>
      <c r="AO538" s="84">
        <v>8460.9500810000009</v>
      </c>
      <c r="AP538" s="84">
        <v>525.28562699999998</v>
      </c>
      <c r="AQ538" s="77">
        <v>1570</v>
      </c>
      <c r="AR538" s="85">
        <v>5.3891401789808926</v>
      </c>
      <c r="AS538" s="85">
        <v>0.33457683248407644</v>
      </c>
      <c r="AT538" s="83">
        <v>60.306834795321642</v>
      </c>
      <c r="AU538" s="83">
        <v>96.093418259023352</v>
      </c>
      <c r="AV538" s="83">
        <v>42.991666666666667</v>
      </c>
      <c r="AW538" s="83">
        <v>78.885821322689651</v>
      </c>
      <c r="AX538" s="83">
        <v>40.621181491321373</v>
      </c>
      <c r="AY538" s="83">
        <v>69.569435260925331</v>
      </c>
      <c r="AZ538" s="83">
        <v>41.103511747001157</v>
      </c>
      <c r="BA538" s="31">
        <v>86</v>
      </c>
      <c r="BB538" s="31">
        <v>0</v>
      </c>
      <c r="BC538" s="31">
        <v>7</v>
      </c>
      <c r="BD538" s="31">
        <v>2918.2302549999999</v>
      </c>
      <c r="BE538" s="77">
        <v>0.52743300000000004</v>
      </c>
      <c r="BF538" s="86">
        <v>1.8073728044465089E-4</v>
      </c>
      <c r="BG538" s="31">
        <v>0</v>
      </c>
      <c r="BH538" s="87">
        <v>1.5345014215839772E-8</v>
      </c>
      <c r="BI538" s="81">
        <v>0</v>
      </c>
      <c r="BJ538" s="88">
        <v>0</v>
      </c>
      <c r="BK538" s="81">
        <v>0</v>
      </c>
      <c r="BL538" s="88">
        <v>0</v>
      </c>
      <c r="BM538" s="77">
        <v>0</v>
      </c>
      <c r="BN538" s="86">
        <v>0</v>
      </c>
      <c r="BO538" s="81">
        <v>0</v>
      </c>
      <c r="BP538" s="88">
        <v>0</v>
      </c>
      <c r="BQ538" s="31">
        <v>0.77166427676617855</v>
      </c>
      <c r="BR538" s="31" t="s">
        <v>504</v>
      </c>
      <c r="BS538" s="31">
        <v>2</v>
      </c>
      <c r="BT538" s="31" t="s">
        <v>511</v>
      </c>
      <c r="BU538" s="31">
        <v>0</v>
      </c>
      <c r="BV538" s="31">
        <v>0</v>
      </c>
      <c r="BW538" s="83">
        <v>46.986335754394531</v>
      </c>
      <c r="BX538" s="83">
        <v>14.199690818786619</v>
      </c>
      <c r="BY538" s="83">
        <v>53.435073852539063</v>
      </c>
      <c r="BZ538" s="83">
        <v>62.9957275390625</v>
      </c>
      <c r="CA538" s="83">
        <v>39.688240051269531</v>
      </c>
      <c r="CB538" s="83">
        <v>53.976222991943359</v>
      </c>
      <c r="CC538" s="83">
        <v>57.623062133789063</v>
      </c>
      <c r="CD538" s="31">
        <v>6</v>
      </c>
      <c r="CE538" s="82" t="s">
        <v>492</v>
      </c>
    </row>
    <row r="539" spans="1:83" x14ac:dyDescent="0.25">
      <c r="A539" s="41">
        <v>5667</v>
      </c>
      <c r="B539" s="41" t="s">
        <v>1606</v>
      </c>
      <c r="C539" s="41" t="s">
        <v>494</v>
      </c>
      <c r="D539" s="41" t="s">
        <v>495</v>
      </c>
      <c r="E539" s="41" t="s">
        <v>1607</v>
      </c>
      <c r="F539" s="92">
        <v>4</v>
      </c>
      <c r="G539" s="79">
        <v>45.337400000000002</v>
      </c>
      <c r="H539" s="41">
        <v>57.53</v>
      </c>
      <c r="I539" s="41">
        <v>32.26</v>
      </c>
      <c r="J539" s="41">
        <v>35.96</v>
      </c>
      <c r="K539" s="79">
        <v>43.290605850124678</v>
      </c>
      <c r="L539" s="79">
        <v>58.454891213844732</v>
      </c>
      <c r="M539" s="79">
        <v>66.538898828751712</v>
      </c>
      <c r="N539" s="79">
        <v>42.163200000000003</v>
      </c>
      <c r="O539" s="79">
        <v>42.771850000000001</v>
      </c>
      <c r="P539" s="79">
        <v>52.611898973180288</v>
      </c>
      <c r="Q539" s="79">
        <v>47.691874486590144</v>
      </c>
      <c r="R539" s="79">
        <v>53.643375079444667</v>
      </c>
      <c r="S539" s="78">
        <v>46.356624920555333</v>
      </c>
      <c r="T539" s="79">
        <v>0.51720962428499806</v>
      </c>
      <c r="U539" s="41">
        <v>0</v>
      </c>
      <c r="V539" s="41">
        <v>24.666696484656573</v>
      </c>
      <c r="W539" s="92" t="s">
        <v>2811</v>
      </c>
      <c r="X539" s="41">
        <v>0</v>
      </c>
      <c r="Y539" s="41">
        <v>0</v>
      </c>
      <c r="Z539" s="41">
        <v>0</v>
      </c>
      <c r="AA539" s="41">
        <v>0</v>
      </c>
      <c r="AB539" s="31">
        <v>1</v>
      </c>
      <c r="AC539" s="31" t="s">
        <v>1100</v>
      </c>
      <c r="AD539" s="31">
        <v>6</v>
      </c>
      <c r="AE539" s="31" t="s">
        <v>594</v>
      </c>
      <c r="AF539" s="31">
        <v>1</v>
      </c>
      <c r="AG539" s="81" t="s">
        <v>486</v>
      </c>
      <c r="AH539" s="81" t="s">
        <v>485</v>
      </c>
      <c r="AI539" s="82">
        <v>36.799999999999997</v>
      </c>
      <c r="AJ539" s="82">
        <v>11.117305088795094</v>
      </c>
      <c r="AK539" s="83">
        <v>34.557506075798187</v>
      </c>
      <c r="AL539" s="31" t="s">
        <v>540</v>
      </c>
      <c r="AM539" s="31">
        <v>3.9441304642115829</v>
      </c>
      <c r="AN539" s="31" t="s">
        <v>488</v>
      </c>
      <c r="AO539" s="84">
        <v>38905.550907999997</v>
      </c>
      <c r="AP539" s="84">
        <v>5678.7375060000004</v>
      </c>
      <c r="AQ539" s="77">
        <v>17222</v>
      </c>
      <c r="AR539" s="85">
        <v>2.2590611373824179</v>
      </c>
      <c r="AS539" s="85">
        <v>0.32973740018580888</v>
      </c>
      <c r="AT539" s="83">
        <v>64.0070883578707</v>
      </c>
      <c r="AU539" s="83">
        <v>89.072600936786273</v>
      </c>
      <c r="AV539" s="83">
        <v>49.066666666666663</v>
      </c>
      <c r="AW539" s="83">
        <v>92.39214586291466</v>
      </c>
      <c r="AX539" s="83">
        <v>50.834022545470177</v>
      </c>
      <c r="AY539" s="83">
        <v>73.634625456059581</v>
      </c>
      <c r="AZ539" s="83">
        <v>51.303242818097949</v>
      </c>
      <c r="BA539" s="31">
        <v>84</v>
      </c>
      <c r="BB539" s="31">
        <v>0</v>
      </c>
      <c r="BC539" s="31">
        <v>7</v>
      </c>
      <c r="BD539" s="31">
        <v>36369.313326000003</v>
      </c>
      <c r="BE539" s="77">
        <v>14634.006954</v>
      </c>
      <c r="BF539" s="86">
        <v>0.40237237428231337</v>
      </c>
      <c r="BG539" s="31" t="s">
        <v>503</v>
      </c>
      <c r="BH539" s="87">
        <v>4.2575842759900892E-4</v>
      </c>
      <c r="BI539" s="81">
        <v>0</v>
      </c>
      <c r="BJ539" s="88">
        <v>0</v>
      </c>
      <c r="BK539" s="81">
        <v>0</v>
      </c>
      <c r="BL539" s="88">
        <v>0</v>
      </c>
      <c r="BM539" s="77">
        <v>0</v>
      </c>
      <c r="BN539" s="86">
        <v>0</v>
      </c>
      <c r="BO539" s="81">
        <v>0</v>
      </c>
      <c r="BP539" s="88">
        <v>0</v>
      </c>
      <c r="BQ539" s="31">
        <v>0.9067146362959122</v>
      </c>
      <c r="BR539" s="31" t="s">
        <v>490</v>
      </c>
      <c r="BS539" s="31">
        <v>1</v>
      </c>
      <c r="BT539" s="31" t="s">
        <v>511</v>
      </c>
      <c r="BU539" s="31">
        <v>0</v>
      </c>
      <c r="BV539" s="31">
        <v>0</v>
      </c>
      <c r="BW539" s="83">
        <v>41.315578460693359</v>
      </c>
      <c r="BX539" s="83">
        <v>20.718267440795898</v>
      </c>
      <c r="BY539" s="83">
        <v>44.464408874511719</v>
      </c>
      <c r="BZ539" s="83">
        <v>55.773067474365227</v>
      </c>
      <c r="CA539" s="83">
        <v>21.44074630737305</v>
      </c>
      <c r="CB539" s="83">
        <v>42.790760040283203</v>
      </c>
      <c r="CC539" s="83">
        <v>62.706226348876953</v>
      </c>
      <c r="CD539" s="31">
        <v>243</v>
      </c>
      <c r="CE539" s="82" t="s">
        <v>492</v>
      </c>
    </row>
    <row r="540" spans="1:83" x14ac:dyDescent="0.25">
      <c r="A540" s="41">
        <v>76250</v>
      </c>
      <c r="B540" s="41" t="s">
        <v>1608</v>
      </c>
      <c r="C540" s="41" t="s">
        <v>520</v>
      </c>
      <c r="D540" s="41" t="s">
        <v>521</v>
      </c>
      <c r="E540" s="41" t="s">
        <v>1609</v>
      </c>
      <c r="F540" s="92">
        <v>3</v>
      </c>
      <c r="G540" s="79">
        <v>65.258866666666705</v>
      </c>
      <c r="H540" s="41">
        <v>63.66</v>
      </c>
      <c r="I540" s="41">
        <v>70.569999999999993</v>
      </c>
      <c r="J540" s="41">
        <v>73.260000000000005</v>
      </c>
      <c r="K540" s="79">
        <v>43.951175054444491</v>
      </c>
      <c r="L540" s="79">
        <v>46.172643991638452</v>
      </c>
      <c r="M540" s="79">
        <v>61.821203686586323</v>
      </c>
      <c r="N540" s="79">
        <v>48.077500000000001</v>
      </c>
      <c r="O540" s="79">
        <v>68.187216666666671</v>
      </c>
      <c r="P540" s="79">
        <v>50.005630683167311</v>
      </c>
      <c r="Q540" s="79">
        <v>59.096423674916991</v>
      </c>
      <c r="R540" s="79">
        <v>54.617795299572144</v>
      </c>
      <c r="S540" s="78">
        <v>45.382204700427856</v>
      </c>
      <c r="T540" s="79">
        <v>0.50843984230385075</v>
      </c>
      <c r="U540" s="41">
        <v>0</v>
      </c>
      <c r="V540" s="41">
        <v>30.046976333996348</v>
      </c>
      <c r="W540" s="92" t="s">
        <v>2810</v>
      </c>
      <c r="X540" s="41">
        <v>0</v>
      </c>
      <c r="Y540" s="41">
        <v>0</v>
      </c>
      <c r="Z540" s="41">
        <v>0</v>
      </c>
      <c r="AA540" s="41">
        <v>0</v>
      </c>
      <c r="AB540" s="31">
        <v>1</v>
      </c>
      <c r="AC540" s="31" t="s">
        <v>1100</v>
      </c>
      <c r="AD540" s="31">
        <v>6</v>
      </c>
      <c r="AE540" s="31" t="s">
        <v>594</v>
      </c>
      <c r="AF540" s="31">
        <v>1</v>
      </c>
      <c r="AG540" s="81" t="s">
        <v>486</v>
      </c>
      <c r="AH540" s="81" t="s">
        <v>486</v>
      </c>
      <c r="AI540" s="82">
        <v>37.200000000000003</v>
      </c>
      <c r="AJ540" s="82">
        <v>16.701977401129945</v>
      </c>
      <c r="AK540" s="83">
        <v>24.082894003456012</v>
      </c>
      <c r="AL540" s="31" t="s">
        <v>540</v>
      </c>
      <c r="AM540" s="31">
        <v>20.367383120250565</v>
      </c>
      <c r="AN540" s="31" t="s">
        <v>654</v>
      </c>
      <c r="AO540" s="84">
        <v>26454.249273000001</v>
      </c>
      <c r="AP540" s="84">
        <v>2841.7027579999999</v>
      </c>
      <c r="AQ540" s="77">
        <v>9256</v>
      </c>
      <c r="AR540" s="85">
        <v>2.8580649603500432</v>
      </c>
      <c r="AS540" s="85">
        <v>0.30701196607605874</v>
      </c>
      <c r="AT540" s="83">
        <v>70.767560477587026</v>
      </c>
      <c r="AU540" s="83">
        <v>97.548848198198201</v>
      </c>
      <c r="AV540" s="83">
        <v>45.868517506577597</v>
      </c>
      <c r="AW540" s="83">
        <v>82.695079714047893</v>
      </c>
      <c r="AX540" s="83">
        <v>59.327135303227998</v>
      </c>
      <c r="AY540" s="83">
        <v>74.220001474102673</v>
      </c>
      <c r="AZ540" s="83">
        <v>59.903187382923669</v>
      </c>
      <c r="BA540" s="31">
        <v>91</v>
      </c>
      <c r="BB540" s="31">
        <v>0</v>
      </c>
      <c r="BC540" s="31">
        <v>7</v>
      </c>
      <c r="BD540" s="31">
        <v>23602.934981999999</v>
      </c>
      <c r="BE540" s="77">
        <v>23503.502776000001</v>
      </c>
      <c r="BF540" s="86">
        <v>0.99578729483956863</v>
      </c>
      <c r="BG540" s="31" t="s">
        <v>489</v>
      </c>
      <c r="BH540" s="87">
        <v>6.838054960909718E-4</v>
      </c>
      <c r="BI540" s="81">
        <v>110.92556999999999</v>
      </c>
      <c r="BJ540" s="88">
        <v>4.6996515511564018E-3</v>
      </c>
      <c r="BK540" s="81" t="s">
        <v>497</v>
      </c>
      <c r="BL540" s="88">
        <v>4.4044713809454631E-6</v>
      </c>
      <c r="BM540" s="77">
        <v>0</v>
      </c>
      <c r="BN540" s="86">
        <v>0</v>
      </c>
      <c r="BO540" s="81">
        <v>0</v>
      </c>
      <c r="BP540" s="88">
        <v>0</v>
      </c>
      <c r="BQ540" s="31">
        <v>0.98059778152832244</v>
      </c>
      <c r="BR540" s="31" t="s">
        <v>490</v>
      </c>
      <c r="BS540" s="31">
        <v>2</v>
      </c>
      <c r="BT540" s="31" t="s">
        <v>511</v>
      </c>
      <c r="BU540" s="31">
        <v>0</v>
      </c>
      <c r="BV540" s="31">
        <v>0</v>
      </c>
      <c r="BW540" s="83">
        <v>50.393085479736328</v>
      </c>
      <c r="BX540" s="83">
        <v>24.087026596069339</v>
      </c>
      <c r="BY540" s="83">
        <v>53.265823364257813</v>
      </c>
      <c r="BZ540" s="83">
        <v>57.156944274902337</v>
      </c>
      <c r="CA540" s="83">
        <v>55.187850952148438</v>
      </c>
      <c r="CB540" s="83">
        <v>68.733741760253906</v>
      </c>
      <c r="CC540" s="83">
        <v>43.927127838134773</v>
      </c>
      <c r="CD540" s="31">
        <v>1004</v>
      </c>
      <c r="CE540" s="82" t="s">
        <v>492</v>
      </c>
    </row>
    <row r="541" spans="1:83" x14ac:dyDescent="0.25">
      <c r="A541" s="41">
        <v>25394</v>
      </c>
      <c r="B541" s="41" t="s">
        <v>1610</v>
      </c>
      <c r="C541" s="41" t="s">
        <v>529</v>
      </c>
      <c r="D541" s="41" t="s">
        <v>530</v>
      </c>
      <c r="E541" s="41" t="s">
        <v>1611</v>
      </c>
      <c r="F541" s="92">
        <v>4</v>
      </c>
      <c r="G541" s="79">
        <v>51.219166666666702</v>
      </c>
      <c r="H541" s="41">
        <v>61.95</v>
      </c>
      <c r="I541" s="41">
        <v>54.54</v>
      </c>
      <c r="J541" s="41">
        <v>42.03</v>
      </c>
      <c r="K541" s="79">
        <v>46.883354353066558</v>
      </c>
      <c r="L541" s="79">
        <v>62.539553153140261</v>
      </c>
      <c r="M541" s="79">
        <v>55.632601370226439</v>
      </c>
      <c r="N541" s="79">
        <v>49.709699999999998</v>
      </c>
      <c r="O541" s="79">
        <v>52.434791666666676</v>
      </c>
      <c r="P541" s="79">
        <v>53.691302219108316</v>
      </c>
      <c r="Q541" s="79">
        <v>53.063046942887496</v>
      </c>
      <c r="R541" s="79">
        <v>55.270646636392442</v>
      </c>
      <c r="S541" s="78">
        <v>44.729353363607558</v>
      </c>
      <c r="T541" s="79">
        <v>0.50256418027246808</v>
      </c>
      <c r="U541" s="41">
        <v>0</v>
      </c>
      <c r="V541" s="41">
        <v>26.667586689611749</v>
      </c>
      <c r="W541" s="92" t="s">
        <v>2811</v>
      </c>
      <c r="X541" s="41">
        <v>0</v>
      </c>
      <c r="Y541" s="41">
        <v>0</v>
      </c>
      <c r="Z541" s="41">
        <v>0</v>
      </c>
      <c r="AA541" s="41">
        <v>0</v>
      </c>
      <c r="AB541" s="31">
        <v>1</v>
      </c>
      <c r="AC541" s="31" t="s">
        <v>593</v>
      </c>
      <c r="AD541" s="31">
        <v>6</v>
      </c>
      <c r="AE541" s="31" t="s">
        <v>594</v>
      </c>
      <c r="AF541" s="31">
        <v>0</v>
      </c>
      <c r="AG541" s="81" t="s">
        <v>486</v>
      </c>
      <c r="AH541" s="81" t="s">
        <v>486</v>
      </c>
      <c r="AI541" s="82">
        <v>39.4</v>
      </c>
      <c r="AJ541" s="82">
        <v>20.264660093409443</v>
      </c>
      <c r="AK541" s="83">
        <v>3.242500000000001</v>
      </c>
      <c r="AL541" s="31" t="s">
        <v>487</v>
      </c>
      <c r="AM541" s="31">
        <v>0</v>
      </c>
      <c r="AN541" s="31" t="s">
        <v>514</v>
      </c>
      <c r="AO541" s="84">
        <v>21409.243106999998</v>
      </c>
      <c r="AP541" s="84">
        <v>1968.758484</v>
      </c>
      <c r="AQ541" s="77">
        <v>9706</v>
      </c>
      <c r="AR541" s="85">
        <v>2.2057740683082629</v>
      </c>
      <c r="AS541" s="85">
        <v>0.2028393245415207</v>
      </c>
      <c r="AT541" s="83">
        <v>48.899773646517502</v>
      </c>
      <c r="AU541" s="83">
        <v>80.364129003823521</v>
      </c>
      <c r="AV541" s="83">
        <v>35.070164765525973</v>
      </c>
      <c r="AW541" s="83">
        <v>94.747362412787425</v>
      </c>
      <c r="AX541" s="83">
        <v>50.844610095417181</v>
      </c>
      <c r="AY541" s="83">
        <v>64.770357457163598</v>
      </c>
      <c r="AZ541" s="83">
        <v>50.865929427367227</v>
      </c>
      <c r="BA541" s="31">
        <v>33</v>
      </c>
      <c r="BB541" s="31">
        <v>0</v>
      </c>
      <c r="BC541" s="31">
        <v>6</v>
      </c>
      <c r="BD541" s="31">
        <v>19059.401303999999</v>
      </c>
      <c r="BE541" s="77">
        <v>4130.8485680000003</v>
      </c>
      <c r="BF541" s="86">
        <v>0.21673548408538199</v>
      </c>
      <c r="BG541" s="31" t="s">
        <v>497</v>
      </c>
      <c r="BH541" s="87">
        <v>1.2018195675932558E-4</v>
      </c>
      <c r="BI541" s="81">
        <v>0</v>
      </c>
      <c r="BJ541" s="88">
        <v>0</v>
      </c>
      <c r="BK541" s="81">
        <v>0</v>
      </c>
      <c r="BL541" s="88">
        <v>0</v>
      </c>
      <c r="BM541" s="77">
        <v>0</v>
      </c>
      <c r="BN541" s="86">
        <v>0</v>
      </c>
      <c r="BO541" s="81">
        <v>0</v>
      </c>
      <c r="BP541" s="88">
        <v>0</v>
      </c>
      <c r="BQ541" s="31">
        <v>0.97312906653994213</v>
      </c>
      <c r="BR541" s="31" t="s">
        <v>490</v>
      </c>
      <c r="BS541" s="31">
        <v>1</v>
      </c>
      <c r="BT541" s="31" t="s">
        <v>511</v>
      </c>
      <c r="BU541" s="31">
        <v>0</v>
      </c>
      <c r="BV541" s="31">
        <v>0</v>
      </c>
      <c r="BW541" s="83">
        <v>44.869125366210938</v>
      </c>
      <c r="BX541" s="83">
        <v>22.166749954223629</v>
      </c>
      <c r="BY541" s="83">
        <v>42.142448425292969</v>
      </c>
      <c r="BZ541" s="83">
        <v>61.278053283691413</v>
      </c>
      <c r="CA541" s="83">
        <v>28.78108978271484</v>
      </c>
      <c r="CB541" s="83">
        <v>76.840087890625</v>
      </c>
      <c r="CC541" s="83">
        <v>38.006320953369141</v>
      </c>
      <c r="CD541" s="31">
        <v>157</v>
      </c>
      <c r="CE541" s="82" t="s">
        <v>492</v>
      </c>
    </row>
    <row r="542" spans="1:83" x14ac:dyDescent="0.25">
      <c r="A542" s="41">
        <v>25535</v>
      </c>
      <c r="B542" s="41" t="s">
        <v>1612</v>
      </c>
      <c r="C542" s="41" t="s">
        <v>529</v>
      </c>
      <c r="D542" s="41" t="s">
        <v>530</v>
      </c>
      <c r="E542" s="41" t="s">
        <v>1613</v>
      </c>
      <c r="F542" s="92">
        <v>3</v>
      </c>
      <c r="G542" s="79">
        <v>67.269933333333299</v>
      </c>
      <c r="H542" s="41">
        <v>62.52</v>
      </c>
      <c r="I542" s="41">
        <v>64.02</v>
      </c>
      <c r="J542" s="41">
        <v>68.3</v>
      </c>
      <c r="K542" s="79">
        <v>53.059931056554241</v>
      </c>
      <c r="L542" s="79">
        <v>53.839891074972869</v>
      </c>
      <c r="M542" s="79">
        <v>58.861549105315568</v>
      </c>
      <c r="N542" s="79">
        <v>57.306800000000003</v>
      </c>
      <c r="O542" s="79">
        <v>65.527483333333322</v>
      </c>
      <c r="P542" s="79">
        <v>55.767042809210672</v>
      </c>
      <c r="Q542" s="79">
        <v>60.647263071271993</v>
      </c>
      <c r="R542" s="79">
        <v>55.587996107652906</v>
      </c>
      <c r="S542" s="78">
        <v>44.412003892347094</v>
      </c>
      <c r="T542" s="79">
        <v>0.49970803503112393</v>
      </c>
      <c r="U542" s="41">
        <v>0</v>
      </c>
      <c r="V542" s="41">
        <v>30.305924659360976</v>
      </c>
      <c r="W542" s="92" t="s">
        <v>2810</v>
      </c>
      <c r="X542" s="41">
        <v>0</v>
      </c>
      <c r="Y542" s="41">
        <v>0</v>
      </c>
      <c r="Z542" s="41">
        <v>0</v>
      </c>
      <c r="AA542" s="41">
        <v>0</v>
      </c>
      <c r="AB542" s="31">
        <v>0</v>
      </c>
      <c r="AC542" s="31" t="s">
        <v>1100</v>
      </c>
      <c r="AD542" s="31">
        <v>6</v>
      </c>
      <c r="AE542" s="31" t="s">
        <v>594</v>
      </c>
      <c r="AF542" s="31">
        <v>1</v>
      </c>
      <c r="AG542" s="81" t="s">
        <v>486</v>
      </c>
      <c r="AH542" s="81" t="s">
        <v>486</v>
      </c>
      <c r="AI542" s="82">
        <v>30.6</v>
      </c>
      <c r="AJ542" s="82">
        <v>8.1740732212756164</v>
      </c>
      <c r="AK542" s="83">
        <v>10.911702834194324</v>
      </c>
      <c r="AL542" s="31" t="s">
        <v>514</v>
      </c>
      <c r="AM542" s="31">
        <v>2.6888082700775198</v>
      </c>
      <c r="AN542" s="31" t="s">
        <v>488</v>
      </c>
      <c r="AO542" s="84">
        <v>19695.016737999998</v>
      </c>
      <c r="AP542" s="84">
        <v>2136.241618</v>
      </c>
      <c r="AQ542" s="77">
        <v>9386</v>
      </c>
      <c r="AR542" s="85">
        <v>2.098339733432772</v>
      </c>
      <c r="AS542" s="85">
        <v>0.22759872341785639</v>
      </c>
      <c r="AT542" s="83">
        <v>66.128599919244436</v>
      </c>
      <c r="AU542" s="83">
        <v>90.007280090205271</v>
      </c>
      <c r="AV542" s="83">
        <v>45.017946103423142</v>
      </c>
      <c r="AW542" s="83">
        <v>67.951797036417915</v>
      </c>
      <c r="AX542" s="83">
        <v>58.794256335655597</v>
      </c>
      <c r="AY542" s="83">
        <v>67.276405787322688</v>
      </c>
      <c r="AZ542" s="83">
        <v>57.965592807261572</v>
      </c>
      <c r="BA542" s="31">
        <v>78</v>
      </c>
      <c r="BB542" s="31">
        <v>0</v>
      </c>
      <c r="BC542" s="31">
        <v>7</v>
      </c>
      <c r="BD542" s="31">
        <v>27140.82012</v>
      </c>
      <c r="BE542" s="77">
        <v>14750.559409</v>
      </c>
      <c r="BF542" s="86">
        <v>0.54348244982215366</v>
      </c>
      <c r="BG542" s="31" t="s">
        <v>523</v>
      </c>
      <c r="BH542" s="87">
        <v>4.2914937787869565E-4</v>
      </c>
      <c r="BI542" s="81">
        <v>0</v>
      </c>
      <c r="BJ542" s="88">
        <v>0</v>
      </c>
      <c r="BK542" s="81">
        <v>0</v>
      </c>
      <c r="BL542" s="88">
        <v>0</v>
      </c>
      <c r="BM542" s="77">
        <v>0</v>
      </c>
      <c r="BN542" s="86">
        <v>0</v>
      </c>
      <c r="BO542" s="81">
        <v>0</v>
      </c>
      <c r="BP542" s="88">
        <v>0</v>
      </c>
      <c r="BQ542" s="31">
        <v>0.95030307599465624</v>
      </c>
      <c r="BR542" s="31" t="s">
        <v>490</v>
      </c>
      <c r="BS542" s="31">
        <v>2</v>
      </c>
      <c r="BT542" s="31" t="s">
        <v>511</v>
      </c>
      <c r="BU542" s="31">
        <v>0</v>
      </c>
      <c r="BV542" s="31">
        <v>0</v>
      </c>
      <c r="BW542" s="83">
        <v>46.59136962890625</v>
      </c>
      <c r="BX542" s="83">
        <v>24.837200164794918</v>
      </c>
      <c r="BY542" s="83">
        <v>49.866596221923828</v>
      </c>
      <c r="BZ542" s="83">
        <v>62.815517425537109</v>
      </c>
      <c r="CA542" s="83">
        <v>46.166679382324219</v>
      </c>
      <c r="CB542" s="83">
        <v>40.388095855712891</v>
      </c>
      <c r="CC542" s="83">
        <v>55.474128723144531</v>
      </c>
      <c r="CD542" s="31">
        <v>57</v>
      </c>
      <c r="CE542" s="82" t="s">
        <v>492</v>
      </c>
    </row>
    <row r="543" spans="1:83" x14ac:dyDescent="0.25">
      <c r="A543" s="41">
        <v>73124</v>
      </c>
      <c r="B543" s="41" t="s">
        <v>1614</v>
      </c>
      <c r="C543" s="41" t="s">
        <v>670</v>
      </c>
      <c r="D543" s="41" t="s">
        <v>671</v>
      </c>
      <c r="E543" s="41" t="s">
        <v>1615</v>
      </c>
      <c r="F543" s="92">
        <v>4</v>
      </c>
      <c r="G543" s="79">
        <v>48.5523666666667</v>
      </c>
      <c r="H543" s="41">
        <v>43.65</v>
      </c>
      <c r="I543" s="41">
        <v>37.11</v>
      </c>
      <c r="J543" s="41">
        <v>40.770000000000003</v>
      </c>
      <c r="K543" s="79">
        <v>53.17359832028805</v>
      </c>
      <c r="L543" s="79">
        <v>46.812359321368419</v>
      </c>
      <c r="M543" s="79">
        <v>41.650430306490428</v>
      </c>
      <c r="N543" s="79">
        <v>44.892400000000002</v>
      </c>
      <c r="O543" s="79">
        <v>42.520591666666682</v>
      </c>
      <c r="P543" s="79">
        <v>46.632196987036728</v>
      </c>
      <c r="Q543" s="79">
        <v>44.576394326851705</v>
      </c>
      <c r="R543" s="79">
        <v>55.297322557247121</v>
      </c>
      <c r="S543" s="78">
        <v>44.702677442752879</v>
      </c>
      <c r="T543" s="79">
        <v>0.50232409698477598</v>
      </c>
      <c r="U543" s="41">
        <v>0</v>
      </c>
      <c r="V543" s="41">
        <v>22.391797027073075</v>
      </c>
      <c r="W543" s="92" t="s">
        <v>2811</v>
      </c>
      <c r="X543" s="41">
        <v>0</v>
      </c>
      <c r="Y543" s="41">
        <v>0</v>
      </c>
      <c r="Z543" s="41">
        <v>0</v>
      </c>
      <c r="AA543" s="41">
        <v>0</v>
      </c>
      <c r="AB543" s="31">
        <v>1</v>
      </c>
      <c r="AC543" s="31" t="s">
        <v>1100</v>
      </c>
      <c r="AD543" s="31">
        <v>6</v>
      </c>
      <c r="AE543" s="31" t="s">
        <v>594</v>
      </c>
      <c r="AF543" s="31">
        <v>1</v>
      </c>
      <c r="AG543" s="81" t="s">
        <v>486</v>
      </c>
      <c r="AH543" s="81" t="s">
        <v>485</v>
      </c>
      <c r="AI543" s="82">
        <v>36.200000000000003</v>
      </c>
      <c r="AJ543" s="82">
        <v>11.228273464658169</v>
      </c>
      <c r="AK543" s="83">
        <v>48.412777777777784</v>
      </c>
      <c r="AL543" s="31" t="s">
        <v>654</v>
      </c>
      <c r="AM543" s="31">
        <v>1.1490325835664763</v>
      </c>
      <c r="AN543" s="31" t="s">
        <v>488</v>
      </c>
      <c r="AO543" s="84">
        <v>36079.842815000004</v>
      </c>
      <c r="AP543" s="84">
        <v>4964.6494469999998</v>
      </c>
      <c r="AQ543" s="77">
        <v>19013</v>
      </c>
      <c r="AR543" s="85">
        <v>1.8976407097775208</v>
      </c>
      <c r="AS543" s="85">
        <v>0.2611186791668858</v>
      </c>
      <c r="AT543" s="83">
        <v>67.744822728888451</v>
      </c>
      <c r="AU543" s="83">
        <v>87.51390510317502</v>
      </c>
      <c r="AV543" s="83">
        <v>34.731666666666662</v>
      </c>
      <c r="AW543" s="83">
        <v>85.889500036028906</v>
      </c>
      <c r="AX543" s="83">
        <v>50.499676133746689</v>
      </c>
      <c r="AY543" s="83">
        <v>68.969973633689762</v>
      </c>
      <c r="AZ543" s="83">
        <v>49.682956227316353</v>
      </c>
      <c r="BA543" s="31">
        <v>18</v>
      </c>
      <c r="BB543" s="31">
        <v>0</v>
      </c>
      <c r="BC543" s="31">
        <v>7</v>
      </c>
      <c r="BD543" s="31">
        <v>50838.818727999998</v>
      </c>
      <c r="BE543" s="77">
        <v>46547.285232000002</v>
      </c>
      <c r="BF543" s="86">
        <v>0.91558549936101508</v>
      </c>
      <c r="BG543" s="31" t="s">
        <v>489</v>
      </c>
      <c r="BH543" s="87">
        <v>1.3542359950814392E-3</v>
      </c>
      <c r="BI543" s="81">
        <v>0</v>
      </c>
      <c r="BJ543" s="88">
        <v>0</v>
      </c>
      <c r="BK543" s="81">
        <v>0</v>
      </c>
      <c r="BL543" s="88">
        <v>0</v>
      </c>
      <c r="BM543" s="77">
        <v>0</v>
      </c>
      <c r="BN543" s="86">
        <v>0</v>
      </c>
      <c r="BO543" s="81">
        <v>0</v>
      </c>
      <c r="BP543" s="88">
        <v>0</v>
      </c>
      <c r="BQ543" s="31">
        <v>0.91393661546714533</v>
      </c>
      <c r="BR543" s="31" t="s">
        <v>490</v>
      </c>
      <c r="BS543" s="31">
        <v>1</v>
      </c>
      <c r="BT543" s="31" t="s">
        <v>511</v>
      </c>
      <c r="BU543" s="31">
        <v>0</v>
      </c>
      <c r="BV543" s="31">
        <v>0</v>
      </c>
      <c r="BW543" s="83">
        <v>46.582412719726563</v>
      </c>
      <c r="BX543" s="83">
        <v>28.423271179199219</v>
      </c>
      <c r="BY543" s="83">
        <v>42.355953216552727</v>
      </c>
      <c r="BZ543" s="83">
        <v>58.566883087158203</v>
      </c>
      <c r="CA543" s="83">
        <v>59.711772918701172</v>
      </c>
      <c r="CB543" s="83">
        <v>36.751846313476563</v>
      </c>
      <c r="CC543" s="83">
        <v>53.684749603271477</v>
      </c>
      <c r="CD543" s="31">
        <v>168</v>
      </c>
      <c r="CE543" s="82" t="s">
        <v>492</v>
      </c>
    </row>
    <row r="544" spans="1:83" x14ac:dyDescent="0.25">
      <c r="A544" s="41">
        <v>68132</v>
      </c>
      <c r="B544" s="41" t="s">
        <v>1616</v>
      </c>
      <c r="C544" s="41" t="s">
        <v>480</v>
      </c>
      <c r="D544" s="41" t="s">
        <v>481</v>
      </c>
      <c r="E544" s="41" t="s">
        <v>1617</v>
      </c>
      <c r="F544" s="92">
        <v>4</v>
      </c>
      <c r="G544" s="79">
        <v>59.553600000000003</v>
      </c>
      <c r="H544" s="41">
        <v>53.61</v>
      </c>
      <c r="I544" s="41">
        <v>29.33</v>
      </c>
      <c r="J544" s="41">
        <v>27.97</v>
      </c>
      <c r="K544" s="79">
        <v>48.273770796728904</v>
      </c>
      <c r="L544" s="79">
        <v>33.164075543717608</v>
      </c>
      <c r="M544" s="79">
        <v>48.844795099409453</v>
      </c>
      <c r="N544" s="79">
        <v>46.900199999999998</v>
      </c>
      <c r="O544" s="79">
        <v>42.615900000000003</v>
      </c>
      <c r="P544" s="79">
        <v>44.295710359963991</v>
      </c>
      <c r="Q544" s="79">
        <v>43.455805179981994</v>
      </c>
      <c r="R544" s="79">
        <v>53.628528950447141</v>
      </c>
      <c r="S544" s="78">
        <v>46.371471049552859</v>
      </c>
      <c r="T544" s="79">
        <v>0.51734323944597571</v>
      </c>
      <c r="U544" s="41">
        <v>0</v>
      </c>
      <c r="V544" s="41">
        <v>22.481567024545097</v>
      </c>
      <c r="W544" s="92" t="s">
        <v>2811</v>
      </c>
      <c r="X544" s="41">
        <v>0</v>
      </c>
      <c r="Y544" s="41">
        <v>0</v>
      </c>
      <c r="Z544" s="41">
        <v>0</v>
      </c>
      <c r="AA544" s="41">
        <v>0</v>
      </c>
      <c r="AB544" s="31">
        <v>0</v>
      </c>
      <c r="AC544" s="31" t="s">
        <v>593</v>
      </c>
      <c r="AD544" s="31">
        <v>6</v>
      </c>
      <c r="AE544" s="31" t="s">
        <v>594</v>
      </c>
      <c r="AF544" s="31">
        <v>0</v>
      </c>
      <c r="AG544" s="81" t="s">
        <v>486</v>
      </c>
      <c r="AH544" s="81" t="s">
        <v>486</v>
      </c>
      <c r="AI544" s="82">
        <v>21.2</v>
      </c>
      <c r="AJ544" s="82">
        <v>6.8946188340807177</v>
      </c>
      <c r="AK544" s="83">
        <v>5.3033333333333337</v>
      </c>
      <c r="AL544" s="31" t="s">
        <v>514</v>
      </c>
      <c r="AM544" s="31">
        <v>0</v>
      </c>
      <c r="AN544" s="31" t="s">
        <v>514</v>
      </c>
      <c r="AO544" s="84">
        <v>4966.2631730000003</v>
      </c>
      <c r="AP544" s="84">
        <v>568.48286199999995</v>
      </c>
      <c r="AQ544" s="77">
        <v>2465</v>
      </c>
      <c r="AR544" s="85">
        <v>2.0147112263691684</v>
      </c>
      <c r="AS544" s="85">
        <v>0.23062185070993912</v>
      </c>
      <c r="AT544" s="83">
        <v>57.342592592592588</v>
      </c>
      <c r="AU544" s="83">
        <v>72.250480581473965</v>
      </c>
      <c r="AV544" s="83">
        <v>43.994888438133863</v>
      </c>
      <c r="AW544" s="83">
        <v>96.966037965782832</v>
      </c>
      <c r="AX544" s="83">
        <v>63.06822881016226</v>
      </c>
      <c r="AY544" s="83">
        <v>67.638499894495808</v>
      </c>
      <c r="AZ544" s="83">
        <v>63.123042360703209</v>
      </c>
      <c r="BA544" s="31">
        <v>39</v>
      </c>
      <c r="BB544" s="31">
        <v>0</v>
      </c>
      <c r="BC544" s="31">
        <v>7</v>
      </c>
      <c r="BD544" s="31">
        <v>4492.357994</v>
      </c>
      <c r="BE544" s="77">
        <v>2762.33376</v>
      </c>
      <c r="BF544" s="86">
        <v>0.61489617784009576</v>
      </c>
      <c r="BG544" s="31" t="s">
        <v>523</v>
      </c>
      <c r="BH544" s="87">
        <v>8.0366702151920953E-5</v>
      </c>
      <c r="BI544" s="81">
        <v>0</v>
      </c>
      <c r="BJ544" s="88">
        <v>0</v>
      </c>
      <c r="BK544" s="81">
        <v>0</v>
      </c>
      <c r="BL544" s="88">
        <v>0</v>
      </c>
      <c r="BM544" s="77">
        <v>0</v>
      </c>
      <c r="BN544" s="86">
        <v>0</v>
      </c>
      <c r="BO544" s="81">
        <v>0</v>
      </c>
      <c r="BP544" s="88">
        <v>0</v>
      </c>
      <c r="BQ544" s="31">
        <v>0.94668453447801748</v>
      </c>
      <c r="BR544" s="31" t="s">
        <v>490</v>
      </c>
      <c r="BS544" s="31">
        <v>2</v>
      </c>
      <c r="BT544" s="31" t="s">
        <v>511</v>
      </c>
      <c r="BU544" s="31">
        <v>0</v>
      </c>
      <c r="BV544" s="31">
        <v>0</v>
      </c>
      <c r="BW544" s="83">
        <v>55.612018585205078</v>
      </c>
      <c r="BX544" s="83">
        <v>23.63301849365234</v>
      </c>
      <c r="BY544" s="83">
        <v>59.288722991943359</v>
      </c>
      <c r="BZ544" s="83">
        <v>68.355941772460938</v>
      </c>
      <c r="CA544" s="83">
        <v>56.720359802246087</v>
      </c>
      <c r="CB544" s="83">
        <v>59.718639373779297</v>
      </c>
      <c r="CC544" s="83">
        <v>65.955436706542969</v>
      </c>
      <c r="CD544" s="31">
        <v>19</v>
      </c>
      <c r="CE544" s="82" t="s">
        <v>492</v>
      </c>
    </row>
    <row r="545" spans="1:83" x14ac:dyDescent="0.25">
      <c r="A545" s="41">
        <v>68673</v>
      </c>
      <c r="B545" s="41" t="s">
        <v>1618</v>
      </c>
      <c r="C545" s="41" t="s">
        <v>480</v>
      </c>
      <c r="D545" s="41" t="s">
        <v>481</v>
      </c>
      <c r="E545" s="41" t="s">
        <v>1619</v>
      </c>
      <c r="F545" s="92">
        <v>4</v>
      </c>
      <c r="G545" s="79">
        <v>75.150933333333299</v>
      </c>
      <c r="H545" s="41">
        <v>60.98</v>
      </c>
      <c r="I545" s="41">
        <v>0</v>
      </c>
      <c r="J545" s="41">
        <v>45.77</v>
      </c>
      <c r="K545" s="79">
        <v>40.812047841514357</v>
      </c>
      <c r="L545" s="79">
        <v>41.426028741397261</v>
      </c>
      <c r="M545" s="79">
        <v>62.072941647169081</v>
      </c>
      <c r="N545" s="79">
        <v>59.605899999999998</v>
      </c>
      <c r="O545" s="79">
        <v>45.475233333333328</v>
      </c>
      <c r="P545" s="79">
        <v>50.979229557520171</v>
      </c>
      <c r="Q545" s="79">
        <v>48.227231445426753</v>
      </c>
      <c r="R545" s="79">
        <v>55.021207530543059</v>
      </c>
      <c r="S545" s="78">
        <v>44.978792469456941</v>
      </c>
      <c r="T545" s="79">
        <v>0.50480913222511248</v>
      </c>
      <c r="U545" s="41">
        <v>0</v>
      </c>
      <c r="V545" s="41">
        <v>24.345546855585535</v>
      </c>
      <c r="W545" s="92" t="s">
        <v>2810</v>
      </c>
      <c r="X545" s="41">
        <v>0</v>
      </c>
      <c r="Y545" s="41">
        <v>0</v>
      </c>
      <c r="Z545" s="41">
        <v>0</v>
      </c>
      <c r="AA545" s="41">
        <v>0</v>
      </c>
      <c r="AB545" s="31">
        <v>0</v>
      </c>
      <c r="AC545" s="31" t="s">
        <v>1100</v>
      </c>
      <c r="AD545" s="31">
        <v>6</v>
      </c>
      <c r="AE545" s="31" t="s">
        <v>594</v>
      </c>
      <c r="AF545" s="31">
        <v>1</v>
      </c>
      <c r="AG545" s="81" t="s">
        <v>486</v>
      </c>
      <c r="AH545" s="81" t="s">
        <v>485</v>
      </c>
      <c r="AI545" s="82">
        <v>49.8</v>
      </c>
      <c r="AJ545" s="82">
        <v>11.977818853974123</v>
      </c>
      <c r="AK545" s="83">
        <v>93.85</v>
      </c>
      <c r="AL545" s="31" t="s">
        <v>1620</v>
      </c>
      <c r="AM545" s="31">
        <v>2.7855976140165399</v>
      </c>
      <c r="AN545" s="31" t="s">
        <v>488</v>
      </c>
      <c r="AO545" s="84">
        <v>9365.0016680000008</v>
      </c>
      <c r="AP545" s="84">
        <v>753.178313</v>
      </c>
      <c r="AQ545" s="77">
        <v>3015</v>
      </c>
      <c r="AR545" s="85">
        <v>3.1061365399668328</v>
      </c>
      <c r="AS545" s="85">
        <v>0.24981038573797679</v>
      </c>
      <c r="AT545" s="83">
        <v>51.34109311740891</v>
      </c>
      <c r="AU545" s="83">
        <v>89.271006080707579</v>
      </c>
      <c r="AV545" s="83">
        <v>36.675056497175127</v>
      </c>
      <c r="AW545" s="83">
        <v>100.2301119336158</v>
      </c>
      <c r="AX545" s="83">
        <v>36.786669510236607</v>
      </c>
      <c r="AY545" s="83">
        <v>69.379316907226865</v>
      </c>
      <c r="AZ545" s="83">
        <v>37.425255221253998</v>
      </c>
      <c r="BA545" s="31">
        <v>20</v>
      </c>
      <c r="BB545" s="31">
        <v>0</v>
      </c>
      <c r="BC545" s="31">
        <v>7</v>
      </c>
      <c r="BD545" s="31">
        <v>5901.8059270000003</v>
      </c>
      <c r="BE545" s="77">
        <v>29.134525</v>
      </c>
      <c r="BF545" s="86">
        <v>4.9365440613208427E-3</v>
      </c>
      <c r="BG545" s="31" t="s">
        <v>497</v>
      </c>
      <c r="BH545" s="87">
        <v>8.4763315965580313E-7</v>
      </c>
      <c r="BI545" s="81">
        <v>0</v>
      </c>
      <c r="BJ545" s="88">
        <v>0</v>
      </c>
      <c r="BK545" s="81">
        <v>0</v>
      </c>
      <c r="BL545" s="88">
        <v>0</v>
      </c>
      <c r="BM545" s="77">
        <v>0</v>
      </c>
      <c r="BN545" s="86">
        <v>0</v>
      </c>
      <c r="BO545" s="81">
        <v>0</v>
      </c>
      <c r="BP545" s="88">
        <v>0</v>
      </c>
      <c r="BQ545" s="31">
        <v>0.8899403728681472</v>
      </c>
      <c r="BR545" s="31" t="s">
        <v>490</v>
      </c>
      <c r="BS545" s="31">
        <v>1</v>
      </c>
      <c r="BT545" s="31" t="s">
        <v>511</v>
      </c>
      <c r="BU545" s="31">
        <v>0</v>
      </c>
      <c r="BV545" s="31">
        <v>0</v>
      </c>
      <c r="BW545" s="83">
        <v>52.798328399658203</v>
      </c>
      <c r="BX545" s="83">
        <v>17.71077919006348</v>
      </c>
      <c r="BY545" s="83">
        <v>55.381988525390618</v>
      </c>
      <c r="BZ545" s="83">
        <v>64.530014038085938</v>
      </c>
      <c r="CA545" s="83">
        <v>38.305049896240227</v>
      </c>
      <c r="CB545" s="83">
        <v>91.319755554199219</v>
      </c>
      <c r="CC545" s="83">
        <v>49.542385101318359</v>
      </c>
      <c r="CD545" s="31">
        <v>19</v>
      </c>
      <c r="CE545" s="82" t="s">
        <v>492</v>
      </c>
    </row>
    <row r="546" spans="1:83" x14ac:dyDescent="0.25">
      <c r="A546" s="41">
        <v>20295</v>
      </c>
      <c r="B546" s="41" t="s">
        <v>1621</v>
      </c>
      <c r="C546" s="41" t="s">
        <v>969</v>
      </c>
      <c r="D546" s="41" t="s">
        <v>970</v>
      </c>
      <c r="E546" s="41" t="s">
        <v>1622</v>
      </c>
      <c r="F546" s="92">
        <v>3</v>
      </c>
      <c r="G546" s="79">
        <v>62.675066666666702</v>
      </c>
      <c r="H546" s="41">
        <v>59.03</v>
      </c>
      <c r="I546" s="41">
        <v>70.17</v>
      </c>
      <c r="J546" s="41">
        <v>66.31</v>
      </c>
      <c r="K546" s="79">
        <v>51.911420750081525</v>
      </c>
      <c r="L546" s="79">
        <v>56.740141844433055</v>
      </c>
      <c r="M546" s="79">
        <v>69.254707959974482</v>
      </c>
      <c r="N546" s="79">
        <v>54.717100000000002</v>
      </c>
      <c r="O546" s="79">
        <v>64.546266666666682</v>
      </c>
      <c r="P546" s="79">
        <v>58.155842638622275</v>
      </c>
      <c r="Q546" s="79">
        <v>61.351054652644478</v>
      </c>
      <c r="R546" s="79">
        <v>54.989855900334973</v>
      </c>
      <c r="S546" s="78">
        <v>45.010144099665027</v>
      </c>
      <c r="T546" s="79">
        <v>0.50509129689698529</v>
      </c>
      <c r="U546" s="41">
        <v>0</v>
      </c>
      <c r="V546" s="41">
        <v>30.987883760502022</v>
      </c>
      <c r="W546" s="92" t="s">
        <v>2810</v>
      </c>
      <c r="X546" s="41">
        <v>0</v>
      </c>
      <c r="Y546" s="41">
        <v>0</v>
      </c>
      <c r="Z546" s="41">
        <v>0</v>
      </c>
      <c r="AA546" s="41">
        <v>0</v>
      </c>
      <c r="AB546" s="31">
        <v>0</v>
      </c>
      <c r="AC546" s="31" t="s">
        <v>593</v>
      </c>
      <c r="AD546" s="31">
        <v>6</v>
      </c>
      <c r="AE546" s="31" t="s">
        <v>594</v>
      </c>
      <c r="AF546" s="31">
        <v>0</v>
      </c>
      <c r="AG546" s="81" t="s">
        <v>486</v>
      </c>
      <c r="AH546" s="81" t="s">
        <v>485</v>
      </c>
      <c r="AI546" s="82">
        <v>48.6</v>
      </c>
      <c r="AJ546" s="82">
        <v>23.360655737704917</v>
      </c>
      <c r="AK546" s="83">
        <v>31.898077532140107</v>
      </c>
      <c r="AL546" s="31" t="s">
        <v>540</v>
      </c>
      <c r="AM546" s="31">
        <v>1.9856502854390785</v>
      </c>
      <c r="AN546" s="31" t="s">
        <v>488</v>
      </c>
      <c r="AO546" s="84">
        <v>33918.840966000003</v>
      </c>
      <c r="AP546" s="84">
        <v>4025.858772</v>
      </c>
      <c r="AQ546" s="77">
        <v>16058</v>
      </c>
      <c r="AR546" s="85">
        <v>2.1122705795242247</v>
      </c>
      <c r="AS546" s="85">
        <v>0.25070735907335906</v>
      </c>
      <c r="AT546" s="83">
        <v>49.394362159629701</v>
      </c>
      <c r="AU546" s="83">
        <v>86.073319250633133</v>
      </c>
      <c r="AV546" s="83">
        <v>45.684680851063803</v>
      </c>
      <c r="AW546" s="83">
        <v>95.630730789337562</v>
      </c>
      <c r="AX546" s="83">
        <v>46.956283694264627</v>
      </c>
      <c r="AY546" s="83">
        <v>69.195773262666052</v>
      </c>
      <c r="AZ546" s="83">
        <v>47.978221861771779</v>
      </c>
      <c r="BA546" s="31">
        <v>8</v>
      </c>
      <c r="BB546" s="31">
        <v>0</v>
      </c>
      <c r="BC546" s="31">
        <v>7</v>
      </c>
      <c r="BD546" s="31">
        <v>32642.655470999998</v>
      </c>
      <c r="BE546" s="77">
        <v>2112.063701</v>
      </c>
      <c r="BF546" s="86">
        <v>6.4702570012307198E-2</v>
      </c>
      <c r="BG546" s="31" t="s">
        <v>497</v>
      </c>
      <c r="BH546" s="87">
        <v>6.1447894835181264E-5</v>
      </c>
      <c r="BI546" s="81">
        <v>0</v>
      </c>
      <c r="BJ546" s="88">
        <v>0</v>
      </c>
      <c r="BK546" s="81">
        <v>0</v>
      </c>
      <c r="BL546" s="88">
        <v>0</v>
      </c>
      <c r="BM546" s="77">
        <v>0</v>
      </c>
      <c r="BN546" s="86">
        <v>0</v>
      </c>
      <c r="BO546" s="81">
        <v>0</v>
      </c>
      <c r="BP546" s="88">
        <v>0</v>
      </c>
      <c r="BQ546" s="31">
        <v>0.84429033251726615</v>
      </c>
      <c r="BR546" s="31" t="s">
        <v>504</v>
      </c>
      <c r="BS546" s="31">
        <v>2</v>
      </c>
      <c r="BT546" s="31" t="s">
        <v>511</v>
      </c>
      <c r="BU546" s="31">
        <v>0</v>
      </c>
      <c r="BV546" s="31">
        <v>0</v>
      </c>
      <c r="BW546" s="83">
        <v>44.344036102294922</v>
      </c>
      <c r="BX546" s="83">
        <v>29.104204177856449</v>
      </c>
      <c r="BY546" s="83">
        <v>36.015594482421882</v>
      </c>
      <c r="BZ546" s="83">
        <v>56.123569488525391</v>
      </c>
      <c r="CA546" s="83">
        <v>14.09231758117676</v>
      </c>
      <c r="CB546" s="83">
        <v>67.653633117675781</v>
      </c>
      <c r="CC546" s="83">
        <v>63.074901580810547</v>
      </c>
      <c r="CD546" s="31">
        <v>3865</v>
      </c>
      <c r="CE546" s="82" t="s">
        <v>492</v>
      </c>
    </row>
    <row r="547" spans="1:83" x14ac:dyDescent="0.25">
      <c r="A547" s="41">
        <v>41306</v>
      </c>
      <c r="B547" s="41" t="s">
        <v>1623</v>
      </c>
      <c r="C547" s="41" t="s">
        <v>751</v>
      </c>
      <c r="D547" s="41" t="s">
        <v>752</v>
      </c>
      <c r="E547" s="41" t="s">
        <v>1624</v>
      </c>
      <c r="F547" s="92">
        <v>4</v>
      </c>
      <c r="G547" s="79">
        <v>77.569299999999998</v>
      </c>
      <c r="H547" s="41">
        <v>44.64</v>
      </c>
      <c r="I547" s="41">
        <v>41.03</v>
      </c>
      <c r="J547" s="41">
        <v>44.06</v>
      </c>
      <c r="K547" s="79">
        <v>53.205064239514783</v>
      </c>
      <c r="L547" s="79">
        <v>51.834104871156157</v>
      </c>
      <c r="M547" s="79">
        <v>67.978617781328282</v>
      </c>
      <c r="N547" s="79">
        <v>45.3506</v>
      </c>
      <c r="O547" s="79">
        <v>51.824825000000004</v>
      </c>
      <c r="P547" s="79">
        <v>54.592096722999798</v>
      </c>
      <c r="Q547" s="79">
        <v>53.208460861499901</v>
      </c>
      <c r="R547" s="79">
        <v>55.241410114344717</v>
      </c>
      <c r="S547" s="78">
        <v>44.758589885655283</v>
      </c>
      <c r="T547" s="79">
        <v>0.50282730897089756</v>
      </c>
      <c r="U547" s="41">
        <v>0</v>
      </c>
      <c r="V547" s="41">
        <v>26.75466718947132</v>
      </c>
      <c r="W547" s="92" t="s">
        <v>2810</v>
      </c>
      <c r="X547" s="41">
        <v>0</v>
      </c>
      <c r="Y547" s="41">
        <v>0</v>
      </c>
      <c r="Z547" s="41">
        <v>0</v>
      </c>
      <c r="AA547" s="41">
        <v>0</v>
      </c>
      <c r="AB547" s="31">
        <v>0</v>
      </c>
      <c r="AC547" s="31" t="s">
        <v>593</v>
      </c>
      <c r="AD547" s="31">
        <v>6</v>
      </c>
      <c r="AE547" s="31" t="s">
        <v>594</v>
      </c>
      <c r="AF547" s="31">
        <v>0</v>
      </c>
      <c r="AG547" s="81" t="s">
        <v>486</v>
      </c>
      <c r="AH547" s="81" t="s">
        <v>485</v>
      </c>
      <c r="AI547" s="82">
        <v>36.9</v>
      </c>
      <c r="AJ547" s="82">
        <v>13.327734064185305</v>
      </c>
      <c r="AK547" s="83">
        <v>0.92142857142857149</v>
      </c>
      <c r="AL547" s="31" t="s">
        <v>487</v>
      </c>
      <c r="AM547" s="31">
        <v>6.0544724702549146</v>
      </c>
      <c r="AN547" s="31" t="s">
        <v>540</v>
      </c>
      <c r="AO547" s="84">
        <v>47903.257204000001</v>
      </c>
      <c r="AP547" s="84">
        <v>9437.0075930000003</v>
      </c>
      <c r="AQ547" s="77">
        <v>23760</v>
      </c>
      <c r="AR547" s="85">
        <v>2.0161303537037036</v>
      </c>
      <c r="AS547" s="85">
        <v>0.39718045425084175</v>
      </c>
      <c r="AT547" s="83">
        <v>64.208738048401358</v>
      </c>
      <c r="AU547" s="83">
        <v>99.507575757575751</v>
      </c>
      <c r="AV547" s="83">
        <v>43.064974039459997</v>
      </c>
      <c r="AW547" s="83">
        <v>89.216404176966947</v>
      </c>
      <c r="AX547" s="83">
        <v>65.651078081787858</v>
      </c>
      <c r="AY547" s="83">
        <v>73.999423005601017</v>
      </c>
      <c r="AZ547" s="83">
        <v>66.71854327069066</v>
      </c>
      <c r="BA547" s="31">
        <v>30</v>
      </c>
      <c r="BB547" s="31">
        <v>0</v>
      </c>
      <c r="BC547" s="31">
        <v>7</v>
      </c>
      <c r="BD547" s="31">
        <v>50351.972304000003</v>
      </c>
      <c r="BE547" s="77">
        <v>17858.045582999999</v>
      </c>
      <c r="BF547" s="86">
        <v>0.35466427164326475</v>
      </c>
      <c r="BG547" s="31" t="s">
        <v>503</v>
      </c>
      <c r="BH547" s="87">
        <v>5.1955786486292978E-4</v>
      </c>
      <c r="BI547" s="81">
        <v>0</v>
      </c>
      <c r="BJ547" s="88">
        <v>0</v>
      </c>
      <c r="BK547" s="81">
        <v>0</v>
      </c>
      <c r="BL547" s="88">
        <v>0</v>
      </c>
      <c r="BM547" s="77">
        <v>0</v>
      </c>
      <c r="BN547" s="86">
        <v>0</v>
      </c>
      <c r="BO547" s="81">
        <v>0</v>
      </c>
      <c r="BP547" s="88">
        <v>0</v>
      </c>
      <c r="BQ547" s="31">
        <v>0.91745268939623914</v>
      </c>
      <c r="BR547" s="31" t="s">
        <v>490</v>
      </c>
      <c r="BS547" s="31">
        <v>2</v>
      </c>
      <c r="BT547" s="31" t="s">
        <v>511</v>
      </c>
      <c r="BU547" s="31">
        <v>0</v>
      </c>
      <c r="BV547" s="31">
        <v>0</v>
      </c>
      <c r="BW547" s="83">
        <v>51.255485534667969</v>
      </c>
      <c r="BX547" s="83">
        <v>34.538673400878913</v>
      </c>
      <c r="BY547" s="83">
        <v>51.787246704101563</v>
      </c>
      <c r="BZ547" s="83">
        <v>77.872032165527344</v>
      </c>
      <c r="CA547" s="83">
        <v>47.650753021240227</v>
      </c>
      <c r="CB547" s="83">
        <v>34.772594451904297</v>
      </c>
      <c r="CC547" s="83">
        <v>60.911602020263672</v>
      </c>
      <c r="CD547" s="31">
        <v>312</v>
      </c>
      <c r="CE547" s="82" t="s">
        <v>492</v>
      </c>
    </row>
    <row r="548" spans="1:83" x14ac:dyDescent="0.25">
      <c r="A548" s="41">
        <v>5134</v>
      </c>
      <c r="B548" s="41" t="s">
        <v>1625</v>
      </c>
      <c r="C548" s="41" t="s">
        <v>494</v>
      </c>
      <c r="D548" s="41" t="s">
        <v>495</v>
      </c>
      <c r="E548" s="41" t="s">
        <v>1626</v>
      </c>
      <c r="F548" s="92">
        <v>4</v>
      </c>
      <c r="G548" s="79">
        <v>56.497433333333298</v>
      </c>
      <c r="H548" s="41">
        <v>70.77</v>
      </c>
      <c r="I548" s="41">
        <v>77.19</v>
      </c>
      <c r="J548" s="41">
        <v>0</v>
      </c>
      <c r="K548" s="79">
        <v>53.850082556279624</v>
      </c>
      <c r="L548" s="79">
        <v>40.010617468736825</v>
      </c>
      <c r="M548" s="79">
        <v>53.748871377802352</v>
      </c>
      <c r="N548" s="79">
        <v>40.371000000000002</v>
      </c>
      <c r="O548" s="79">
        <v>51.114358333333321</v>
      </c>
      <c r="P548" s="79">
        <v>46.995142850704703</v>
      </c>
      <c r="Q548" s="79">
        <v>49.054750592019012</v>
      </c>
      <c r="R548" s="79">
        <v>54.818181598396329</v>
      </c>
      <c r="S548" s="78">
        <v>45.181818401603671</v>
      </c>
      <c r="T548" s="79">
        <v>0.50663636561443304</v>
      </c>
      <c r="U548" s="41">
        <v>0</v>
      </c>
      <c r="V548" s="41">
        <v>24.852920556062969</v>
      </c>
      <c r="W548" s="92" t="s">
        <v>2810</v>
      </c>
      <c r="X548" s="41">
        <v>0</v>
      </c>
      <c r="Y548" s="41">
        <v>0</v>
      </c>
      <c r="Z548" s="41">
        <v>0</v>
      </c>
      <c r="AA548" s="41">
        <v>0</v>
      </c>
      <c r="AB548" s="31">
        <v>1</v>
      </c>
      <c r="AC548" s="31" t="s">
        <v>1100</v>
      </c>
      <c r="AD548" s="31">
        <v>6</v>
      </c>
      <c r="AE548" s="31" t="s">
        <v>594</v>
      </c>
      <c r="AF548" s="31">
        <v>1</v>
      </c>
      <c r="AG548" s="81" t="s">
        <v>486</v>
      </c>
      <c r="AH548" s="81" t="s">
        <v>485</v>
      </c>
      <c r="AI548" s="82">
        <v>59.3</v>
      </c>
      <c r="AJ548" s="82">
        <v>24.641988651715753</v>
      </c>
      <c r="AK548" s="83">
        <v>39.525365197334708</v>
      </c>
      <c r="AL548" s="31" t="s">
        <v>654</v>
      </c>
      <c r="AM548" s="31">
        <v>14.821118720087398</v>
      </c>
      <c r="AN548" s="31" t="s">
        <v>654</v>
      </c>
      <c r="AO548" s="84">
        <v>22306.630108000001</v>
      </c>
      <c r="AP548" s="84">
        <v>1229.386291</v>
      </c>
      <c r="AQ548" s="77">
        <v>9940</v>
      </c>
      <c r="AR548" s="85">
        <v>2.2441277774647888</v>
      </c>
      <c r="AS548" s="85">
        <v>0.12368071338028169</v>
      </c>
      <c r="AT548" s="83">
        <v>50.307045315435111</v>
      </c>
      <c r="AU548" s="83">
        <v>76.902062132796786</v>
      </c>
      <c r="AV548" s="83">
        <v>45.412284415177169</v>
      </c>
      <c r="AW548" s="83">
        <v>89.066606387271278</v>
      </c>
      <c r="AX548" s="83">
        <v>36.679803332308623</v>
      </c>
      <c r="AY548" s="83">
        <v>65.421999562670081</v>
      </c>
      <c r="AZ548" s="83">
        <v>37.368508040569822</v>
      </c>
      <c r="BA548" s="31">
        <v>61</v>
      </c>
      <c r="BB548" s="31">
        <v>0</v>
      </c>
      <c r="BC548" s="31">
        <v>7</v>
      </c>
      <c r="BD548" s="31">
        <v>23205.911914</v>
      </c>
      <c r="BE548" s="77">
        <v>679.99386100000004</v>
      </c>
      <c r="BF548" s="86">
        <v>2.9302613209945153E-2</v>
      </c>
      <c r="BG548" s="31" t="s">
        <v>497</v>
      </c>
      <c r="BH548" s="87">
        <v>1.9783584765702515E-5</v>
      </c>
      <c r="BI548" s="81">
        <v>0</v>
      </c>
      <c r="BJ548" s="88">
        <v>0</v>
      </c>
      <c r="BK548" s="81">
        <v>0</v>
      </c>
      <c r="BL548" s="88">
        <v>0</v>
      </c>
      <c r="BM548" s="77">
        <v>0</v>
      </c>
      <c r="BN548" s="86">
        <v>0</v>
      </c>
      <c r="BO548" s="81">
        <v>0</v>
      </c>
      <c r="BP548" s="88">
        <v>0</v>
      </c>
      <c r="BQ548" s="31">
        <v>0.89861198377074525</v>
      </c>
      <c r="BR548" s="31" t="s">
        <v>490</v>
      </c>
      <c r="BS548" s="31">
        <v>1</v>
      </c>
      <c r="BT548" s="31" t="s">
        <v>511</v>
      </c>
      <c r="BU548" s="31">
        <v>0</v>
      </c>
      <c r="BV548" s="31">
        <v>0</v>
      </c>
      <c r="BW548" s="83">
        <v>42.476303100585938</v>
      </c>
      <c r="BX548" s="83">
        <v>14.753749847412109</v>
      </c>
      <c r="BY548" s="83">
        <v>45.353343963623047</v>
      </c>
      <c r="BZ548" s="83">
        <v>57.228771209716797</v>
      </c>
      <c r="CA548" s="83">
        <v>31.136627197265621</v>
      </c>
      <c r="CB548" s="83">
        <v>64.879051208496094</v>
      </c>
      <c r="CC548" s="83">
        <v>41.506275177001953</v>
      </c>
      <c r="CD548" s="31">
        <v>121</v>
      </c>
      <c r="CE548" s="82" t="s">
        <v>492</v>
      </c>
    </row>
    <row r="549" spans="1:83" x14ac:dyDescent="0.25">
      <c r="A549" s="41">
        <v>41244</v>
      </c>
      <c r="B549" s="41" t="s">
        <v>1627</v>
      </c>
      <c r="C549" s="41" t="s">
        <v>751</v>
      </c>
      <c r="D549" s="41" t="s">
        <v>752</v>
      </c>
      <c r="E549" s="41" t="s">
        <v>1628</v>
      </c>
      <c r="F549" s="92">
        <v>4</v>
      </c>
      <c r="G549" s="79">
        <v>58.710466666666697</v>
      </c>
      <c r="H549" s="41">
        <v>55.6</v>
      </c>
      <c r="I549" s="41">
        <v>52.39</v>
      </c>
      <c r="J549" s="41">
        <v>65.239999999999995</v>
      </c>
      <c r="K549" s="79">
        <v>51.494553108650905</v>
      </c>
      <c r="L549" s="79">
        <v>49.800979354885349</v>
      </c>
      <c r="M549" s="79">
        <v>48.90031771073685</v>
      </c>
      <c r="N549" s="79">
        <v>46.6648</v>
      </c>
      <c r="O549" s="79">
        <v>57.98511666666667</v>
      </c>
      <c r="P549" s="79">
        <v>49.215162543568283</v>
      </c>
      <c r="Q549" s="79">
        <v>53.600139605117477</v>
      </c>
      <c r="R549" s="79">
        <v>54.60199927850541</v>
      </c>
      <c r="S549" s="78">
        <v>45.39800072149459</v>
      </c>
      <c r="T549" s="79">
        <v>0.50858200649345131</v>
      </c>
      <c r="U549" s="41">
        <v>0</v>
      </c>
      <c r="V549" s="41">
        <v>27.260066548699754</v>
      </c>
      <c r="W549" s="92" t="s">
        <v>2811</v>
      </c>
      <c r="X549" s="41">
        <v>0</v>
      </c>
      <c r="Y549" s="41">
        <v>0</v>
      </c>
      <c r="Z549" s="41">
        <v>0</v>
      </c>
      <c r="AA549" s="41">
        <v>0</v>
      </c>
      <c r="AB549" s="31">
        <v>0</v>
      </c>
      <c r="AC549" s="31" t="s">
        <v>593</v>
      </c>
      <c r="AD549" s="31">
        <v>6</v>
      </c>
      <c r="AE549" s="31" t="s">
        <v>594</v>
      </c>
      <c r="AF549" s="31">
        <v>0</v>
      </c>
      <c r="AG549" s="81" t="s">
        <v>486</v>
      </c>
      <c r="AH549" s="81" t="s">
        <v>485</v>
      </c>
      <c r="AI549" s="82">
        <v>32.299999999999997</v>
      </c>
      <c r="AJ549" s="82">
        <v>9.6705062952049285</v>
      </c>
      <c r="AK549" s="83">
        <v>24.594000000000001</v>
      </c>
      <c r="AL549" s="31" t="s">
        <v>540</v>
      </c>
      <c r="AM549" s="31">
        <v>3.7555166420214157</v>
      </c>
      <c r="AN549" s="31" t="s">
        <v>488</v>
      </c>
      <c r="AO549" s="84">
        <v>14435.833486</v>
      </c>
      <c r="AP549" s="84">
        <v>752.60705499999995</v>
      </c>
      <c r="AQ549" s="77">
        <v>4683</v>
      </c>
      <c r="AR549" s="85">
        <v>3.0826037766389067</v>
      </c>
      <c r="AS549" s="85">
        <v>0.16071045376895152</v>
      </c>
      <c r="AT549" s="83">
        <v>65.373265661574038</v>
      </c>
      <c r="AU549" s="83">
        <v>52.369141253469998</v>
      </c>
      <c r="AV549" s="83">
        <v>52.932327650111169</v>
      </c>
      <c r="AW549" s="83">
        <v>92.24451216952508</v>
      </c>
      <c r="AX549" s="83">
        <v>59.032207219593772</v>
      </c>
      <c r="AY549" s="83">
        <v>65.729811683670079</v>
      </c>
      <c r="AZ549" s="83">
        <v>57.18528198787687</v>
      </c>
      <c r="BA549" s="31">
        <v>54</v>
      </c>
      <c r="BB549" s="31">
        <v>0</v>
      </c>
      <c r="BC549" s="31">
        <v>7</v>
      </c>
      <c r="BD549" s="31">
        <v>8044.1799499999997</v>
      </c>
      <c r="BE549" s="77">
        <v>219.62443099999999</v>
      </c>
      <c r="BF549" s="86">
        <v>2.7302277219693475E-2</v>
      </c>
      <c r="BG549" s="31" t="s">
        <v>497</v>
      </c>
      <c r="BH549" s="87">
        <v>6.3897026083705813E-6</v>
      </c>
      <c r="BI549" s="81">
        <v>0</v>
      </c>
      <c r="BJ549" s="88">
        <v>0</v>
      </c>
      <c r="BK549" s="81">
        <v>0</v>
      </c>
      <c r="BL549" s="88">
        <v>0</v>
      </c>
      <c r="BM549" s="77">
        <v>0</v>
      </c>
      <c r="BN549" s="86">
        <v>0</v>
      </c>
      <c r="BO549" s="81">
        <v>0</v>
      </c>
      <c r="BP549" s="88">
        <v>0</v>
      </c>
      <c r="BQ549" s="31">
        <v>0.91666816083060265</v>
      </c>
      <c r="BR549" s="31" t="s">
        <v>490</v>
      </c>
      <c r="BS549" s="31">
        <v>2</v>
      </c>
      <c r="BT549" s="31" t="s">
        <v>511</v>
      </c>
      <c r="BU549" s="31">
        <v>0</v>
      </c>
      <c r="BV549" s="31">
        <v>0</v>
      </c>
      <c r="BW549" s="83">
        <v>48.363086700439453</v>
      </c>
      <c r="BX549" s="83">
        <v>19.611211776733398</v>
      </c>
      <c r="BY549" s="83">
        <v>51.22796630859375</v>
      </c>
      <c r="BZ549" s="83">
        <v>54.667751312255859</v>
      </c>
      <c r="CA549" s="83">
        <v>32.308246612548828</v>
      </c>
      <c r="CB549" s="83">
        <v>76.462806701660156</v>
      </c>
      <c r="CC549" s="83">
        <v>55.900543212890618</v>
      </c>
      <c r="CD549" s="31">
        <v>48</v>
      </c>
      <c r="CE549" s="82" t="s">
        <v>492</v>
      </c>
    </row>
    <row r="550" spans="1:83" x14ac:dyDescent="0.25">
      <c r="A550" s="41">
        <v>5591</v>
      </c>
      <c r="B550" s="41" t="s">
        <v>1629</v>
      </c>
      <c r="C550" s="41" t="s">
        <v>494</v>
      </c>
      <c r="D550" s="41" t="s">
        <v>495</v>
      </c>
      <c r="E550" s="41" t="s">
        <v>1630</v>
      </c>
      <c r="F550" s="92">
        <v>3</v>
      </c>
      <c r="G550" s="79">
        <v>45.6210666666667</v>
      </c>
      <c r="H550" s="41">
        <v>47.97</v>
      </c>
      <c r="I550" s="41">
        <v>43.68</v>
      </c>
      <c r="J550" s="41">
        <v>50.39</v>
      </c>
      <c r="K550" s="79">
        <v>66.607206049177535</v>
      </c>
      <c r="L550" s="79">
        <v>68.864645870855327</v>
      </c>
      <c r="M550" s="79">
        <v>69.007049470076467</v>
      </c>
      <c r="N550" s="79">
        <v>62.200499999999998</v>
      </c>
      <c r="O550" s="79">
        <v>46.915266666666682</v>
      </c>
      <c r="P550" s="79">
        <v>66.66985034752733</v>
      </c>
      <c r="Q550" s="79">
        <v>56.792558507097006</v>
      </c>
      <c r="R550" s="79">
        <v>54.260033392354082</v>
      </c>
      <c r="S550" s="78">
        <v>45.739966607645918</v>
      </c>
      <c r="T550" s="79">
        <v>0.51165969946881329</v>
      </c>
      <c r="U550" s="41">
        <v>0</v>
      </c>
      <c r="V550" s="41">
        <v>29.058463417806248</v>
      </c>
      <c r="W550" s="92" t="s">
        <v>2810</v>
      </c>
      <c r="X550" s="41">
        <v>0</v>
      </c>
      <c r="Y550" s="41">
        <v>0</v>
      </c>
      <c r="Z550" s="41">
        <v>0</v>
      </c>
      <c r="AA550" s="41">
        <v>0</v>
      </c>
      <c r="AB550" s="31">
        <v>0</v>
      </c>
      <c r="AC550" s="31" t="s">
        <v>1100</v>
      </c>
      <c r="AD550" s="31">
        <v>6</v>
      </c>
      <c r="AE550" s="31" t="s">
        <v>594</v>
      </c>
      <c r="AF550" s="31">
        <v>1</v>
      </c>
      <c r="AG550" s="81" t="s">
        <v>486</v>
      </c>
      <c r="AH550" s="81" t="s">
        <v>485</v>
      </c>
      <c r="AI550" s="82">
        <v>29.3</v>
      </c>
      <c r="AJ550" s="82">
        <v>13.150419625564881</v>
      </c>
      <c r="AK550" s="83">
        <v>18.843232119862684</v>
      </c>
      <c r="AL550" s="31" t="s">
        <v>540</v>
      </c>
      <c r="AM550" s="31">
        <v>6.986851078514432</v>
      </c>
      <c r="AN550" s="31" t="s">
        <v>540</v>
      </c>
      <c r="AO550" s="84">
        <v>49303.014497999997</v>
      </c>
      <c r="AP550" s="84">
        <v>13506.118721999999</v>
      </c>
      <c r="AQ550" s="77">
        <v>20006</v>
      </c>
      <c r="AR550" s="85">
        <v>2.464411401479556</v>
      </c>
      <c r="AS550" s="85">
        <v>0.67510340507847644</v>
      </c>
      <c r="AT550" s="83">
        <v>72.260234719222282</v>
      </c>
      <c r="AU550" s="83">
        <v>88.069904387350448</v>
      </c>
      <c r="AV550" s="83">
        <v>66.206666666666663</v>
      </c>
      <c r="AW550" s="83">
        <v>87.86152189259208</v>
      </c>
      <c r="AX550" s="83">
        <v>65.802630763588496</v>
      </c>
      <c r="AY550" s="83">
        <v>78.599581916457865</v>
      </c>
      <c r="AZ550" s="83">
        <v>67.59403059295542</v>
      </c>
      <c r="BA550" s="31">
        <v>29</v>
      </c>
      <c r="BB550" s="31">
        <v>0</v>
      </c>
      <c r="BC550" s="31">
        <v>6</v>
      </c>
      <c r="BD550" s="31">
        <v>36965.442770000001</v>
      </c>
      <c r="BE550" s="77">
        <v>1776.8543360000001</v>
      </c>
      <c r="BF550" s="86">
        <v>4.80679846595004E-2</v>
      </c>
      <c r="BG550" s="31" t="s">
        <v>497</v>
      </c>
      <c r="BH550" s="87">
        <v>5.1695390780244202E-5</v>
      </c>
      <c r="BI550" s="81">
        <v>0</v>
      </c>
      <c r="BJ550" s="88">
        <v>0</v>
      </c>
      <c r="BK550" s="81">
        <v>0</v>
      </c>
      <c r="BL550" s="88">
        <v>0</v>
      </c>
      <c r="BM550" s="77">
        <v>0</v>
      </c>
      <c r="BN550" s="86">
        <v>0</v>
      </c>
      <c r="BO550" s="81">
        <v>0</v>
      </c>
      <c r="BP550" s="88">
        <v>0</v>
      </c>
      <c r="BQ550" s="31">
        <v>0.8544725889866549</v>
      </c>
      <c r="BR550" s="31" t="s">
        <v>490</v>
      </c>
      <c r="BS550" s="31">
        <v>3</v>
      </c>
      <c r="BT550" s="31" t="s">
        <v>491</v>
      </c>
      <c r="BU550" s="31">
        <v>0</v>
      </c>
      <c r="BV550" s="31">
        <v>0</v>
      </c>
      <c r="BW550" s="83">
        <v>40.494663238525391</v>
      </c>
      <c r="BX550" s="83">
        <v>31.11333084106445</v>
      </c>
      <c r="BY550" s="83">
        <v>56.587112426757813</v>
      </c>
      <c r="BZ550" s="83">
        <v>51.986804962158203</v>
      </c>
      <c r="CA550" s="83">
        <v>24.82061767578125</v>
      </c>
      <c r="CB550" s="83">
        <v>21.71987152099609</v>
      </c>
      <c r="CC550" s="83">
        <v>56.740242004394531</v>
      </c>
      <c r="CD550" s="31">
        <v>316</v>
      </c>
      <c r="CE550" s="82" t="s">
        <v>492</v>
      </c>
    </row>
    <row r="551" spans="1:83" x14ac:dyDescent="0.25">
      <c r="A551" s="41">
        <v>5021</v>
      </c>
      <c r="B551" s="41" t="s">
        <v>1631</v>
      </c>
      <c r="C551" s="41" t="s">
        <v>494</v>
      </c>
      <c r="D551" s="41" t="s">
        <v>495</v>
      </c>
      <c r="E551" s="41" t="s">
        <v>1632</v>
      </c>
      <c r="F551" s="92">
        <v>4</v>
      </c>
      <c r="G551" s="79">
        <v>58.135933333333298</v>
      </c>
      <c r="H551" s="41">
        <v>61.29</v>
      </c>
      <c r="I551" s="41">
        <v>29.31</v>
      </c>
      <c r="J551" s="41">
        <v>51.67</v>
      </c>
      <c r="K551" s="79">
        <v>59.404509482865294</v>
      </c>
      <c r="L551" s="79">
        <v>38.875220635386469</v>
      </c>
      <c r="M551" s="79">
        <v>51.87270155498809</v>
      </c>
      <c r="N551" s="79">
        <v>61.3506</v>
      </c>
      <c r="O551" s="79">
        <v>50.10148333333332</v>
      </c>
      <c r="P551" s="79">
        <v>52.875757918309958</v>
      </c>
      <c r="Q551" s="79">
        <v>51.488620625821639</v>
      </c>
      <c r="R551" s="79">
        <v>53.790650366470175</v>
      </c>
      <c r="S551" s="78">
        <v>46.209349633529825</v>
      </c>
      <c r="T551" s="79">
        <v>0.51588414670176852</v>
      </c>
      <c r="U551" s="41">
        <v>0</v>
      </c>
      <c r="V551" s="41">
        <v>26.562163116403074</v>
      </c>
      <c r="W551" s="92" t="s">
        <v>2811</v>
      </c>
      <c r="X551" s="41">
        <v>0</v>
      </c>
      <c r="Y551" s="41">
        <v>0</v>
      </c>
      <c r="Z551" s="41">
        <v>0</v>
      </c>
      <c r="AA551" s="41">
        <v>0</v>
      </c>
      <c r="AB551" s="31">
        <v>1</v>
      </c>
      <c r="AC551" s="31" t="s">
        <v>1100</v>
      </c>
      <c r="AD551" s="31">
        <v>6</v>
      </c>
      <c r="AE551" s="31" t="s">
        <v>594</v>
      </c>
      <c r="AF551" s="31">
        <v>1</v>
      </c>
      <c r="AG551" s="81" t="s">
        <v>486</v>
      </c>
      <c r="AH551" s="81" t="s">
        <v>485</v>
      </c>
      <c r="AI551" s="82">
        <v>31.9</v>
      </c>
      <c r="AJ551" s="82">
        <v>12.676424464192367</v>
      </c>
      <c r="AK551" s="83">
        <v>18.342995711979899</v>
      </c>
      <c r="AL551" s="31" t="s">
        <v>540</v>
      </c>
      <c r="AM551" s="31">
        <v>22.908260714433165</v>
      </c>
      <c r="AN551" s="31" t="s">
        <v>786</v>
      </c>
      <c r="AO551" s="84">
        <v>16263.807421</v>
      </c>
      <c r="AP551" s="84">
        <v>1794.6838809999999</v>
      </c>
      <c r="AQ551" s="77">
        <v>5196</v>
      </c>
      <c r="AR551" s="85">
        <v>3.1300630140492687</v>
      </c>
      <c r="AS551" s="85">
        <v>0.3453972057351809</v>
      </c>
      <c r="AT551" s="83">
        <v>59.861331569664912</v>
      </c>
      <c r="AU551" s="83">
        <v>83.249934736977153</v>
      </c>
      <c r="AV551" s="83">
        <v>45.832051683633487</v>
      </c>
      <c r="AW551" s="83">
        <v>91.356575473809229</v>
      </c>
      <c r="AX551" s="83">
        <v>44.566387125643033</v>
      </c>
      <c r="AY551" s="83">
        <v>70.074973366021197</v>
      </c>
      <c r="AZ551" s="83">
        <v>44.731284091234819</v>
      </c>
      <c r="BA551" s="31">
        <v>72</v>
      </c>
      <c r="BB551" s="31">
        <v>0</v>
      </c>
      <c r="BC551" s="31">
        <v>7</v>
      </c>
      <c r="BD551" s="31">
        <v>12885.643964000001</v>
      </c>
      <c r="BE551" s="77">
        <v>4042.14831</v>
      </c>
      <c r="BF551" s="86">
        <v>0.31369393111380239</v>
      </c>
      <c r="BG551" s="31" t="s">
        <v>503</v>
      </c>
      <c r="BH551" s="87">
        <v>1.1760133188382735E-4</v>
      </c>
      <c r="BI551" s="81">
        <v>0</v>
      </c>
      <c r="BJ551" s="88">
        <v>0</v>
      </c>
      <c r="BK551" s="81">
        <v>0</v>
      </c>
      <c r="BL551" s="88">
        <v>0</v>
      </c>
      <c r="BM551" s="77">
        <v>0</v>
      </c>
      <c r="BN551" s="86">
        <v>0</v>
      </c>
      <c r="BO551" s="81">
        <v>0</v>
      </c>
      <c r="BP551" s="88">
        <v>0</v>
      </c>
      <c r="BQ551" s="31">
        <v>0.92905981949584726</v>
      </c>
      <c r="BR551" s="31" t="s">
        <v>490</v>
      </c>
      <c r="BS551" s="31">
        <v>2</v>
      </c>
      <c r="BT551" s="31" t="s">
        <v>511</v>
      </c>
      <c r="BU551" s="31">
        <v>0</v>
      </c>
      <c r="BV551" s="31">
        <v>0</v>
      </c>
      <c r="BW551" s="83">
        <v>47.308425903320313</v>
      </c>
      <c r="BX551" s="83">
        <v>21.61342811584473</v>
      </c>
      <c r="BY551" s="83">
        <v>55.316253662109382</v>
      </c>
      <c r="BZ551" s="83">
        <v>54.551227569580078</v>
      </c>
      <c r="CA551" s="83">
        <v>47.491252899169922</v>
      </c>
      <c r="CB551" s="83">
        <v>29.02475738525391</v>
      </c>
      <c r="CC551" s="83">
        <v>75.853645324707031</v>
      </c>
      <c r="CD551" s="31">
        <v>53</v>
      </c>
      <c r="CE551" s="82" t="s">
        <v>492</v>
      </c>
    </row>
    <row r="552" spans="1:83" x14ac:dyDescent="0.25">
      <c r="A552" s="41">
        <v>25777</v>
      </c>
      <c r="B552" s="41" t="s">
        <v>1633</v>
      </c>
      <c r="C552" s="41" t="s">
        <v>529</v>
      </c>
      <c r="D552" s="41" t="s">
        <v>530</v>
      </c>
      <c r="E552" s="41" t="s">
        <v>1634</v>
      </c>
      <c r="F552" s="92">
        <v>3</v>
      </c>
      <c r="G552" s="79">
        <v>58.124466666666699</v>
      </c>
      <c r="H552" s="41">
        <v>60.04</v>
      </c>
      <c r="I552" s="41">
        <v>61.11</v>
      </c>
      <c r="J552" s="41">
        <v>66.959999999999994</v>
      </c>
      <c r="K552" s="79">
        <v>50.912751570986373</v>
      </c>
      <c r="L552" s="79">
        <v>53.195734085429464</v>
      </c>
      <c r="M552" s="79">
        <v>73.131179435678646</v>
      </c>
      <c r="N552" s="79">
        <v>51.908700000000003</v>
      </c>
      <c r="O552" s="79">
        <v>61.558616666666666</v>
      </c>
      <c r="P552" s="79">
        <v>57.28709127302362</v>
      </c>
      <c r="Q552" s="79">
        <v>59.422853969845143</v>
      </c>
      <c r="R552" s="79">
        <v>55.652556645232998</v>
      </c>
      <c r="S552" s="78">
        <v>44.347443354767002</v>
      </c>
      <c r="T552" s="79">
        <v>0.49912699019290308</v>
      </c>
      <c r="U552" s="41">
        <v>0</v>
      </c>
      <c r="V552" s="41">
        <v>29.659550250641207</v>
      </c>
      <c r="W552" s="92" t="s">
        <v>2810</v>
      </c>
      <c r="X552" s="41">
        <v>0</v>
      </c>
      <c r="Y552" s="41">
        <v>0</v>
      </c>
      <c r="Z552" s="41">
        <v>0</v>
      </c>
      <c r="AA552" s="41">
        <v>0</v>
      </c>
      <c r="AB552" s="31">
        <v>0</v>
      </c>
      <c r="AC552" s="31" t="s">
        <v>1100</v>
      </c>
      <c r="AD552" s="31">
        <v>6</v>
      </c>
      <c r="AE552" s="31" t="s">
        <v>594</v>
      </c>
      <c r="AF552" s="31">
        <v>0</v>
      </c>
      <c r="AG552" s="81" t="s">
        <v>486</v>
      </c>
      <c r="AH552" s="81" t="s">
        <v>486</v>
      </c>
      <c r="AI552" s="82">
        <v>28.2</v>
      </c>
      <c r="AJ552" s="82">
        <v>10.410495133305121</v>
      </c>
      <c r="AK552" s="83">
        <v>2.4206546530022695</v>
      </c>
      <c r="AL552" s="31" t="s">
        <v>487</v>
      </c>
      <c r="AM552" s="31">
        <v>0</v>
      </c>
      <c r="AN552" s="31" t="s">
        <v>514</v>
      </c>
      <c r="AO552" s="84">
        <v>12993.20168</v>
      </c>
      <c r="AP552" s="84">
        <v>2719.027439</v>
      </c>
      <c r="AQ552" s="77">
        <v>5529</v>
      </c>
      <c r="AR552" s="85">
        <v>2.350009347079038</v>
      </c>
      <c r="AS552" s="85">
        <v>0.49177562651474044</v>
      </c>
      <c r="AT552" s="83">
        <v>60.152343496488967</v>
      </c>
      <c r="AU552" s="83">
        <v>79.557641112316873</v>
      </c>
      <c r="AV552" s="83">
        <v>38.309342680536702</v>
      </c>
      <c r="AW552" s="83">
        <v>98.605367267779116</v>
      </c>
      <c r="AX552" s="83">
        <v>72.971184855381466</v>
      </c>
      <c r="AY552" s="83">
        <v>69.156173639280411</v>
      </c>
      <c r="AZ552" s="83">
        <v>74.793876780738316</v>
      </c>
      <c r="BA552" s="31">
        <v>37</v>
      </c>
      <c r="BB552" s="31">
        <v>0</v>
      </c>
      <c r="BC552" s="31">
        <v>7</v>
      </c>
      <c r="BD552" s="31">
        <v>13023.778994</v>
      </c>
      <c r="BE552" s="77">
        <v>8195.1454759999997</v>
      </c>
      <c r="BF552" s="86">
        <v>0.62924482055288777</v>
      </c>
      <c r="BG552" s="31" t="s">
        <v>523</v>
      </c>
      <c r="BH552" s="87">
        <v>2.3842767485177262E-4</v>
      </c>
      <c r="BI552" s="81">
        <v>0</v>
      </c>
      <c r="BJ552" s="88">
        <v>0</v>
      </c>
      <c r="BK552" s="81">
        <v>0</v>
      </c>
      <c r="BL552" s="88">
        <v>0</v>
      </c>
      <c r="BM552" s="77">
        <v>0</v>
      </c>
      <c r="BN552" s="86">
        <v>0</v>
      </c>
      <c r="BO552" s="81">
        <v>0</v>
      </c>
      <c r="BP552" s="88">
        <v>0</v>
      </c>
      <c r="BQ552" s="31">
        <v>0.96652040657466065</v>
      </c>
      <c r="BR552" s="31" t="s">
        <v>490</v>
      </c>
      <c r="BS552" s="31">
        <v>3</v>
      </c>
      <c r="BT552" s="31" t="s">
        <v>491</v>
      </c>
      <c r="BU552" s="31">
        <v>0</v>
      </c>
      <c r="BV552" s="31">
        <v>0</v>
      </c>
      <c r="BW552" s="83">
        <v>54.603992462158203</v>
      </c>
      <c r="BX552" s="83">
        <v>20.17656135559082</v>
      </c>
      <c r="BY552" s="83">
        <v>54.519565582275391</v>
      </c>
      <c r="BZ552" s="83">
        <v>74.156494140625</v>
      </c>
      <c r="CA552" s="83">
        <v>39.828460693359382</v>
      </c>
      <c r="CB552" s="83">
        <v>79.356552124023438</v>
      </c>
      <c r="CC552" s="83">
        <v>59.586307525634773</v>
      </c>
      <c r="CD552" s="31">
        <v>42</v>
      </c>
      <c r="CE552" s="82" t="s">
        <v>492</v>
      </c>
    </row>
    <row r="553" spans="1:83" x14ac:dyDescent="0.25">
      <c r="A553" s="41">
        <v>13894</v>
      </c>
      <c r="B553" s="41" t="s">
        <v>1635</v>
      </c>
      <c r="C553" s="41" t="s">
        <v>549</v>
      </c>
      <c r="D553" s="41" t="s">
        <v>550</v>
      </c>
      <c r="E553" s="41" t="s">
        <v>1636</v>
      </c>
      <c r="F553" s="92">
        <v>3</v>
      </c>
      <c r="G553" s="79">
        <v>57.899833333333298</v>
      </c>
      <c r="H553" s="41">
        <v>47.41</v>
      </c>
      <c r="I553" s="41">
        <v>52.19</v>
      </c>
      <c r="J553" s="41">
        <v>50.37</v>
      </c>
      <c r="K553" s="79">
        <v>58.289929245972147</v>
      </c>
      <c r="L553" s="79">
        <v>65.723617649524044</v>
      </c>
      <c r="M553" s="79">
        <v>62.98555336362476</v>
      </c>
      <c r="N553" s="79">
        <v>53.314700000000002</v>
      </c>
      <c r="O553" s="79">
        <v>51.967458333333326</v>
      </c>
      <c r="P553" s="79">
        <v>60.078450064780242</v>
      </c>
      <c r="Q553" s="79">
        <v>56.022954199056784</v>
      </c>
      <c r="R553" s="79">
        <v>54.372241112130169</v>
      </c>
      <c r="S553" s="78">
        <v>45.627758887869831</v>
      </c>
      <c r="T553" s="79">
        <v>0.51064982999082853</v>
      </c>
      <c r="U553" s="41">
        <v>0</v>
      </c>
      <c r="V553" s="41">
        <v>28.608112037332319</v>
      </c>
      <c r="W553" s="92" t="s">
        <v>2810</v>
      </c>
      <c r="X553" s="41">
        <v>0</v>
      </c>
      <c r="Y553" s="41">
        <v>0</v>
      </c>
      <c r="Z553" s="41">
        <v>0</v>
      </c>
      <c r="AA553" s="41">
        <v>1</v>
      </c>
      <c r="AB553" s="31">
        <v>1</v>
      </c>
      <c r="AC553" s="31" t="s">
        <v>1100</v>
      </c>
      <c r="AD553" s="31">
        <v>6</v>
      </c>
      <c r="AE553" s="31" t="s">
        <v>594</v>
      </c>
      <c r="AF553" s="31">
        <v>1</v>
      </c>
      <c r="AG553" s="81" t="s">
        <v>486</v>
      </c>
      <c r="AH553" s="81" t="s">
        <v>485</v>
      </c>
      <c r="AI553" s="82">
        <v>62.4</v>
      </c>
      <c r="AJ553" s="82">
        <v>41.910794404856162</v>
      </c>
      <c r="AK553" s="83">
        <v>13.25759357700864</v>
      </c>
      <c r="AL553" s="31" t="s">
        <v>514</v>
      </c>
      <c r="AM553" s="31">
        <v>2.947768951693674</v>
      </c>
      <c r="AN553" s="31" t="s">
        <v>488</v>
      </c>
      <c r="AO553" s="84">
        <v>34503.582097999999</v>
      </c>
      <c r="AP553" s="84">
        <v>2662.1658990000001</v>
      </c>
      <c r="AQ553" s="77">
        <v>13291</v>
      </c>
      <c r="AR553" s="85">
        <v>2.5960109922503949</v>
      </c>
      <c r="AS553" s="85">
        <v>0.20029838981265519</v>
      </c>
      <c r="AT553" s="83">
        <v>59.235817175704817</v>
      </c>
      <c r="AU553" s="83">
        <v>91.220394828329958</v>
      </c>
      <c r="AV553" s="83">
        <v>15.01</v>
      </c>
      <c r="AW553" s="83">
        <v>95.782434120135292</v>
      </c>
      <c r="AX553" s="83">
        <v>32.690505699620338</v>
      </c>
      <c r="AY553" s="83">
        <v>65.31216153104252</v>
      </c>
      <c r="AZ553" s="83">
        <v>33.131538177319463</v>
      </c>
      <c r="BA553" s="31">
        <v>74</v>
      </c>
      <c r="BB553" s="31">
        <v>0</v>
      </c>
      <c r="BC553" s="31">
        <v>7</v>
      </c>
      <c r="BD553" s="31">
        <v>30930.984962999999</v>
      </c>
      <c r="BE553" s="77">
        <v>3887.6601169999999</v>
      </c>
      <c r="BF553" s="86">
        <v>0.12568820946537795</v>
      </c>
      <c r="BG553" s="31" t="s">
        <v>497</v>
      </c>
      <c r="BH553" s="87">
        <v>1.1310668798068818E-4</v>
      </c>
      <c r="BI553" s="81">
        <v>0</v>
      </c>
      <c r="BJ553" s="88">
        <v>0</v>
      </c>
      <c r="BK553" s="81">
        <v>0</v>
      </c>
      <c r="BL553" s="88">
        <v>0</v>
      </c>
      <c r="BM553" s="77">
        <v>10215.689251399899</v>
      </c>
      <c r="BN553" s="86">
        <v>0.33027364836975043</v>
      </c>
      <c r="BO553" s="81" t="s">
        <v>503</v>
      </c>
      <c r="BP553" s="88">
        <v>6.406329689197055E-3</v>
      </c>
      <c r="BQ553" s="31">
        <v>0.94750398730571406</v>
      </c>
      <c r="BR553" s="31" t="s">
        <v>490</v>
      </c>
      <c r="BS553" s="31">
        <v>1</v>
      </c>
      <c r="BT553" s="31" t="s">
        <v>511</v>
      </c>
      <c r="BU553" s="31">
        <v>0</v>
      </c>
      <c r="BV553" s="31">
        <v>0</v>
      </c>
      <c r="BW553" s="83">
        <v>40.007919311523438</v>
      </c>
      <c r="BX553" s="83">
        <v>20.4986686706543</v>
      </c>
      <c r="BY553" s="83">
        <v>50.270584106445313</v>
      </c>
      <c r="BZ553" s="83">
        <v>47.384811401367188</v>
      </c>
      <c r="CA553" s="83">
        <v>3.535467147827148</v>
      </c>
      <c r="CB553" s="83">
        <v>60.261978149414063</v>
      </c>
      <c r="CC553" s="83">
        <v>58.096004486083977</v>
      </c>
      <c r="CD553" s="31">
        <v>825</v>
      </c>
      <c r="CE553" s="82" t="s">
        <v>492</v>
      </c>
    </row>
    <row r="554" spans="1:83" x14ac:dyDescent="0.25">
      <c r="A554" s="41">
        <v>5501</v>
      </c>
      <c r="B554" s="41" t="s">
        <v>1637</v>
      </c>
      <c r="C554" s="41" t="s">
        <v>494</v>
      </c>
      <c r="D554" s="41" t="s">
        <v>495</v>
      </c>
      <c r="E554" s="41" t="s">
        <v>1638</v>
      </c>
      <c r="F554" s="92">
        <v>3</v>
      </c>
      <c r="G554" s="79">
        <v>78.302633333333304</v>
      </c>
      <c r="H554" s="41">
        <v>58.78</v>
      </c>
      <c r="I554" s="41">
        <v>48.19</v>
      </c>
      <c r="J554" s="41">
        <v>50.43</v>
      </c>
      <c r="K554" s="79">
        <v>58.032794783181295</v>
      </c>
      <c r="L554" s="79">
        <v>72.660317834325909</v>
      </c>
      <c r="M554" s="79">
        <v>51.185293161794874</v>
      </c>
      <c r="N554" s="79">
        <v>46.8474</v>
      </c>
      <c r="O554" s="79">
        <v>58.925658333333331</v>
      </c>
      <c r="P554" s="79">
        <v>57.18145144482552</v>
      </c>
      <c r="Q554" s="79">
        <v>58.053554889079422</v>
      </c>
      <c r="R554" s="79">
        <v>53.954234747825382</v>
      </c>
      <c r="S554" s="78">
        <v>46.045765252174618</v>
      </c>
      <c r="T554" s="79">
        <v>0.51441188726957154</v>
      </c>
      <c r="U554" s="41">
        <v>0</v>
      </c>
      <c r="V554" s="41">
        <v>29.863438733199008</v>
      </c>
      <c r="W554" s="92" t="s">
        <v>2810</v>
      </c>
      <c r="X554" s="41">
        <v>0</v>
      </c>
      <c r="Y554" s="41">
        <v>0</v>
      </c>
      <c r="Z554" s="41">
        <v>0</v>
      </c>
      <c r="AA554" s="41">
        <v>0</v>
      </c>
      <c r="AB554" s="31">
        <v>0</v>
      </c>
      <c r="AC554" s="31" t="s">
        <v>1412</v>
      </c>
      <c r="AD554" s="31">
        <v>6</v>
      </c>
      <c r="AE554" s="31" t="s">
        <v>594</v>
      </c>
      <c r="AF554" s="31">
        <v>1</v>
      </c>
      <c r="AG554" s="81" t="s">
        <v>486</v>
      </c>
      <c r="AH554" s="81" t="s">
        <v>485</v>
      </c>
      <c r="AI554" s="82">
        <v>33.4</v>
      </c>
      <c r="AJ554" s="82">
        <v>12.0264803236484</v>
      </c>
      <c r="AK554" s="83">
        <v>29.743765431952294</v>
      </c>
      <c r="AL554" s="31" t="s">
        <v>540</v>
      </c>
      <c r="AM554" s="31">
        <v>5.6749162720849444</v>
      </c>
      <c r="AN554" s="31" t="s">
        <v>488</v>
      </c>
      <c r="AO554" s="84">
        <v>11014.955029000001</v>
      </c>
      <c r="AP554" s="84">
        <v>827.60500200000001</v>
      </c>
      <c r="AQ554" s="77">
        <v>3431</v>
      </c>
      <c r="AR554" s="85">
        <v>3.2104211684640047</v>
      </c>
      <c r="AS554" s="85">
        <v>0.24121393238122996</v>
      </c>
      <c r="AT554" s="83">
        <v>52.191231751027182</v>
      </c>
      <c r="AU554" s="83">
        <v>83.242252015933161</v>
      </c>
      <c r="AV554" s="83">
        <v>48.341666666666669</v>
      </c>
      <c r="AW554" s="83">
        <v>96.206063078997047</v>
      </c>
      <c r="AX554" s="83">
        <v>52.506214798701123</v>
      </c>
      <c r="AY554" s="83">
        <v>69.995303378156009</v>
      </c>
      <c r="AZ554" s="83">
        <v>53.714986436316551</v>
      </c>
      <c r="BA554" s="31">
        <v>90</v>
      </c>
      <c r="BB554" s="31">
        <v>0</v>
      </c>
      <c r="BC554" s="31">
        <v>7</v>
      </c>
      <c r="BD554" s="31">
        <v>8697.3904280000006</v>
      </c>
      <c r="BE554" s="77">
        <v>5856.9932319999998</v>
      </c>
      <c r="BF554" s="86">
        <v>0.67341960562610259</v>
      </c>
      <c r="BG554" s="31" t="s">
        <v>523</v>
      </c>
      <c r="BH554" s="87">
        <v>1.7040201202260253E-4</v>
      </c>
      <c r="BI554" s="81">
        <v>0</v>
      </c>
      <c r="BJ554" s="88">
        <v>0</v>
      </c>
      <c r="BK554" s="81">
        <v>0</v>
      </c>
      <c r="BL554" s="88">
        <v>0</v>
      </c>
      <c r="BM554" s="77">
        <v>0</v>
      </c>
      <c r="BN554" s="86">
        <v>0</v>
      </c>
      <c r="BO554" s="81">
        <v>0</v>
      </c>
      <c r="BP554" s="88">
        <v>0</v>
      </c>
      <c r="BQ554" s="31">
        <v>0.83425941267471737</v>
      </c>
      <c r="BR554" s="31" t="s">
        <v>504</v>
      </c>
      <c r="BS554" s="31">
        <v>1</v>
      </c>
      <c r="BT554" s="31" t="s">
        <v>511</v>
      </c>
      <c r="BU554" s="31">
        <v>0</v>
      </c>
      <c r="BV554" s="31">
        <v>0</v>
      </c>
      <c r="BW554" s="83">
        <v>49.779594421386719</v>
      </c>
      <c r="BX554" s="83">
        <v>14.729415893554689</v>
      </c>
      <c r="BY554" s="83">
        <v>58.193023681640618</v>
      </c>
      <c r="BZ554" s="83">
        <v>59.044513702392578</v>
      </c>
      <c r="CA554" s="83">
        <v>46.97259521484375</v>
      </c>
      <c r="CB554" s="83">
        <v>74.166648864746094</v>
      </c>
      <c r="CC554" s="83">
        <v>45.571372985839837</v>
      </c>
      <c r="CD554" s="31">
        <v>64</v>
      </c>
      <c r="CE554" s="82" t="s">
        <v>492</v>
      </c>
    </row>
    <row r="555" spans="1:83" x14ac:dyDescent="0.25">
      <c r="A555" s="41">
        <v>52260</v>
      </c>
      <c r="B555" s="41" t="s">
        <v>1639</v>
      </c>
      <c r="C555" s="41" t="s">
        <v>747</v>
      </c>
      <c r="D555" s="41" t="s">
        <v>748</v>
      </c>
      <c r="E555" s="41" t="s">
        <v>1640</v>
      </c>
      <c r="F555" s="92">
        <v>3</v>
      </c>
      <c r="G555" s="79">
        <v>56.181699999999999</v>
      </c>
      <c r="H555" s="41">
        <v>46.91</v>
      </c>
      <c r="I555" s="41">
        <v>65.91</v>
      </c>
      <c r="J555" s="41">
        <v>63.97</v>
      </c>
      <c r="K555" s="79">
        <v>50.342778653131809</v>
      </c>
      <c r="L555" s="79">
        <v>58.346313485360753</v>
      </c>
      <c r="M555" s="79">
        <v>66.299334574068894</v>
      </c>
      <c r="N555" s="79">
        <v>49.878900000000002</v>
      </c>
      <c r="O555" s="79">
        <v>58.242925</v>
      </c>
      <c r="P555" s="79">
        <v>56.216831678140366</v>
      </c>
      <c r="Q555" s="79">
        <v>57.229878339070183</v>
      </c>
      <c r="R555" s="79">
        <v>54.872065594422217</v>
      </c>
      <c r="S555" s="78">
        <v>45.127934405577783</v>
      </c>
      <c r="T555" s="79">
        <v>0.50615140965020011</v>
      </c>
      <c r="U555" s="41">
        <v>0</v>
      </c>
      <c r="V555" s="41">
        <v>28.966983595429827</v>
      </c>
      <c r="W555" s="92" t="s">
        <v>2810</v>
      </c>
      <c r="X555" s="41">
        <v>0</v>
      </c>
      <c r="Y555" s="41">
        <v>0</v>
      </c>
      <c r="Z555" s="41">
        <v>0</v>
      </c>
      <c r="AA555" s="41">
        <v>0</v>
      </c>
      <c r="AB555" s="31">
        <v>0</v>
      </c>
      <c r="AC555" s="31" t="s">
        <v>593</v>
      </c>
      <c r="AD555" s="31">
        <v>6</v>
      </c>
      <c r="AE555" s="31" t="s">
        <v>594</v>
      </c>
      <c r="AF555" s="31">
        <v>1</v>
      </c>
      <c r="AG555" s="81" t="s">
        <v>486</v>
      </c>
      <c r="AH555" s="81" t="s">
        <v>485</v>
      </c>
      <c r="AI555" s="82">
        <v>31.9</v>
      </c>
      <c r="AJ555" s="82">
        <v>16.647928043687759</v>
      </c>
      <c r="AK555" s="83">
        <v>45.322742639215576</v>
      </c>
      <c r="AL555" s="31" t="s">
        <v>654</v>
      </c>
      <c r="AM555" s="31">
        <v>2.2704451295656054</v>
      </c>
      <c r="AN555" s="31" t="s">
        <v>488</v>
      </c>
      <c r="AO555" s="84">
        <v>27731.081237999999</v>
      </c>
      <c r="AP555" s="84">
        <v>1898.240123</v>
      </c>
      <c r="AQ555" s="77">
        <v>14548</v>
      </c>
      <c r="AR555" s="85">
        <v>1.9061782539180643</v>
      </c>
      <c r="AS555" s="85">
        <v>0.13048117425075612</v>
      </c>
      <c r="AT555" s="83">
        <v>61.063806625361302</v>
      </c>
      <c r="AU555" s="83">
        <v>56.042318619741543</v>
      </c>
      <c r="AV555" s="83">
        <v>47.228600737667101</v>
      </c>
      <c r="AW555" s="83">
        <v>91.514168315490451</v>
      </c>
      <c r="AX555" s="83">
        <v>38.54964695189679</v>
      </c>
      <c r="AY555" s="83">
        <v>63.962223574565101</v>
      </c>
      <c r="AZ555" s="83">
        <v>36.774838304482863</v>
      </c>
      <c r="BA555" s="31">
        <v>80</v>
      </c>
      <c r="BB555" s="31">
        <v>0</v>
      </c>
      <c r="BC555" s="31">
        <v>7</v>
      </c>
      <c r="BD555" s="31">
        <v>24654.730617000001</v>
      </c>
      <c r="BE555" s="77">
        <v>2895.709707</v>
      </c>
      <c r="BF555" s="86">
        <v>0.11745047033705336</v>
      </c>
      <c r="BG555" s="31" t="s">
        <v>497</v>
      </c>
      <c r="BH555" s="87">
        <v>8.4247111232820502E-5</v>
      </c>
      <c r="BI555" s="81">
        <v>0</v>
      </c>
      <c r="BJ555" s="88">
        <v>0</v>
      </c>
      <c r="BK555" s="81">
        <v>0</v>
      </c>
      <c r="BL555" s="88">
        <v>0</v>
      </c>
      <c r="BM555" s="77">
        <v>0</v>
      </c>
      <c r="BN555" s="86">
        <v>0</v>
      </c>
      <c r="BO555" s="81">
        <v>0</v>
      </c>
      <c r="BP555" s="88">
        <v>0</v>
      </c>
      <c r="BQ555" s="31">
        <v>0.96296221759410305</v>
      </c>
      <c r="BR555" s="31" t="s">
        <v>490</v>
      </c>
      <c r="BS555" s="31">
        <v>2</v>
      </c>
      <c r="BT555" s="31" t="s">
        <v>511</v>
      </c>
      <c r="BU555" s="31">
        <v>0</v>
      </c>
      <c r="BV555" s="31">
        <v>0</v>
      </c>
      <c r="BW555" s="83">
        <v>47.674434661865227</v>
      </c>
      <c r="BX555" s="83">
        <v>29.009517669677731</v>
      </c>
      <c r="BY555" s="83">
        <v>52.266796112060547</v>
      </c>
      <c r="BZ555" s="83">
        <v>54.778011322021477</v>
      </c>
      <c r="CA555" s="83">
        <v>56.821189880371087</v>
      </c>
      <c r="CB555" s="83">
        <v>40.924507141113281</v>
      </c>
      <c r="CC555" s="83">
        <v>52.24658203125</v>
      </c>
      <c r="CD555" s="31">
        <v>389</v>
      </c>
      <c r="CE555" s="82" t="s">
        <v>492</v>
      </c>
    </row>
    <row r="556" spans="1:83" x14ac:dyDescent="0.25">
      <c r="A556" s="41">
        <v>25594</v>
      </c>
      <c r="B556" s="41" t="s">
        <v>1641</v>
      </c>
      <c r="C556" s="41" t="s">
        <v>529</v>
      </c>
      <c r="D556" s="41" t="s">
        <v>530</v>
      </c>
      <c r="E556" s="41" t="s">
        <v>1642</v>
      </c>
      <c r="F556" s="92">
        <v>4</v>
      </c>
      <c r="G556" s="79">
        <v>55.906166666666699</v>
      </c>
      <c r="H556" s="41">
        <v>47.94</v>
      </c>
      <c r="I556" s="41">
        <v>34.39</v>
      </c>
      <c r="J556" s="41">
        <v>44.55</v>
      </c>
      <c r="K556" s="79">
        <v>69.091105614318849</v>
      </c>
      <c r="L556" s="79">
        <v>54.495114814559535</v>
      </c>
      <c r="M556" s="79">
        <v>47.56414020627615</v>
      </c>
      <c r="N556" s="79">
        <v>59.843400000000003</v>
      </c>
      <c r="O556" s="79">
        <v>45.696541666666675</v>
      </c>
      <c r="P556" s="79">
        <v>57.748440158788632</v>
      </c>
      <c r="Q556" s="79">
        <v>51.72249091272765</v>
      </c>
      <c r="R556" s="79">
        <v>55.592143786714431</v>
      </c>
      <c r="S556" s="78">
        <v>44.407856213285569</v>
      </c>
      <c r="T556" s="79">
        <v>0.49967070591957008</v>
      </c>
      <c r="U556" s="41">
        <v>0</v>
      </c>
      <c r="V556" s="41">
        <v>25.844213546281175</v>
      </c>
      <c r="W556" s="92" t="s">
        <v>2810</v>
      </c>
      <c r="X556" s="41">
        <v>0</v>
      </c>
      <c r="Y556" s="41">
        <v>0</v>
      </c>
      <c r="Z556" s="41">
        <v>0</v>
      </c>
      <c r="AA556" s="41">
        <v>0</v>
      </c>
      <c r="AB556" s="31">
        <v>0</v>
      </c>
      <c r="AC556" s="31" t="s">
        <v>1100</v>
      </c>
      <c r="AD556" s="31">
        <v>6</v>
      </c>
      <c r="AE556" s="31" t="s">
        <v>594</v>
      </c>
      <c r="AF556" s="31">
        <v>0</v>
      </c>
      <c r="AG556" s="81" t="s">
        <v>486</v>
      </c>
      <c r="AH556" s="81" t="s">
        <v>486</v>
      </c>
      <c r="AI556" s="82">
        <v>37.700000000000003</v>
      </c>
      <c r="AJ556" s="82">
        <v>9.7199675324675319</v>
      </c>
      <c r="AK556" s="83">
        <v>4.2815384615384611</v>
      </c>
      <c r="AL556" s="31" t="s">
        <v>487</v>
      </c>
      <c r="AM556" s="31">
        <v>0</v>
      </c>
      <c r="AN556" s="31" t="s">
        <v>514</v>
      </c>
      <c r="AO556" s="84">
        <v>14087.449130000001</v>
      </c>
      <c r="AP556" s="84">
        <v>2076.5745459999998</v>
      </c>
      <c r="AQ556" s="77">
        <v>5182</v>
      </c>
      <c r="AR556" s="85">
        <v>2.7185351466615209</v>
      </c>
      <c r="AS556" s="85">
        <v>0.40072839560015433</v>
      </c>
      <c r="AT556" s="83">
        <v>60.093602652841177</v>
      </c>
      <c r="AU556" s="83">
        <v>94.905247999485383</v>
      </c>
      <c r="AV556" s="83">
        <v>50.863333333333337</v>
      </c>
      <c r="AW556" s="83">
        <v>94.875043047150101</v>
      </c>
      <c r="AX556" s="83">
        <v>47.425586541440488</v>
      </c>
      <c r="AY556" s="83">
        <v>75.184306758202496</v>
      </c>
      <c r="AZ556" s="83">
        <v>48.175094155811259</v>
      </c>
      <c r="BA556" s="31">
        <v>40</v>
      </c>
      <c r="BB556" s="31">
        <v>0</v>
      </c>
      <c r="BC556" s="31">
        <v>7</v>
      </c>
      <c r="BD556" s="31">
        <v>13759.643059</v>
      </c>
      <c r="BE556" s="77">
        <v>2618.720703</v>
      </c>
      <c r="BF556" s="86">
        <v>0.19031894154311871</v>
      </c>
      <c r="BG556" s="31" t="s">
        <v>497</v>
      </c>
      <c r="BH556" s="87">
        <v>7.618845695064381E-5</v>
      </c>
      <c r="BI556" s="81">
        <v>0</v>
      </c>
      <c r="BJ556" s="88">
        <v>0</v>
      </c>
      <c r="BK556" s="81">
        <v>0</v>
      </c>
      <c r="BL556" s="88">
        <v>0</v>
      </c>
      <c r="BM556" s="77">
        <v>0</v>
      </c>
      <c r="BN556" s="86">
        <v>0</v>
      </c>
      <c r="BO556" s="81">
        <v>0</v>
      </c>
      <c r="BP556" s="88">
        <v>0</v>
      </c>
      <c r="BQ556" s="31">
        <v>0.91608999039534145</v>
      </c>
      <c r="BR556" s="31" t="s">
        <v>490</v>
      </c>
      <c r="BS556" s="31">
        <v>1</v>
      </c>
      <c r="BT556" s="31" t="s">
        <v>511</v>
      </c>
      <c r="BU556" s="31">
        <v>0</v>
      </c>
      <c r="BV556" s="31">
        <v>0</v>
      </c>
      <c r="BW556" s="83">
        <v>54.429050445556641</v>
      </c>
      <c r="BX556" s="83">
        <v>24.721721649169918</v>
      </c>
      <c r="BY556" s="83">
        <v>52.655025482177727</v>
      </c>
      <c r="BZ556" s="83">
        <v>62.134822845458977</v>
      </c>
      <c r="CA556" s="83">
        <v>43.185588836669922</v>
      </c>
      <c r="CB556" s="83">
        <v>74.911933898925781</v>
      </c>
      <c r="CC556" s="83">
        <v>68.965217590332031</v>
      </c>
      <c r="CD556" s="31">
        <v>49</v>
      </c>
      <c r="CE556" s="82" t="s">
        <v>492</v>
      </c>
    </row>
    <row r="557" spans="1:83" x14ac:dyDescent="0.25">
      <c r="A557" s="41">
        <v>41770</v>
      </c>
      <c r="B557" s="41" t="s">
        <v>1643</v>
      </c>
      <c r="C557" s="41" t="s">
        <v>751</v>
      </c>
      <c r="D557" s="41" t="s">
        <v>752</v>
      </c>
      <c r="E557" s="41" t="s">
        <v>1644</v>
      </c>
      <c r="F557" s="92">
        <v>3</v>
      </c>
      <c r="G557" s="79">
        <v>55.161766666666701</v>
      </c>
      <c r="H557" s="41">
        <v>66.05</v>
      </c>
      <c r="I557" s="41">
        <v>74.7</v>
      </c>
      <c r="J557" s="41">
        <v>71.98</v>
      </c>
      <c r="K557" s="79">
        <v>60.201127163475824</v>
      </c>
      <c r="L557" s="79">
        <v>58.618454295805805</v>
      </c>
      <c r="M557" s="79">
        <v>61.51873553327156</v>
      </c>
      <c r="N557" s="79">
        <v>54.306399999999996</v>
      </c>
      <c r="O557" s="79">
        <v>66.972941666666685</v>
      </c>
      <c r="P557" s="79">
        <v>58.661179248138296</v>
      </c>
      <c r="Q557" s="79">
        <v>62.817060457402491</v>
      </c>
      <c r="R557" s="79">
        <v>54.034107027882975</v>
      </c>
      <c r="S557" s="78">
        <v>45.965892972117025</v>
      </c>
      <c r="T557" s="79">
        <v>0.5136930367490532</v>
      </c>
      <c r="U557" s="41">
        <v>0</v>
      </c>
      <c r="V557" s="41">
        <v>32.268686546011956</v>
      </c>
      <c r="W557" s="92" t="s">
        <v>2810</v>
      </c>
      <c r="X557" s="41">
        <v>0</v>
      </c>
      <c r="Y557" s="41">
        <v>0</v>
      </c>
      <c r="Z557" s="41">
        <v>0</v>
      </c>
      <c r="AA557" s="41">
        <v>0</v>
      </c>
      <c r="AB557" s="31">
        <v>0</v>
      </c>
      <c r="AC557" s="31" t="s">
        <v>1100</v>
      </c>
      <c r="AD557" s="31">
        <v>6</v>
      </c>
      <c r="AE557" s="31" t="s">
        <v>594</v>
      </c>
      <c r="AF557" s="31">
        <v>0</v>
      </c>
      <c r="AG557" s="81" t="s">
        <v>486</v>
      </c>
      <c r="AH557" s="81" t="s">
        <v>485</v>
      </c>
      <c r="AI557" s="82">
        <v>41.6</v>
      </c>
      <c r="AJ557" s="82">
        <v>15.280497638520908</v>
      </c>
      <c r="AK557" s="83">
        <v>4.0222222222222221</v>
      </c>
      <c r="AL557" s="31" t="s">
        <v>487</v>
      </c>
      <c r="AM557" s="31">
        <v>4.2543527975882993</v>
      </c>
      <c r="AN557" s="31" t="s">
        <v>488</v>
      </c>
      <c r="AO557" s="84">
        <v>47315.636788000003</v>
      </c>
      <c r="AP557" s="84">
        <v>4017.6943959999999</v>
      </c>
      <c r="AQ557" s="77">
        <v>25611</v>
      </c>
      <c r="AR557" s="85">
        <v>1.847473225879505</v>
      </c>
      <c r="AS557" s="85">
        <v>0.15687378064113075</v>
      </c>
      <c r="AT557" s="83">
        <v>72.51330203442879</v>
      </c>
      <c r="AU557" s="83">
        <v>95.672268616740197</v>
      </c>
      <c r="AV557" s="83">
        <v>43.383887023826162</v>
      </c>
      <c r="AW557" s="83">
        <v>87.554665540351721</v>
      </c>
      <c r="AX557" s="83">
        <v>57.375226453926842</v>
      </c>
      <c r="AY557" s="83">
        <v>74.781030803836714</v>
      </c>
      <c r="AZ557" s="83">
        <v>59.021134021968066</v>
      </c>
      <c r="BA557" s="31">
        <v>30</v>
      </c>
      <c r="BB557" s="31">
        <v>0</v>
      </c>
      <c r="BC557" s="31">
        <v>7</v>
      </c>
      <c r="BD557" s="31">
        <v>42962.346071</v>
      </c>
      <c r="BE557" s="77">
        <v>33521.976730000002</v>
      </c>
      <c r="BF557" s="86">
        <v>0.7802641102187774</v>
      </c>
      <c r="BG557" s="31" t="s">
        <v>489</v>
      </c>
      <c r="BH557" s="87">
        <v>9.7528066970572569E-4</v>
      </c>
      <c r="BI557" s="81">
        <v>0</v>
      </c>
      <c r="BJ557" s="88">
        <v>0</v>
      </c>
      <c r="BK557" s="81">
        <v>0</v>
      </c>
      <c r="BL557" s="88">
        <v>0</v>
      </c>
      <c r="BM557" s="77">
        <v>0</v>
      </c>
      <c r="BN557" s="86">
        <v>0</v>
      </c>
      <c r="BO557" s="81">
        <v>0</v>
      </c>
      <c r="BP557" s="88">
        <v>0</v>
      </c>
      <c r="BQ557" s="31">
        <v>0.96999623094473508</v>
      </c>
      <c r="BR557" s="31" t="s">
        <v>490</v>
      </c>
      <c r="BS557" s="31">
        <v>2</v>
      </c>
      <c r="BT557" s="31" t="s">
        <v>511</v>
      </c>
      <c r="BU557" s="31">
        <v>0</v>
      </c>
      <c r="BV557" s="31">
        <v>0</v>
      </c>
      <c r="BW557" s="83">
        <v>46.828475952148438</v>
      </c>
      <c r="BX557" s="83">
        <v>25.72975921630859</v>
      </c>
      <c r="BY557" s="83">
        <v>58.26141357421875</v>
      </c>
      <c r="BZ557" s="83">
        <v>59.436569213867188</v>
      </c>
      <c r="CA557" s="83">
        <v>28.237165451049801</v>
      </c>
      <c r="CB557" s="83">
        <v>45.509853363037109</v>
      </c>
      <c r="CC557" s="83">
        <v>63.796092987060547</v>
      </c>
      <c r="CD557" s="31">
        <v>271</v>
      </c>
      <c r="CE557" s="82" t="s">
        <v>492</v>
      </c>
    </row>
    <row r="558" spans="1:83" x14ac:dyDescent="0.25">
      <c r="A558" s="41">
        <v>54313</v>
      </c>
      <c r="B558" s="41" t="s">
        <v>1645</v>
      </c>
      <c r="C558" s="41" t="s">
        <v>587</v>
      </c>
      <c r="D558" s="41" t="s">
        <v>588</v>
      </c>
      <c r="E558" s="41" t="s">
        <v>1646</v>
      </c>
      <c r="F558" s="92">
        <v>4</v>
      </c>
      <c r="G558" s="79">
        <v>45.931266666666701</v>
      </c>
      <c r="H558" s="41">
        <v>48.94</v>
      </c>
      <c r="I558" s="41">
        <v>27.23</v>
      </c>
      <c r="J558" s="41">
        <v>68.510000000000005</v>
      </c>
      <c r="K558" s="79">
        <v>39.896770923778206</v>
      </c>
      <c r="L558" s="79">
        <v>40.20378073709589</v>
      </c>
      <c r="M558" s="79">
        <v>47.978181926732439</v>
      </c>
      <c r="N558" s="79">
        <v>50.599600000000002</v>
      </c>
      <c r="O558" s="79">
        <v>47.652816666666681</v>
      </c>
      <c r="P558" s="79">
        <v>44.669583396901636</v>
      </c>
      <c r="Q558" s="79">
        <v>46.161200031784162</v>
      </c>
      <c r="R558" s="79">
        <v>54.50039283036098</v>
      </c>
      <c r="S558" s="78">
        <v>45.49960716963902</v>
      </c>
      <c r="T558" s="79">
        <v>0.50949646452675124</v>
      </c>
      <c r="U558" s="41">
        <v>0</v>
      </c>
      <c r="V558" s="41">
        <v>23.518968214506188</v>
      </c>
      <c r="W558" s="92" t="s">
        <v>2811</v>
      </c>
      <c r="X558" s="41">
        <v>0</v>
      </c>
      <c r="Y558" s="41">
        <v>0</v>
      </c>
      <c r="Z558" s="41">
        <v>0</v>
      </c>
      <c r="AA558" s="41">
        <v>0</v>
      </c>
      <c r="AB558" s="31">
        <v>0</v>
      </c>
      <c r="AC558" s="31" t="s">
        <v>593</v>
      </c>
      <c r="AD558" s="31">
        <v>6</v>
      </c>
      <c r="AE558" s="31" t="s">
        <v>594</v>
      </c>
      <c r="AF558" s="31">
        <v>1</v>
      </c>
      <c r="AG558" s="81" t="s">
        <v>486</v>
      </c>
      <c r="AH558" s="81" t="s">
        <v>486</v>
      </c>
      <c r="AI558" s="82">
        <v>42.3</v>
      </c>
      <c r="AJ558" s="82">
        <v>14.251901944209637</v>
      </c>
      <c r="AK558" s="83">
        <v>41.71298945602684</v>
      </c>
      <c r="AL558" s="31" t="s">
        <v>654</v>
      </c>
      <c r="AM558" s="31">
        <v>3.9046240371720935</v>
      </c>
      <c r="AN558" s="31" t="s">
        <v>488</v>
      </c>
      <c r="AO558" s="84">
        <v>16366.341605</v>
      </c>
      <c r="AP558" s="84">
        <v>836.700335</v>
      </c>
      <c r="AQ558" s="77">
        <v>8430</v>
      </c>
      <c r="AR558" s="85">
        <v>1.9414402852906287</v>
      </c>
      <c r="AS558" s="85">
        <v>9.9252708778173188E-2</v>
      </c>
      <c r="AT558" s="83">
        <v>61.025597858931199</v>
      </c>
      <c r="AU558" s="83">
        <v>87.888493475682083</v>
      </c>
      <c r="AV558" s="83">
        <v>41.38510288065843</v>
      </c>
      <c r="AW558" s="83">
        <v>98.576084015529432</v>
      </c>
      <c r="AX558" s="83">
        <v>40.156573305700839</v>
      </c>
      <c r="AY558" s="83">
        <v>72.218819557700286</v>
      </c>
      <c r="AZ558" s="83">
        <v>41.313469330088729</v>
      </c>
      <c r="BA558" s="31">
        <v>1</v>
      </c>
      <c r="BB558" s="31">
        <v>0</v>
      </c>
      <c r="BC558" s="31">
        <v>7</v>
      </c>
      <c r="BD558" s="31">
        <v>14871.499793999999</v>
      </c>
      <c r="BE558" s="77">
        <v>9559.2443879999992</v>
      </c>
      <c r="BF558" s="86">
        <v>0.64278953168238862</v>
      </c>
      <c r="BG558" s="31" t="s">
        <v>523</v>
      </c>
      <c r="BH558" s="87">
        <v>2.7811445439808761E-4</v>
      </c>
      <c r="BI558" s="81">
        <v>0</v>
      </c>
      <c r="BJ558" s="88">
        <v>0</v>
      </c>
      <c r="BK558" s="81">
        <v>0</v>
      </c>
      <c r="BL558" s="88">
        <v>0</v>
      </c>
      <c r="BM558" s="77">
        <v>0</v>
      </c>
      <c r="BN558" s="86">
        <v>0</v>
      </c>
      <c r="BO558" s="81">
        <v>0</v>
      </c>
      <c r="BP558" s="88">
        <v>0</v>
      </c>
      <c r="BQ558" s="31">
        <v>0.95584762903180276</v>
      </c>
      <c r="BR558" s="31" t="s">
        <v>490</v>
      </c>
      <c r="BS558" s="31">
        <v>2</v>
      </c>
      <c r="BT558" s="31" t="s">
        <v>511</v>
      </c>
      <c r="BU558" s="31">
        <v>0</v>
      </c>
      <c r="BV558" s="31">
        <v>0</v>
      </c>
      <c r="BW558" s="83">
        <v>51.460281372070313</v>
      </c>
      <c r="BX558" s="83">
        <v>29.736982345581051</v>
      </c>
      <c r="BY558" s="83">
        <v>49.053321838378913</v>
      </c>
      <c r="BZ558" s="83">
        <v>53.25225830078125</v>
      </c>
      <c r="CA558" s="83">
        <v>42.527469635009773</v>
      </c>
      <c r="CB558" s="83">
        <v>85.000038146972656</v>
      </c>
      <c r="CC558" s="83">
        <v>49.191623687744141</v>
      </c>
      <c r="CD558" s="31">
        <v>61</v>
      </c>
      <c r="CE558" s="82" t="s">
        <v>492</v>
      </c>
    </row>
    <row r="559" spans="1:83" x14ac:dyDescent="0.25">
      <c r="A559" s="41">
        <v>76863</v>
      </c>
      <c r="B559" s="41" t="s">
        <v>1647</v>
      </c>
      <c r="C559" s="41" t="s">
        <v>520</v>
      </c>
      <c r="D559" s="41" t="s">
        <v>521</v>
      </c>
      <c r="E559" s="41" t="s">
        <v>1648</v>
      </c>
      <c r="F559" s="92">
        <v>3</v>
      </c>
      <c r="G559" s="79">
        <v>78.145133333333305</v>
      </c>
      <c r="H559" s="41">
        <v>84.22</v>
      </c>
      <c r="I559" s="41">
        <v>80.38</v>
      </c>
      <c r="J559" s="41">
        <v>82.81</v>
      </c>
      <c r="K559" s="79">
        <v>46.206604802078495</v>
      </c>
      <c r="L559" s="79">
        <v>59.054718319344147</v>
      </c>
      <c r="M559" s="79">
        <v>56.767021907452467</v>
      </c>
      <c r="N559" s="79">
        <v>48.912500000000001</v>
      </c>
      <c r="O559" s="79">
        <v>81.388783333333322</v>
      </c>
      <c r="P559" s="79">
        <v>52.735211257218772</v>
      </c>
      <c r="Q559" s="79">
        <v>67.061997295276043</v>
      </c>
      <c r="R559" s="79">
        <v>55.185493121269566</v>
      </c>
      <c r="S559" s="78">
        <v>44.814506878730434</v>
      </c>
      <c r="T559" s="79">
        <v>0.50333056190857395</v>
      </c>
      <c r="U559" s="41">
        <v>0</v>
      </c>
      <c r="V559" s="41">
        <v>33.754352781342554</v>
      </c>
      <c r="W559" s="92" t="s">
        <v>2810</v>
      </c>
      <c r="X559" s="41">
        <v>0</v>
      </c>
      <c r="Y559" s="41">
        <v>0</v>
      </c>
      <c r="Z559" s="41">
        <v>0</v>
      </c>
      <c r="AA559" s="41">
        <v>0</v>
      </c>
      <c r="AB559" s="31">
        <v>0</v>
      </c>
      <c r="AC559" s="31" t="s">
        <v>1100</v>
      </c>
      <c r="AD559" s="31">
        <v>6</v>
      </c>
      <c r="AE559" s="31" t="s">
        <v>594</v>
      </c>
      <c r="AF559" s="31">
        <v>0</v>
      </c>
      <c r="AG559" s="81" t="s">
        <v>486</v>
      </c>
      <c r="AH559" s="81" t="s">
        <v>486</v>
      </c>
      <c r="AI559" s="82">
        <v>30.6</v>
      </c>
      <c r="AJ559" s="82">
        <v>10.460452430611262</v>
      </c>
      <c r="AK559" s="83">
        <v>28.128207534079181</v>
      </c>
      <c r="AL559" s="31" t="s">
        <v>540</v>
      </c>
      <c r="AM559" s="31">
        <v>4.4005424709240106</v>
      </c>
      <c r="AN559" s="31" t="s">
        <v>488</v>
      </c>
      <c r="AO559" s="84">
        <v>18567.670160000001</v>
      </c>
      <c r="AP559" s="84">
        <v>1533.344728</v>
      </c>
      <c r="AQ559" s="77">
        <v>7457</v>
      </c>
      <c r="AR559" s="85">
        <v>2.4899651548880248</v>
      </c>
      <c r="AS559" s="85">
        <v>0.20562487971033927</v>
      </c>
      <c r="AT559" s="83">
        <v>57.508888393815802</v>
      </c>
      <c r="AU559" s="83">
        <v>96.10171941576148</v>
      </c>
      <c r="AV559" s="83">
        <v>43.771120179228667</v>
      </c>
      <c r="AW559" s="83">
        <v>87.630890401432069</v>
      </c>
      <c r="AX559" s="83">
        <v>57.767551634873648</v>
      </c>
      <c r="AY559" s="83">
        <v>71.253154597559501</v>
      </c>
      <c r="AZ559" s="83">
        <v>58.988618906930931</v>
      </c>
      <c r="BA559" s="31">
        <v>91</v>
      </c>
      <c r="BB559" s="31">
        <v>0</v>
      </c>
      <c r="BC559" s="31">
        <v>7</v>
      </c>
      <c r="BD559" s="31">
        <v>20063.763864</v>
      </c>
      <c r="BE559" s="77">
        <v>19990.674338000001</v>
      </c>
      <c r="BF559" s="86">
        <v>0.99635713784834046</v>
      </c>
      <c r="BG559" s="31" t="s">
        <v>489</v>
      </c>
      <c r="BH559" s="87">
        <v>5.8160407464234005E-4</v>
      </c>
      <c r="BI559" s="81">
        <v>0.12574099999999999</v>
      </c>
      <c r="BJ559" s="88">
        <v>6.2670693720441202E-6</v>
      </c>
      <c r="BK559" s="81">
        <v>0</v>
      </c>
      <c r="BL559" s="88">
        <v>4.9927409515359128E-9</v>
      </c>
      <c r="BM559" s="77">
        <v>0</v>
      </c>
      <c r="BN559" s="86">
        <v>0</v>
      </c>
      <c r="BO559" s="81">
        <v>0</v>
      </c>
      <c r="BP559" s="88">
        <v>0</v>
      </c>
      <c r="BQ559" s="31">
        <v>0.94747451316396192</v>
      </c>
      <c r="BR559" s="31" t="s">
        <v>490</v>
      </c>
      <c r="BS559" s="31">
        <v>2</v>
      </c>
      <c r="BT559" s="31" t="s">
        <v>511</v>
      </c>
      <c r="BU559" s="31">
        <v>0</v>
      </c>
      <c r="BV559" s="31">
        <v>0</v>
      </c>
      <c r="BW559" s="83">
        <v>48.631465911865227</v>
      </c>
      <c r="BX559" s="83">
        <v>21.919284820556641</v>
      </c>
      <c r="BY559" s="83">
        <v>42.003116607666023</v>
      </c>
      <c r="BZ559" s="83">
        <v>51.562339782714837</v>
      </c>
      <c r="CA559" s="83">
        <v>55.878425598144531</v>
      </c>
      <c r="CB559" s="83">
        <v>61.501987457275391</v>
      </c>
      <c r="CC559" s="83">
        <v>58.923648834228523</v>
      </c>
      <c r="CD559" s="31">
        <v>279</v>
      </c>
      <c r="CE559" s="82" t="s">
        <v>492</v>
      </c>
    </row>
    <row r="560" spans="1:83" x14ac:dyDescent="0.25">
      <c r="A560" s="41">
        <v>81736</v>
      </c>
      <c r="B560" s="41" t="s">
        <v>1649</v>
      </c>
      <c r="C560" s="41" t="s">
        <v>1650</v>
      </c>
      <c r="D560" s="41" t="s">
        <v>1651</v>
      </c>
      <c r="E560" s="41" t="s">
        <v>1652</v>
      </c>
      <c r="F560" s="92">
        <v>3</v>
      </c>
      <c r="G560" s="79">
        <v>74.527166666666702</v>
      </c>
      <c r="H560" s="41">
        <v>60.65</v>
      </c>
      <c r="I560" s="41">
        <v>60.92</v>
      </c>
      <c r="J560" s="41">
        <v>62.04</v>
      </c>
      <c r="K560" s="79">
        <v>69.15198612949402</v>
      </c>
      <c r="L560" s="79">
        <v>65.432117080495061</v>
      </c>
      <c r="M560" s="79">
        <v>67.035198817901374</v>
      </c>
      <c r="N560" s="79">
        <v>76.254599999999996</v>
      </c>
      <c r="O560" s="79">
        <v>64.534291666666675</v>
      </c>
      <c r="P560" s="79">
        <v>69.468475506972609</v>
      </c>
      <c r="Q560" s="79">
        <v>67.001383586819642</v>
      </c>
      <c r="R560" s="79">
        <v>55.472647519495752</v>
      </c>
      <c r="S560" s="78">
        <v>44.527352480504248</v>
      </c>
      <c r="T560" s="79">
        <v>0.50074617232453822</v>
      </c>
      <c r="U560" s="41">
        <v>0</v>
      </c>
      <c r="V560" s="41">
        <v>33.550686371548075</v>
      </c>
      <c r="W560" s="92" t="s">
        <v>2810</v>
      </c>
      <c r="X560" s="41">
        <v>0</v>
      </c>
      <c r="Y560" s="41">
        <v>0</v>
      </c>
      <c r="Z560" s="41">
        <v>0</v>
      </c>
      <c r="AA560" s="41">
        <v>1</v>
      </c>
      <c r="AB560" s="31">
        <v>1</v>
      </c>
      <c r="AC560" s="31" t="s">
        <v>593</v>
      </c>
      <c r="AD560" s="31">
        <v>6</v>
      </c>
      <c r="AE560" s="31" t="s">
        <v>594</v>
      </c>
      <c r="AF560" s="31">
        <v>0</v>
      </c>
      <c r="AG560" s="81" t="s">
        <v>486</v>
      </c>
      <c r="AH560" s="81" t="s">
        <v>486</v>
      </c>
      <c r="AI560" s="82">
        <v>39.4</v>
      </c>
      <c r="AJ560" s="82">
        <v>27.950571942308429</v>
      </c>
      <c r="AK560" s="83">
        <v>12.743397908371154</v>
      </c>
      <c r="AL560" s="31" t="s">
        <v>514</v>
      </c>
      <c r="AM560" s="31">
        <v>32.894805310650597</v>
      </c>
      <c r="AN560" s="31" t="s">
        <v>786</v>
      </c>
      <c r="AO560" s="84">
        <v>153364.42391300001</v>
      </c>
      <c r="AP560" s="84">
        <v>14468.592839999999</v>
      </c>
      <c r="AQ560" s="77">
        <v>58996</v>
      </c>
      <c r="AR560" s="85">
        <v>2.5995732577293378</v>
      </c>
      <c r="AS560" s="85">
        <v>0.2452470140348498</v>
      </c>
      <c r="AT560" s="83">
        <v>67.104050744229312</v>
      </c>
      <c r="AU560" s="83">
        <v>98.29655639471639</v>
      </c>
      <c r="AV560" s="83">
        <v>41.5016707139388</v>
      </c>
      <c r="AW560" s="83">
        <v>94.546093397012768</v>
      </c>
      <c r="AX560" s="83">
        <v>52.816388907843837</v>
      </c>
      <c r="AY560" s="83">
        <v>75.362092812474316</v>
      </c>
      <c r="AZ560" s="83">
        <v>57.141925126760839</v>
      </c>
      <c r="BA560" s="31">
        <v>53</v>
      </c>
      <c r="BB560" s="31">
        <v>0</v>
      </c>
      <c r="BC560" s="31">
        <v>6</v>
      </c>
      <c r="BD560" s="31">
        <v>92349.767084000006</v>
      </c>
      <c r="BE560" s="77">
        <v>16977.126958000001</v>
      </c>
      <c r="BF560" s="86">
        <v>0.18383508149574274</v>
      </c>
      <c r="BG560" s="31" t="s">
        <v>497</v>
      </c>
      <c r="BH560" s="87">
        <v>4.9392862129337117E-4</v>
      </c>
      <c r="BI560" s="81">
        <v>10597.753210000001</v>
      </c>
      <c r="BJ560" s="88">
        <v>0.11475668585455595</v>
      </c>
      <c r="BK560" s="81" t="s">
        <v>497</v>
      </c>
      <c r="BL560" s="88">
        <v>4.208001880519336E-4</v>
      </c>
      <c r="BM560" s="77">
        <v>0</v>
      </c>
      <c r="BN560" s="86">
        <v>0</v>
      </c>
      <c r="BO560" s="81">
        <v>0</v>
      </c>
      <c r="BP560" s="88">
        <v>0</v>
      </c>
      <c r="BQ560" s="31">
        <v>0.9899346191740106</v>
      </c>
      <c r="BR560" s="31" t="s">
        <v>490</v>
      </c>
      <c r="BS560" s="31">
        <v>3</v>
      </c>
      <c r="BT560" s="31" t="s">
        <v>491</v>
      </c>
      <c r="BU560" s="31">
        <v>1</v>
      </c>
      <c r="BV560" s="31" t="s">
        <v>998</v>
      </c>
      <c r="BW560" s="83">
        <v>46.514987945556641</v>
      </c>
      <c r="BX560" s="83">
        <v>27.31269454956055</v>
      </c>
      <c r="BY560" s="83">
        <v>43.230876922607422</v>
      </c>
      <c r="BZ560" s="83">
        <v>52.579109191894531</v>
      </c>
      <c r="CA560" s="83">
        <v>41.756954193115227</v>
      </c>
      <c r="CB560" s="83">
        <v>52.369247436523438</v>
      </c>
      <c r="CC560" s="83">
        <v>61.841053009033203</v>
      </c>
      <c r="CD560" s="31">
        <v>2982</v>
      </c>
      <c r="CE560" s="82" t="s">
        <v>492</v>
      </c>
    </row>
    <row r="561" spans="1:83" x14ac:dyDescent="0.25">
      <c r="A561" s="41">
        <v>19392</v>
      </c>
      <c r="B561" s="41" t="s">
        <v>1653</v>
      </c>
      <c r="C561" s="41" t="s">
        <v>630</v>
      </c>
      <c r="D561" s="41" t="s">
        <v>631</v>
      </c>
      <c r="E561" s="41" t="s">
        <v>1654</v>
      </c>
      <c r="F561" s="92">
        <v>3</v>
      </c>
      <c r="G561" s="79">
        <v>66.533500000000004</v>
      </c>
      <c r="H561" s="41">
        <v>48.17</v>
      </c>
      <c r="I561" s="41">
        <v>53.42</v>
      </c>
      <c r="J561" s="41">
        <v>78.66</v>
      </c>
      <c r="K561" s="79">
        <v>47.657760798135683</v>
      </c>
      <c r="L561" s="79">
        <v>48.895073575078264</v>
      </c>
      <c r="M561" s="79">
        <v>51.509751172574362</v>
      </c>
      <c r="N561" s="79">
        <v>54.046399999999998</v>
      </c>
      <c r="O561" s="79">
        <v>61.695875000000001</v>
      </c>
      <c r="P561" s="79">
        <v>50.527246386447082</v>
      </c>
      <c r="Q561" s="79">
        <v>56.111560693223538</v>
      </c>
      <c r="R561" s="79">
        <v>54.69289049092346</v>
      </c>
      <c r="S561" s="78">
        <v>45.30710950907654</v>
      </c>
      <c r="T561" s="79">
        <v>0.50776398558168889</v>
      </c>
      <c r="U561" s="41">
        <v>0</v>
      </c>
      <c r="V561" s="41">
        <v>28.491429694800019</v>
      </c>
      <c r="W561" s="92" t="s">
        <v>2810</v>
      </c>
      <c r="X561" s="41">
        <v>0</v>
      </c>
      <c r="Y561" s="41">
        <v>0</v>
      </c>
      <c r="Z561" s="41">
        <v>0</v>
      </c>
      <c r="AA561" s="41">
        <v>0</v>
      </c>
      <c r="AB561" s="31">
        <v>0</v>
      </c>
      <c r="AC561" s="31" t="s">
        <v>1100</v>
      </c>
      <c r="AD561" s="31">
        <v>6</v>
      </c>
      <c r="AE561" s="31" t="s">
        <v>594</v>
      </c>
      <c r="AF561" s="31">
        <v>0</v>
      </c>
      <c r="AG561" s="81" t="s">
        <v>486</v>
      </c>
      <c r="AH561" s="81" t="s">
        <v>486</v>
      </c>
      <c r="AI561" s="82">
        <v>53.6</v>
      </c>
      <c r="AJ561" s="82">
        <v>23.029693004529442</v>
      </c>
      <c r="AK561" s="83">
        <v>1.55375</v>
      </c>
      <c r="AL561" s="31" t="s">
        <v>487</v>
      </c>
      <c r="AM561" s="31">
        <v>13.95032014287502</v>
      </c>
      <c r="AN561" s="31" t="s">
        <v>654</v>
      </c>
      <c r="AO561" s="84">
        <v>29205.195605000001</v>
      </c>
      <c r="AP561" s="84">
        <v>1070.7647340000001</v>
      </c>
      <c r="AQ561" s="77">
        <v>11305</v>
      </c>
      <c r="AR561" s="85">
        <v>2.5833874927023444</v>
      </c>
      <c r="AS561" s="85">
        <v>9.4716031313578072E-2</v>
      </c>
      <c r="AT561" s="83">
        <v>58.38298127756903</v>
      </c>
      <c r="AU561" s="83">
        <v>88.388291359280558</v>
      </c>
      <c r="AV561" s="83">
        <v>44.031666666666673</v>
      </c>
      <c r="AW561" s="83">
        <v>88.847882697703156</v>
      </c>
      <c r="AX561" s="83">
        <v>40.085688603747528</v>
      </c>
      <c r="AY561" s="83">
        <v>69.912705500304853</v>
      </c>
      <c r="AZ561" s="83">
        <v>40.241640280007147</v>
      </c>
      <c r="BA561" s="31">
        <v>26</v>
      </c>
      <c r="BB561" s="31">
        <v>0</v>
      </c>
      <c r="BC561" s="31">
        <v>7</v>
      </c>
      <c r="BD561" s="31">
        <v>20846.739420999998</v>
      </c>
      <c r="BE561" s="77">
        <v>6390.9657299999999</v>
      </c>
      <c r="BF561" s="86">
        <v>0.30656908022566109</v>
      </c>
      <c r="BG561" s="31" t="s">
        <v>503</v>
      </c>
      <c r="BH561" s="87">
        <v>1.8593728488698052E-4</v>
      </c>
      <c r="BI561" s="81">
        <v>192.322168</v>
      </c>
      <c r="BJ561" s="88">
        <v>9.2255275089333129E-3</v>
      </c>
      <c r="BK561" s="81" t="s">
        <v>497</v>
      </c>
      <c r="BL561" s="88">
        <v>7.6364492413911908E-6</v>
      </c>
      <c r="BM561" s="77">
        <v>0</v>
      </c>
      <c r="BN561" s="86">
        <v>0</v>
      </c>
      <c r="BO561" s="81">
        <v>0</v>
      </c>
      <c r="BP561" s="88">
        <v>0</v>
      </c>
      <c r="BQ561" s="31">
        <v>0.93557902193431985</v>
      </c>
      <c r="BR561" s="31" t="s">
        <v>490</v>
      </c>
      <c r="BS561" s="31">
        <v>2</v>
      </c>
      <c r="BT561" s="31" t="s">
        <v>511</v>
      </c>
      <c r="BU561" s="31">
        <v>0</v>
      </c>
      <c r="BV561" s="31">
        <v>0</v>
      </c>
      <c r="BW561" s="83">
        <v>43.386508941650391</v>
      </c>
      <c r="BX561" s="83">
        <v>18.856218338012699</v>
      </c>
      <c r="BY561" s="83">
        <v>48.808158874511719</v>
      </c>
      <c r="BZ561" s="83">
        <v>66.457756042480469</v>
      </c>
      <c r="CA561" s="83">
        <v>41.082714080810547</v>
      </c>
      <c r="CB561" s="83">
        <v>39.148181915283203</v>
      </c>
      <c r="CC561" s="83">
        <v>45.966022491455078</v>
      </c>
      <c r="CD561" s="31">
        <v>3910</v>
      </c>
      <c r="CE561" s="82" t="s">
        <v>492</v>
      </c>
    </row>
    <row r="562" spans="1:83" x14ac:dyDescent="0.25">
      <c r="A562" s="41">
        <v>15879</v>
      </c>
      <c r="B562" s="41" t="s">
        <v>1655</v>
      </c>
      <c r="C562" s="41" t="s">
        <v>568</v>
      </c>
      <c r="D562" s="41" t="s">
        <v>569</v>
      </c>
      <c r="E562" s="41" t="s">
        <v>1656</v>
      </c>
      <c r="F562" s="92">
        <v>3</v>
      </c>
      <c r="G562" s="79">
        <v>75.4219333333333</v>
      </c>
      <c r="H562" s="41">
        <v>64.37</v>
      </c>
      <c r="I562" s="41">
        <v>72.959999999999994</v>
      </c>
      <c r="J562" s="41">
        <v>80.680000000000007</v>
      </c>
      <c r="K562" s="79">
        <v>54.368069138810483</v>
      </c>
      <c r="L562" s="79">
        <v>44.759978264450012</v>
      </c>
      <c r="M562" s="79">
        <v>56.629603301834663</v>
      </c>
      <c r="N562" s="79">
        <v>46.516300000000001</v>
      </c>
      <c r="O562" s="79">
        <v>73.357983333333323</v>
      </c>
      <c r="P562" s="79">
        <v>50.56848767627379</v>
      </c>
      <c r="Q562" s="79">
        <v>61.963235504803556</v>
      </c>
      <c r="R562" s="79">
        <v>55.359573695941222</v>
      </c>
      <c r="S562" s="78">
        <v>44.640426304058778</v>
      </c>
      <c r="T562" s="79">
        <v>0.50176383673652902</v>
      </c>
      <c r="U562" s="41">
        <v>0</v>
      </c>
      <c r="V562" s="41">
        <v>31.09091078349935</v>
      </c>
      <c r="W562" s="92" t="s">
        <v>2810</v>
      </c>
      <c r="X562" s="41">
        <v>0</v>
      </c>
      <c r="Y562" s="41">
        <v>0</v>
      </c>
      <c r="Z562" s="41">
        <v>0</v>
      </c>
      <c r="AA562" s="41">
        <v>0</v>
      </c>
      <c r="AB562" s="31">
        <v>0</v>
      </c>
      <c r="AC562" s="31" t="s">
        <v>1412</v>
      </c>
      <c r="AD562" s="31">
        <v>6</v>
      </c>
      <c r="AE562" s="31" t="s">
        <v>594</v>
      </c>
      <c r="AF562" s="31">
        <v>0</v>
      </c>
      <c r="AG562" s="81" t="s">
        <v>486</v>
      </c>
      <c r="AH562" s="81" t="s">
        <v>486</v>
      </c>
      <c r="AI562" s="82">
        <v>45.1</v>
      </c>
      <c r="AJ562" s="82">
        <v>13.245546088303641</v>
      </c>
      <c r="AK562" s="83">
        <v>61.023601131071182</v>
      </c>
      <c r="AL562" s="31" t="s">
        <v>654</v>
      </c>
      <c r="AM562" s="31">
        <v>2.8509215111626562</v>
      </c>
      <c r="AN562" s="31" t="s">
        <v>488</v>
      </c>
      <c r="AO562" s="84">
        <v>10412.544241</v>
      </c>
      <c r="AP562" s="84">
        <v>391.81381399999998</v>
      </c>
      <c r="AQ562" s="77">
        <v>2910</v>
      </c>
      <c r="AR562" s="85">
        <v>3.5781938972508591</v>
      </c>
      <c r="AS562" s="85">
        <v>0.13464392233676975</v>
      </c>
      <c r="AT562" s="83">
        <v>45.900491334882112</v>
      </c>
      <c r="AU562" s="83">
        <v>87.18996664375716</v>
      </c>
      <c r="AV562" s="83">
        <v>37.106388888888873</v>
      </c>
      <c r="AW562" s="83">
        <v>86.687826958387618</v>
      </c>
      <c r="AX562" s="83">
        <v>54.563474310021398</v>
      </c>
      <c r="AY562" s="83">
        <v>64.221168456478935</v>
      </c>
      <c r="AZ562" s="83">
        <v>54.780378567836713</v>
      </c>
      <c r="BA562" s="31">
        <v>0</v>
      </c>
      <c r="BB562" s="31">
        <v>0</v>
      </c>
      <c r="BC562" s="31">
        <v>7</v>
      </c>
      <c r="BD562" s="31">
        <v>6246.9906449999999</v>
      </c>
      <c r="BE562" s="77">
        <v>5472.8878720000002</v>
      </c>
      <c r="BF562" s="86">
        <v>0.8760838911101011</v>
      </c>
      <c r="BG562" s="31" t="s">
        <v>489</v>
      </c>
      <c r="BH562" s="87">
        <v>1.5922693915158337E-4</v>
      </c>
      <c r="BI562" s="81">
        <v>0</v>
      </c>
      <c r="BJ562" s="88">
        <v>0</v>
      </c>
      <c r="BK562" s="81">
        <v>0</v>
      </c>
      <c r="BL562" s="88">
        <v>0</v>
      </c>
      <c r="BM562" s="77">
        <v>0</v>
      </c>
      <c r="BN562" s="86">
        <v>0</v>
      </c>
      <c r="BO562" s="81">
        <v>0</v>
      </c>
      <c r="BP562" s="88">
        <v>0</v>
      </c>
      <c r="BQ562" s="31">
        <v>0.92067377567601638</v>
      </c>
      <c r="BR562" s="31" t="s">
        <v>490</v>
      </c>
      <c r="BS562" s="31">
        <v>2</v>
      </c>
      <c r="BT562" s="31" t="s">
        <v>511</v>
      </c>
      <c r="BU562" s="31">
        <v>0</v>
      </c>
      <c r="BV562" s="31">
        <v>0</v>
      </c>
      <c r="BW562" s="83">
        <v>55.953292846679688</v>
      </c>
      <c r="BX562" s="83">
        <v>20.0312614440918</v>
      </c>
      <c r="BY562" s="83">
        <v>46.890357971191413</v>
      </c>
      <c r="BZ562" s="83">
        <v>63.697288513183587</v>
      </c>
      <c r="CA562" s="83">
        <v>63.572864532470703</v>
      </c>
      <c r="CB562" s="83">
        <v>86.782730102539063</v>
      </c>
      <c r="CC562" s="83">
        <v>54.745250701904297</v>
      </c>
      <c r="CD562" s="31">
        <v>4</v>
      </c>
      <c r="CE562" s="82" t="s">
        <v>492</v>
      </c>
    </row>
    <row r="563" spans="1:83" x14ac:dyDescent="0.25">
      <c r="A563" s="41">
        <v>5051</v>
      </c>
      <c r="B563" s="41" t="s">
        <v>1657</v>
      </c>
      <c r="C563" s="41" t="s">
        <v>494</v>
      </c>
      <c r="D563" s="41" t="s">
        <v>495</v>
      </c>
      <c r="E563" s="41" t="s">
        <v>1658</v>
      </c>
      <c r="F563" s="92">
        <v>4</v>
      </c>
      <c r="G563" s="79">
        <v>43.874666666666698</v>
      </c>
      <c r="H563" s="41">
        <v>35</v>
      </c>
      <c r="I563" s="41">
        <v>36.229999999999997</v>
      </c>
      <c r="J563" s="41">
        <v>32.130000000000003</v>
      </c>
      <c r="K563" s="79">
        <v>52.398016476513824</v>
      </c>
      <c r="L563" s="79">
        <v>59.816224620017309</v>
      </c>
      <c r="M563" s="79">
        <v>47.234877297569099</v>
      </c>
      <c r="N563" s="79">
        <v>58.838500000000003</v>
      </c>
      <c r="O563" s="79">
        <v>36.808666666666674</v>
      </c>
      <c r="P563" s="79">
        <v>54.571904598525066</v>
      </c>
      <c r="Q563" s="79">
        <v>45.690285632595874</v>
      </c>
      <c r="R563" s="79">
        <v>55.570793788645048</v>
      </c>
      <c r="S563" s="78">
        <v>44.429206211354952</v>
      </c>
      <c r="T563" s="79">
        <v>0.49986285590219459</v>
      </c>
      <c r="U563" s="41">
        <v>0</v>
      </c>
      <c r="V563" s="41">
        <v>22.838876663296382</v>
      </c>
      <c r="W563" s="92" t="s">
        <v>2811</v>
      </c>
      <c r="X563" s="41">
        <v>0</v>
      </c>
      <c r="Y563" s="41">
        <v>0</v>
      </c>
      <c r="Z563" s="41">
        <v>0</v>
      </c>
      <c r="AA563" s="41">
        <v>0</v>
      </c>
      <c r="AB563" s="31">
        <v>0</v>
      </c>
      <c r="AC563" s="31" t="s">
        <v>1100</v>
      </c>
      <c r="AD563" s="31">
        <v>6</v>
      </c>
      <c r="AE563" s="31" t="s">
        <v>594</v>
      </c>
      <c r="AF563" s="31">
        <v>1</v>
      </c>
      <c r="AG563" s="81" t="s">
        <v>486</v>
      </c>
      <c r="AH563" s="81" t="s">
        <v>485</v>
      </c>
      <c r="AI563" s="82">
        <v>59.1</v>
      </c>
      <c r="AJ563" s="82">
        <v>62.487157045549679</v>
      </c>
      <c r="AK563" s="83">
        <v>55.077002341420233</v>
      </c>
      <c r="AL563" s="31" t="s">
        <v>654</v>
      </c>
      <c r="AM563" s="31">
        <v>1.530367827766173</v>
      </c>
      <c r="AN563" s="31" t="s">
        <v>488</v>
      </c>
      <c r="AO563" s="84">
        <v>81324.149690000006</v>
      </c>
      <c r="AP563" s="84">
        <v>7745.1924040000004</v>
      </c>
      <c r="AQ563" s="77">
        <v>31449</v>
      </c>
      <c r="AR563" s="85">
        <v>2.5859057423129514</v>
      </c>
      <c r="AS563" s="85">
        <v>0.24627785951858566</v>
      </c>
      <c r="AT563" s="83">
        <v>58.662078597607767</v>
      </c>
      <c r="AU563" s="83">
        <v>93.439738230574378</v>
      </c>
      <c r="AV563" s="83">
        <v>52.956666666666671</v>
      </c>
      <c r="AW563" s="83">
        <v>96.555836228949445</v>
      </c>
      <c r="AX563" s="83">
        <v>50.648048565945942</v>
      </c>
      <c r="AY563" s="83">
        <v>75.403579930949562</v>
      </c>
      <c r="AZ563" s="83">
        <v>52.565956938115967</v>
      </c>
      <c r="BA563" s="31">
        <v>35</v>
      </c>
      <c r="BB563" s="31">
        <v>0</v>
      </c>
      <c r="BC563" s="31">
        <v>7</v>
      </c>
      <c r="BD563" s="31">
        <v>75439.450568999993</v>
      </c>
      <c r="BE563" s="77">
        <v>33169.063793000001</v>
      </c>
      <c r="BF563" s="86">
        <v>0.43967796083910005</v>
      </c>
      <c r="BG563" s="31" t="s">
        <v>503</v>
      </c>
      <c r="BH563" s="87">
        <v>9.6501310200476891E-4</v>
      </c>
      <c r="BI563" s="81">
        <v>26.487044000000001</v>
      </c>
      <c r="BJ563" s="88">
        <v>3.5110335242664409E-4</v>
      </c>
      <c r="BK563" s="81">
        <v>0</v>
      </c>
      <c r="BL563" s="88">
        <v>1.051709062787266E-6</v>
      </c>
      <c r="BM563" s="77">
        <v>0</v>
      </c>
      <c r="BN563" s="86">
        <v>0</v>
      </c>
      <c r="BO563" s="81">
        <v>0</v>
      </c>
      <c r="BP563" s="88">
        <v>0</v>
      </c>
      <c r="BQ563" s="31">
        <v>0.8761271336625418</v>
      </c>
      <c r="BR563" s="31" t="s">
        <v>490</v>
      </c>
      <c r="BS563" s="31">
        <v>1</v>
      </c>
      <c r="BT563" s="31" t="s">
        <v>511</v>
      </c>
      <c r="BU563" s="31">
        <v>0</v>
      </c>
      <c r="BV563" s="31">
        <v>0</v>
      </c>
      <c r="BW563" s="83">
        <v>49.92547607421875</v>
      </c>
      <c r="BX563" s="83">
        <v>29.178693771362301</v>
      </c>
      <c r="BY563" s="83">
        <v>60.220539093017578</v>
      </c>
      <c r="BZ563" s="83">
        <v>55.893520355224609</v>
      </c>
      <c r="CA563" s="83">
        <v>23.317197799682621</v>
      </c>
      <c r="CB563" s="83">
        <v>89.161811828613281</v>
      </c>
      <c r="CC563" s="83">
        <v>41.781089782714837</v>
      </c>
      <c r="CD563" s="31">
        <v>11083</v>
      </c>
      <c r="CE563" s="82" t="s">
        <v>492</v>
      </c>
    </row>
    <row r="564" spans="1:83" x14ac:dyDescent="0.25">
      <c r="A564" s="41">
        <v>73270</v>
      </c>
      <c r="B564" s="41" t="s">
        <v>1659</v>
      </c>
      <c r="C564" s="41" t="s">
        <v>670</v>
      </c>
      <c r="D564" s="41" t="s">
        <v>671</v>
      </c>
      <c r="E564" s="41" t="s">
        <v>1660</v>
      </c>
      <c r="F564" s="92">
        <v>4</v>
      </c>
      <c r="G564" s="79">
        <v>63.846933333333297</v>
      </c>
      <c r="H564" s="41">
        <v>36.94</v>
      </c>
      <c r="I564" s="41">
        <v>35.26</v>
      </c>
      <c r="J564" s="41">
        <v>28.07</v>
      </c>
      <c r="K564" s="79">
        <v>48.288359637907945</v>
      </c>
      <c r="L564" s="79">
        <v>55.204929406778241</v>
      </c>
      <c r="M564" s="79">
        <v>54.367972480145724</v>
      </c>
      <c r="N564" s="79">
        <v>43.966900000000003</v>
      </c>
      <c r="O564" s="79">
        <v>41.029233333333323</v>
      </c>
      <c r="P564" s="79">
        <v>50.457040381207975</v>
      </c>
      <c r="Q564" s="79">
        <v>45.743136857270649</v>
      </c>
      <c r="R564" s="79">
        <v>55.361065859141533</v>
      </c>
      <c r="S564" s="78">
        <v>44.638934140858467</v>
      </c>
      <c r="T564" s="79">
        <v>0.50175040726772624</v>
      </c>
      <c r="U564" s="41">
        <v>0</v>
      </c>
      <c r="V564" s="41">
        <v>22.951637547838889</v>
      </c>
      <c r="W564" s="92" t="s">
        <v>2811</v>
      </c>
      <c r="X564" s="41">
        <v>0</v>
      </c>
      <c r="Y564" s="41">
        <v>0</v>
      </c>
      <c r="Z564" s="41">
        <v>0</v>
      </c>
      <c r="AA564" s="41">
        <v>0</v>
      </c>
      <c r="AB564" s="31">
        <v>0</v>
      </c>
      <c r="AC564" s="31" t="s">
        <v>1412</v>
      </c>
      <c r="AD564" s="31">
        <v>6</v>
      </c>
      <c r="AE564" s="31" t="s">
        <v>594</v>
      </c>
      <c r="AF564" s="31">
        <v>0</v>
      </c>
      <c r="AG564" s="81" t="s">
        <v>486</v>
      </c>
      <c r="AH564" s="81" t="s">
        <v>485</v>
      </c>
      <c r="AI564" s="82">
        <v>39.299999999999997</v>
      </c>
      <c r="AJ564" s="82">
        <v>18.784029038112521</v>
      </c>
      <c r="AK564" s="83">
        <v>54.130529226901317</v>
      </c>
      <c r="AL564" s="31" t="s">
        <v>654</v>
      </c>
      <c r="AM564" s="31">
        <v>17.163712419036344</v>
      </c>
      <c r="AN564" s="31" t="s">
        <v>654</v>
      </c>
      <c r="AO564" s="84">
        <v>18904.054791999999</v>
      </c>
      <c r="AP564" s="84">
        <v>1336.650582</v>
      </c>
      <c r="AQ564" s="77">
        <v>7948</v>
      </c>
      <c r="AR564" s="85">
        <v>2.3784668837443381</v>
      </c>
      <c r="AS564" s="85">
        <v>0.16817445671867137</v>
      </c>
      <c r="AT564" s="83">
        <v>64.657598640122913</v>
      </c>
      <c r="AU564" s="83">
        <v>90.834428295587983</v>
      </c>
      <c r="AV564" s="83">
        <v>39.869999999999997</v>
      </c>
      <c r="AW564" s="83">
        <v>87.379800525157805</v>
      </c>
      <c r="AX564" s="83">
        <v>61.724828349115199</v>
      </c>
      <c r="AY564" s="83">
        <v>70.685456865217176</v>
      </c>
      <c r="AZ564" s="83">
        <v>60.639372886878597</v>
      </c>
      <c r="BA564" s="31">
        <v>89</v>
      </c>
      <c r="BB564" s="31">
        <v>0</v>
      </c>
      <c r="BC564" s="31">
        <v>7</v>
      </c>
      <c r="BD564" s="31">
        <v>18119.798465</v>
      </c>
      <c r="BE564" s="77">
        <v>10245.870852</v>
      </c>
      <c r="BF564" s="86">
        <v>0.56545170034814729</v>
      </c>
      <c r="BG564" s="31" t="s">
        <v>523</v>
      </c>
      <c r="BH564" s="87">
        <v>2.9809100658775302E-4</v>
      </c>
      <c r="BI564" s="81">
        <v>0</v>
      </c>
      <c r="BJ564" s="88">
        <v>0</v>
      </c>
      <c r="BK564" s="81">
        <v>0</v>
      </c>
      <c r="BL564" s="88">
        <v>0</v>
      </c>
      <c r="BM564" s="77">
        <v>0</v>
      </c>
      <c r="BN564" s="86">
        <v>0</v>
      </c>
      <c r="BO564" s="81">
        <v>0</v>
      </c>
      <c r="BP564" s="88">
        <v>0</v>
      </c>
      <c r="BQ564" s="31">
        <v>0.95466091250815555</v>
      </c>
      <c r="BR564" s="31" t="s">
        <v>490</v>
      </c>
      <c r="BS564" s="31">
        <v>2</v>
      </c>
      <c r="BT564" s="31" t="s">
        <v>511</v>
      </c>
      <c r="BU564" s="31">
        <v>0</v>
      </c>
      <c r="BV564" s="31">
        <v>0</v>
      </c>
      <c r="BW564" s="83">
        <v>41.395122528076172</v>
      </c>
      <c r="BX564" s="83">
        <v>18.265945434570309</v>
      </c>
      <c r="BY564" s="83">
        <v>48.859153747558587</v>
      </c>
      <c r="BZ564" s="83">
        <v>54.248039245605469</v>
      </c>
      <c r="CA564" s="83">
        <v>38.592830657958977</v>
      </c>
      <c r="CB564" s="83">
        <v>44.288463592529297</v>
      </c>
      <c r="CC564" s="83">
        <v>44.116298675537109</v>
      </c>
      <c r="CD564" s="31">
        <v>49</v>
      </c>
      <c r="CE564" s="82" t="s">
        <v>492</v>
      </c>
    </row>
    <row r="565" spans="1:83" x14ac:dyDescent="0.25">
      <c r="A565" s="41">
        <v>47030</v>
      </c>
      <c r="B565" s="41" t="s">
        <v>1661</v>
      </c>
      <c r="C565" s="41" t="s">
        <v>713</v>
      </c>
      <c r="D565" s="41" t="s">
        <v>714</v>
      </c>
      <c r="E565" s="41" t="s">
        <v>1662</v>
      </c>
      <c r="F565" s="92">
        <v>3</v>
      </c>
      <c r="G565" s="79">
        <v>89.073333333333295</v>
      </c>
      <c r="H565" s="41">
        <v>76.87</v>
      </c>
      <c r="I565" s="41">
        <v>77.09</v>
      </c>
      <c r="J565" s="41">
        <v>75.930000000000007</v>
      </c>
      <c r="K565" s="79">
        <v>42.075033940852897</v>
      </c>
      <c r="L565" s="79">
        <v>46.891133155761636</v>
      </c>
      <c r="M565" s="79">
        <v>50.774123955098801</v>
      </c>
      <c r="N565" s="79">
        <v>57.554000000000002</v>
      </c>
      <c r="O565" s="79">
        <v>79.740833333333327</v>
      </c>
      <c r="P565" s="79">
        <v>49.323572762928329</v>
      </c>
      <c r="Q565" s="79">
        <v>64.532203048130825</v>
      </c>
      <c r="R565" s="79">
        <v>54.517446822376151</v>
      </c>
      <c r="S565" s="78">
        <v>45.482553177623849</v>
      </c>
      <c r="T565" s="79">
        <v>0.50934297859861466</v>
      </c>
      <c r="U565" s="41">
        <v>0</v>
      </c>
      <c r="V565" s="41">
        <v>32.869024516065558</v>
      </c>
      <c r="W565" s="92" t="s">
        <v>2810</v>
      </c>
      <c r="X565" s="41">
        <v>0</v>
      </c>
      <c r="Y565" s="41">
        <v>0</v>
      </c>
      <c r="Z565" s="41">
        <v>0</v>
      </c>
      <c r="AA565" s="41">
        <v>0</v>
      </c>
      <c r="AB565" s="31">
        <v>0</v>
      </c>
      <c r="AC565" s="31" t="s">
        <v>1100</v>
      </c>
      <c r="AD565" s="31">
        <v>6</v>
      </c>
      <c r="AE565" s="31" t="s">
        <v>594</v>
      </c>
      <c r="AF565" s="31">
        <v>0</v>
      </c>
      <c r="AG565" s="81" t="s">
        <v>486</v>
      </c>
      <c r="AH565" s="81" t="s">
        <v>486</v>
      </c>
      <c r="AI565" s="82">
        <v>57.3</v>
      </c>
      <c r="AJ565" s="82">
        <v>29.480901077375123</v>
      </c>
      <c r="AK565" s="83">
        <v>18.654863025257356</v>
      </c>
      <c r="AL565" s="31" t="s">
        <v>540</v>
      </c>
      <c r="AM565" s="31">
        <v>2.150147741946618</v>
      </c>
      <c r="AN565" s="31" t="s">
        <v>488</v>
      </c>
      <c r="AO565" s="84">
        <v>32498.432245</v>
      </c>
      <c r="AP565" s="84">
        <v>1523.652793</v>
      </c>
      <c r="AQ565" s="77">
        <v>18615</v>
      </c>
      <c r="AR565" s="85">
        <v>1.7458196210045662</v>
      </c>
      <c r="AS565" s="85">
        <v>8.1850808111737838E-2</v>
      </c>
      <c r="AT565" s="83">
        <v>55.767048210577833</v>
      </c>
      <c r="AU565" s="83">
        <v>90.102803128003117</v>
      </c>
      <c r="AV565" s="83">
        <v>24.606173969310401</v>
      </c>
      <c r="AW565" s="83">
        <v>91.460595575615727</v>
      </c>
      <c r="AX565" s="83">
        <v>48.131967823667154</v>
      </c>
      <c r="AY565" s="83">
        <v>65.484155220876772</v>
      </c>
      <c r="AZ565" s="83">
        <v>46.728126996642082</v>
      </c>
      <c r="BA565" s="31">
        <v>42</v>
      </c>
      <c r="BB565" s="31">
        <v>0</v>
      </c>
      <c r="BC565" s="31">
        <v>7</v>
      </c>
      <c r="BD565" s="31">
        <v>40591.779133000004</v>
      </c>
      <c r="BE565" s="77">
        <v>3929.580199</v>
      </c>
      <c r="BF565" s="86">
        <v>9.6807291597755044E-2</v>
      </c>
      <c r="BG565" s="31" t="s">
        <v>497</v>
      </c>
      <c r="BH565" s="87">
        <v>1.1432630119074361E-4</v>
      </c>
      <c r="BI565" s="81">
        <v>0</v>
      </c>
      <c r="BJ565" s="88">
        <v>0</v>
      </c>
      <c r="BK565" s="81">
        <v>0</v>
      </c>
      <c r="BL565" s="88">
        <v>0</v>
      </c>
      <c r="BM565" s="77">
        <v>0</v>
      </c>
      <c r="BN565" s="86">
        <v>0</v>
      </c>
      <c r="BO565" s="81">
        <v>0</v>
      </c>
      <c r="BP565" s="88">
        <v>0</v>
      </c>
      <c r="BQ565" s="31">
        <v>0.95346298069959912</v>
      </c>
      <c r="BR565" s="31" t="s">
        <v>490</v>
      </c>
      <c r="BS565" s="31">
        <v>2</v>
      </c>
      <c r="BT565" s="31" t="s">
        <v>511</v>
      </c>
      <c r="BU565" s="31">
        <v>0</v>
      </c>
      <c r="BV565" s="31">
        <v>0</v>
      </c>
      <c r="BW565" s="83">
        <v>40.715900421142578</v>
      </c>
      <c r="BX565" s="83">
        <v>20.802059173583981</v>
      </c>
      <c r="BY565" s="83">
        <v>44.748844146728523</v>
      </c>
      <c r="BZ565" s="83">
        <v>43.352439880371087</v>
      </c>
      <c r="CA565" s="83">
        <v>19.13877105712891</v>
      </c>
      <c r="CB565" s="83">
        <v>55.844524383544922</v>
      </c>
      <c r="CC565" s="83">
        <v>60.408760070800781</v>
      </c>
      <c r="CD565" s="31">
        <v>500</v>
      </c>
      <c r="CE565" s="82" t="s">
        <v>492</v>
      </c>
    </row>
    <row r="566" spans="1:83" x14ac:dyDescent="0.25">
      <c r="A566" s="41">
        <v>47258</v>
      </c>
      <c r="B566" s="41" t="s">
        <v>1663</v>
      </c>
      <c r="C566" s="41" t="s">
        <v>713</v>
      </c>
      <c r="D566" s="41" t="s">
        <v>714</v>
      </c>
      <c r="E566" s="41" t="s">
        <v>1664</v>
      </c>
      <c r="F566" s="92">
        <v>4</v>
      </c>
      <c r="G566" s="79">
        <v>64.5065666666667</v>
      </c>
      <c r="H566" s="41">
        <v>79.16</v>
      </c>
      <c r="I566" s="41">
        <v>64.31</v>
      </c>
      <c r="J566" s="41">
        <v>63.46</v>
      </c>
      <c r="K566" s="79">
        <v>50.816774010365855</v>
      </c>
      <c r="L566" s="79">
        <v>43.234807412612689</v>
      </c>
      <c r="M566" s="79">
        <v>10.57977479513676</v>
      </c>
      <c r="N566" s="79">
        <v>27.426100000000002</v>
      </c>
      <c r="O566" s="79">
        <v>67.859141666666673</v>
      </c>
      <c r="P566" s="79">
        <v>33.014364054528826</v>
      </c>
      <c r="Q566" s="79">
        <v>50.43675286059775</v>
      </c>
      <c r="R566" s="79">
        <v>54.622777327196602</v>
      </c>
      <c r="S566" s="78">
        <v>45.377222672803398</v>
      </c>
      <c r="T566" s="79">
        <v>0.50839500405523064</v>
      </c>
      <c r="U566" s="41">
        <v>0</v>
      </c>
      <c r="V566" s="41">
        <v>25.641793175096257</v>
      </c>
      <c r="W566" s="92" t="s">
        <v>2811</v>
      </c>
      <c r="X566" s="41">
        <v>0</v>
      </c>
      <c r="Y566" s="41">
        <v>0</v>
      </c>
      <c r="Z566" s="41">
        <v>0</v>
      </c>
      <c r="AA566" s="41">
        <v>0</v>
      </c>
      <c r="AB566" s="31">
        <v>0</v>
      </c>
      <c r="AC566" s="31" t="s">
        <v>1412</v>
      </c>
      <c r="AD566" s="31">
        <v>6</v>
      </c>
      <c r="AE566" s="31" t="s">
        <v>594</v>
      </c>
      <c r="AF566" s="31">
        <v>1</v>
      </c>
      <c r="AG566" s="81" t="s">
        <v>486</v>
      </c>
      <c r="AH566" s="81" t="s">
        <v>485</v>
      </c>
      <c r="AI566" s="82">
        <v>50.4</v>
      </c>
      <c r="AJ566" s="82">
        <v>25.710654032817196</v>
      </c>
      <c r="AK566" s="83">
        <v>0</v>
      </c>
      <c r="AL566" s="31" t="s">
        <v>487</v>
      </c>
      <c r="AM566" s="31">
        <v>1.8509783078665805</v>
      </c>
      <c r="AN566" s="31" t="s">
        <v>488</v>
      </c>
      <c r="AO566" s="84">
        <v>20926.635768</v>
      </c>
      <c r="AP566" s="84">
        <v>751.42433300000005</v>
      </c>
      <c r="AQ566" s="77">
        <v>26170</v>
      </c>
      <c r="AR566" s="85">
        <v>0.79964217684371419</v>
      </c>
      <c r="AS566" s="85">
        <v>2.8713195758502102E-2</v>
      </c>
      <c r="AT566" s="83">
        <v>50.807634941575991</v>
      </c>
      <c r="AU566" s="83">
        <v>75.78255990319704</v>
      </c>
      <c r="AV566" s="83">
        <v>25.359306508436831</v>
      </c>
      <c r="AW566" s="83">
        <v>99.400287089416977</v>
      </c>
      <c r="AX566" s="83">
        <v>36.719671302596382</v>
      </c>
      <c r="AY566" s="83">
        <v>62.837447110656711</v>
      </c>
      <c r="AZ566" s="83">
        <v>37.392039475983879</v>
      </c>
      <c r="BA566" s="31">
        <v>74</v>
      </c>
      <c r="BB566" s="31">
        <v>0</v>
      </c>
      <c r="BC566" s="31">
        <v>7</v>
      </c>
      <c r="BD566" s="31">
        <v>55668.602422999997</v>
      </c>
      <c r="BE566" s="77">
        <v>47023.28026</v>
      </c>
      <c r="BF566" s="86">
        <v>0.84470021184817634</v>
      </c>
      <c r="BG566" s="31" t="s">
        <v>489</v>
      </c>
      <c r="BH566" s="87">
        <v>1.3680844847878645E-3</v>
      </c>
      <c r="BI566" s="81">
        <v>0</v>
      </c>
      <c r="BJ566" s="88">
        <v>0</v>
      </c>
      <c r="BK566" s="81">
        <v>0</v>
      </c>
      <c r="BL566" s="88">
        <v>0</v>
      </c>
      <c r="BM566" s="77">
        <v>0</v>
      </c>
      <c r="BN566" s="86">
        <v>0</v>
      </c>
      <c r="BO566" s="81">
        <v>0</v>
      </c>
      <c r="BP566" s="88">
        <v>0</v>
      </c>
      <c r="BQ566" s="31">
        <v>0.85094730937261476</v>
      </c>
      <c r="BR566" s="31" t="s">
        <v>490</v>
      </c>
      <c r="BS566" s="31">
        <v>2</v>
      </c>
      <c r="BT566" s="31" t="s">
        <v>511</v>
      </c>
      <c r="BU566" s="31">
        <v>0</v>
      </c>
      <c r="BV566" s="31">
        <v>0</v>
      </c>
      <c r="BW566" s="83">
        <v>51.243682861328118</v>
      </c>
      <c r="BX566" s="83">
        <v>12.249239921569821</v>
      </c>
      <c r="BY566" s="83">
        <v>57.866436004638672</v>
      </c>
      <c r="BZ566" s="83">
        <v>60.272575378417969</v>
      </c>
      <c r="CA566" s="83">
        <v>24.225706100463871</v>
      </c>
      <c r="CB566" s="83">
        <v>91.847648620605469</v>
      </c>
      <c r="CC566" s="83">
        <v>61.000495910644531</v>
      </c>
      <c r="CD566" s="31">
        <v>10551</v>
      </c>
      <c r="CE566" s="82" t="s">
        <v>492</v>
      </c>
    </row>
    <row r="567" spans="1:83" x14ac:dyDescent="0.25">
      <c r="A567" s="41">
        <v>68209</v>
      </c>
      <c r="B567" s="41" t="s">
        <v>1665</v>
      </c>
      <c r="C567" s="41" t="s">
        <v>480</v>
      </c>
      <c r="D567" s="41" t="s">
        <v>481</v>
      </c>
      <c r="E567" s="41" t="s">
        <v>1666</v>
      </c>
      <c r="F567" s="92">
        <v>3</v>
      </c>
      <c r="G567" s="79">
        <v>66.797566666666697</v>
      </c>
      <c r="H567" s="41">
        <v>70.3</v>
      </c>
      <c r="I567" s="41">
        <v>62.92</v>
      </c>
      <c r="J567" s="41">
        <v>63.86</v>
      </c>
      <c r="K567" s="79">
        <v>69.493284638495609</v>
      </c>
      <c r="L567" s="79">
        <v>66.058270904290964</v>
      </c>
      <c r="M567" s="79">
        <v>14.153185492793268</v>
      </c>
      <c r="N567" s="79">
        <v>59.353700000000003</v>
      </c>
      <c r="O567" s="79">
        <v>65.969391666666681</v>
      </c>
      <c r="P567" s="79">
        <v>52.264610258894955</v>
      </c>
      <c r="Q567" s="79">
        <v>59.117000962780821</v>
      </c>
      <c r="R567" s="79">
        <v>53.968111341471449</v>
      </c>
      <c r="S567" s="78">
        <v>46.031888658528551</v>
      </c>
      <c r="T567" s="79">
        <v>0.51428699792675703</v>
      </c>
      <c r="U567" s="41">
        <v>0</v>
      </c>
      <c r="V567" s="41">
        <v>30.403104951581753</v>
      </c>
      <c r="W567" s="92" t="s">
        <v>2810</v>
      </c>
      <c r="X567" s="41">
        <v>0</v>
      </c>
      <c r="Y567" s="41">
        <v>0</v>
      </c>
      <c r="Z567" s="41">
        <v>0</v>
      </c>
      <c r="AA567" s="41">
        <v>0</v>
      </c>
      <c r="AB567" s="31">
        <v>0</v>
      </c>
      <c r="AC567" s="31" t="s">
        <v>1412</v>
      </c>
      <c r="AD567" s="31">
        <v>6</v>
      </c>
      <c r="AE567" s="31" t="s">
        <v>594</v>
      </c>
      <c r="AF567" s="31">
        <v>0</v>
      </c>
      <c r="AG567" s="81" t="s">
        <v>486</v>
      </c>
      <c r="AH567" s="81" t="s">
        <v>485</v>
      </c>
      <c r="AI567" s="82">
        <v>32.6</v>
      </c>
      <c r="AJ567" s="82">
        <v>10.854583046175051</v>
      </c>
      <c r="AK567" s="83">
        <v>11.94</v>
      </c>
      <c r="AL567" s="31" t="s">
        <v>514</v>
      </c>
      <c r="AM567" s="31">
        <v>0</v>
      </c>
      <c r="AN567" s="31" t="s">
        <v>514</v>
      </c>
      <c r="AO567" s="84">
        <v>9908.1179400000001</v>
      </c>
      <c r="AP567" s="84">
        <v>1186.3295419999999</v>
      </c>
      <c r="AQ567" s="77">
        <v>3613</v>
      </c>
      <c r="AR567" s="85">
        <v>2.7423520453916415</v>
      </c>
      <c r="AS567" s="85">
        <v>0.32835027456407417</v>
      </c>
      <c r="AT567" s="83">
        <v>59.333578431372551</v>
      </c>
      <c r="AU567" s="83">
        <v>88.009547148260921</v>
      </c>
      <c r="AV567" s="83">
        <v>53.023333333333333</v>
      </c>
      <c r="AW567" s="83">
        <v>93.700897409663455</v>
      </c>
      <c r="AX567" s="83">
        <v>64.149012542198108</v>
      </c>
      <c r="AY567" s="83">
        <v>73.516839080657562</v>
      </c>
      <c r="AZ567" s="83">
        <v>64.665302726882331</v>
      </c>
      <c r="BA567" s="31">
        <v>45</v>
      </c>
      <c r="BB567" s="31">
        <v>0</v>
      </c>
      <c r="BC567" s="31">
        <v>7</v>
      </c>
      <c r="BD567" s="31">
        <v>7129.3563700000004</v>
      </c>
      <c r="BE567" s="77">
        <v>24.044975000000001</v>
      </c>
      <c r="BF567" s="86">
        <v>3.3726712135165714E-3</v>
      </c>
      <c r="BG567" s="31" t="s">
        <v>497</v>
      </c>
      <c r="BH567" s="87">
        <v>6.995589642561461E-7</v>
      </c>
      <c r="BI567" s="81">
        <v>0</v>
      </c>
      <c r="BJ567" s="88">
        <v>0</v>
      </c>
      <c r="BK567" s="81">
        <v>0</v>
      </c>
      <c r="BL567" s="88">
        <v>0</v>
      </c>
      <c r="BM567" s="77">
        <v>0</v>
      </c>
      <c r="BN567" s="86">
        <v>0</v>
      </c>
      <c r="BO567" s="81">
        <v>0</v>
      </c>
      <c r="BP567" s="88">
        <v>0</v>
      </c>
      <c r="BQ567" s="31">
        <v>0.95249597870382441</v>
      </c>
      <c r="BR567" s="31" t="s">
        <v>490</v>
      </c>
      <c r="BS567" s="31">
        <v>3</v>
      </c>
      <c r="BT567" s="31" t="s">
        <v>491</v>
      </c>
      <c r="BU567" s="31">
        <v>0</v>
      </c>
      <c r="BV567" s="31">
        <v>0</v>
      </c>
      <c r="BW567" s="83">
        <v>51.352817535400391</v>
      </c>
      <c r="BX567" s="83">
        <v>19.252996444702148</v>
      </c>
      <c r="BY567" s="83">
        <v>60.886970520019531</v>
      </c>
      <c r="BZ567" s="83">
        <v>55.069679260253913</v>
      </c>
      <c r="CA567" s="83">
        <v>30.379701614379879</v>
      </c>
      <c r="CB567" s="83">
        <v>96.623908996582031</v>
      </c>
      <c r="CC567" s="83">
        <v>45.903648376464837</v>
      </c>
      <c r="CD567" s="31">
        <v>27</v>
      </c>
      <c r="CE567" s="82" t="s">
        <v>492</v>
      </c>
    </row>
    <row r="568" spans="1:83" x14ac:dyDescent="0.25">
      <c r="A568" s="41">
        <v>15757</v>
      </c>
      <c r="B568" s="41" t="s">
        <v>1667</v>
      </c>
      <c r="C568" s="41" t="s">
        <v>568</v>
      </c>
      <c r="D568" s="41" t="s">
        <v>569</v>
      </c>
      <c r="E568" s="41" t="s">
        <v>1668</v>
      </c>
      <c r="F568" s="92">
        <v>3</v>
      </c>
      <c r="G568" s="79">
        <v>54.605400000000003</v>
      </c>
      <c r="H568" s="41">
        <v>44.2</v>
      </c>
      <c r="I568" s="41">
        <v>48.42</v>
      </c>
      <c r="J568" s="41">
        <v>76.209999999999994</v>
      </c>
      <c r="K568" s="79">
        <v>51.983259409847847</v>
      </c>
      <c r="L568" s="79">
        <v>74.139905915427647</v>
      </c>
      <c r="M568" s="79">
        <v>72.045244307860827</v>
      </c>
      <c r="N568" s="79">
        <v>72.880200000000002</v>
      </c>
      <c r="O568" s="79">
        <v>55.858850000000004</v>
      </c>
      <c r="P568" s="79">
        <v>67.762152408284081</v>
      </c>
      <c r="Q568" s="79">
        <v>61.810501204142042</v>
      </c>
      <c r="R568" s="79">
        <v>55.175021588468866</v>
      </c>
      <c r="S568" s="78">
        <v>44.824978411531134</v>
      </c>
      <c r="T568" s="79">
        <v>0.50342480570378023</v>
      </c>
      <c r="U568" s="41">
        <v>0</v>
      </c>
      <c r="V568" s="41">
        <v>31.116939559148481</v>
      </c>
      <c r="W568" s="92" t="s">
        <v>2810</v>
      </c>
      <c r="X568" s="41">
        <v>0</v>
      </c>
      <c r="Y568" s="41">
        <v>0</v>
      </c>
      <c r="Z568" s="41">
        <v>0</v>
      </c>
      <c r="AA568" s="41">
        <v>0</v>
      </c>
      <c r="AB568" s="31">
        <v>0</v>
      </c>
      <c r="AC568" s="31" t="s">
        <v>593</v>
      </c>
      <c r="AD568" s="31">
        <v>6</v>
      </c>
      <c r="AE568" s="31" t="s">
        <v>594</v>
      </c>
      <c r="AF568" s="31">
        <v>0</v>
      </c>
      <c r="AG568" s="81" t="s">
        <v>486</v>
      </c>
      <c r="AH568" s="81" t="s">
        <v>486</v>
      </c>
      <c r="AI568" s="82">
        <v>20.8</v>
      </c>
      <c r="AJ568" s="82">
        <v>9.0169401093770833</v>
      </c>
      <c r="AK568" s="83">
        <v>44.461979611786056</v>
      </c>
      <c r="AL568" s="31" t="s">
        <v>654</v>
      </c>
      <c r="AM568" s="31">
        <v>2.1898362666859249E-2</v>
      </c>
      <c r="AN568" s="31" t="s">
        <v>514</v>
      </c>
      <c r="AO568" s="84">
        <v>28297.877110000001</v>
      </c>
      <c r="AP568" s="84">
        <v>4808.4697569999998</v>
      </c>
      <c r="AQ568" s="77">
        <v>8424</v>
      </c>
      <c r="AR568" s="85">
        <v>3.3591971877967715</v>
      </c>
      <c r="AS568" s="85">
        <v>0.57080600154320982</v>
      </c>
      <c r="AT568" s="83">
        <v>74.359659880631185</v>
      </c>
      <c r="AU568" s="83">
        <v>98.412698412698418</v>
      </c>
      <c r="AV568" s="83">
        <v>43.694073364552267</v>
      </c>
      <c r="AW568" s="83">
        <v>90.556087068965553</v>
      </c>
      <c r="AX568" s="83">
        <v>59.2310186767793</v>
      </c>
      <c r="AY568" s="83">
        <v>76.755629681711866</v>
      </c>
      <c r="AZ568" s="83">
        <v>59.787134329949623</v>
      </c>
      <c r="BA568" s="31">
        <v>82</v>
      </c>
      <c r="BB568" s="31">
        <v>1</v>
      </c>
      <c r="BC568" s="31">
        <v>6</v>
      </c>
      <c r="BD568" s="31">
        <v>14988.258685000001</v>
      </c>
      <c r="BE568" s="77">
        <v>10141.418092</v>
      </c>
      <c r="BF568" s="86">
        <v>0.67662416996774699</v>
      </c>
      <c r="BG568" s="31" t="s">
        <v>523</v>
      </c>
      <c r="BH568" s="87">
        <v>2.9505208204741576E-4</v>
      </c>
      <c r="BI568" s="81">
        <v>0</v>
      </c>
      <c r="BJ568" s="88">
        <v>0</v>
      </c>
      <c r="BK568" s="81">
        <v>0</v>
      </c>
      <c r="BL568" s="88">
        <v>0</v>
      </c>
      <c r="BM568" s="77">
        <v>0</v>
      </c>
      <c r="BN568" s="86">
        <v>0</v>
      </c>
      <c r="BO568" s="81">
        <v>0</v>
      </c>
      <c r="BP568" s="88">
        <v>0</v>
      </c>
      <c r="BQ568" s="31">
        <v>0.94321037270108243</v>
      </c>
      <c r="BR568" s="31" t="s">
        <v>490</v>
      </c>
      <c r="BS568" s="31">
        <v>3</v>
      </c>
      <c r="BT568" s="31" t="s">
        <v>491</v>
      </c>
      <c r="BU568" s="31">
        <v>0</v>
      </c>
      <c r="BV568" s="31">
        <v>0</v>
      </c>
      <c r="BW568" s="83">
        <v>48.617710113525391</v>
      </c>
      <c r="BX568" s="83">
        <v>33.019710540771477</v>
      </c>
      <c r="BY568" s="83">
        <v>54.504665374755859</v>
      </c>
      <c r="BZ568" s="83">
        <v>65.441055297851563</v>
      </c>
      <c r="CA568" s="83">
        <v>48.12738037109375</v>
      </c>
      <c r="CB568" s="83">
        <v>39.32073974609375</v>
      </c>
      <c r="CC568" s="83">
        <v>51.292701721191413</v>
      </c>
      <c r="CD568" s="31">
        <v>43</v>
      </c>
      <c r="CE568" s="82" t="s">
        <v>492</v>
      </c>
    </row>
    <row r="569" spans="1:83" x14ac:dyDescent="0.25">
      <c r="A569" s="41">
        <v>73861</v>
      </c>
      <c r="B569" s="41" t="s">
        <v>1669</v>
      </c>
      <c r="C569" s="41" t="s">
        <v>670</v>
      </c>
      <c r="D569" s="41" t="s">
        <v>671</v>
      </c>
      <c r="E569" s="41" t="s">
        <v>1670</v>
      </c>
      <c r="F569" s="92">
        <v>3</v>
      </c>
      <c r="G569" s="79">
        <v>47.413266666666701</v>
      </c>
      <c r="H569" s="41">
        <v>64.63</v>
      </c>
      <c r="I569" s="41">
        <v>67.14</v>
      </c>
      <c r="J569" s="41">
        <v>56.1</v>
      </c>
      <c r="K569" s="79">
        <v>56.949028336298973</v>
      </c>
      <c r="L569" s="79">
        <v>51.433246553513008</v>
      </c>
      <c r="M569" s="79">
        <v>62.171605441205131</v>
      </c>
      <c r="N569" s="79">
        <v>54.489600000000003</v>
      </c>
      <c r="O569" s="79">
        <v>58.820816666666673</v>
      </c>
      <c r="P569" s="79">
        <v>56.26087008275428</v>
      </c>
      <c r="Q569" s="79">
        <v>57.540843374710477</v>
      </c>
      <c r="R569" s="79">
        <v>55.364537425306125</v>
      </c>
      <c r="S569" s="78">
        <v>44.635462574693875</v>
      </c>
      <c r="T569" s="79">
        <v>0.50171916317224485</v>
      </c>
      <c r="U569" s="41">
        <v>0</v>
      </c>
      <c r="V569" s="41">
        <v>28.869343786184949</v>
      </c>
      <c r="W569" s="92" t="s">
        <v>2810</v>
      </c>
      <c r="X569" s="41">
        <v>0</v>
      </c>
      <c r="Y569" s="41">
        <v>0</v>
      </c>
      <c r="Z569" s="41">
        <v>0</v>
      </c>
      <c r="AA569" s="41">
        <v>0</v>
      </c>
      <c r="AB569" s="31">
        <v>1</v>
      </c>
      <c r="AC569" s="31" t="s">
        <v>1100</v>
      </c>
      <c r="AD569" s="31">
        <v>6</v>
      </c>
      <c r="AE569" s="31" t="s">
        <v>594</v>
      </c>
      <c r="AF569" s="31">
        <v>1</v>
      </c>
      <c r="AG569" s="81" t="s">
        <v>486</v>
      </c>
      <c r="AH569" s="81" t="s">
        <v>485</v>
      </c>
      <c r="AI569" s="82">
        <v>36.299999999999997</v>
      </c>
      <c r="AJ569" s="82">
        <v>17.979197622585438</v>
      </c>
      <c r="AK569" s="83">
        <v>26.370001884516807</v>
      </c>
      <c r="AL569" s="31" t="s">
        <v>540</v>
      </c>
      <c r="AM569" s="31">
        <v>1.8744930899548409</v>
      </c>
      <c r="AN569" s="31" t="s">
        <v>488</v>
      </c>
      <c r="AO569" s="84">
        <v>31314.341107</v>
      </c>
      <c r="AP569" s="84">
        <v>5937.3941960000002</v>
      </c>
      <c r="AQ569" s="77">
        <v>13031</v>
      </c>
      <c r="AR569" s="85">
        <v>2.4030650838001688</v>
      </c>
      <c r="AS569" s="85">
        <v>0.45563611357532041</v>
      </c>
      <c r="AT569" s="83">
        <v>60.213352007469659</v>
      </c>
      <c r="AU569" s="83">
        <v>90.412536679712488</v>
      </c>
      <c r="AV569" s="83">
        <v>63.096666666666671</v>
      </c>
      <c r="AW569" s="83">
        <v>91.906733639003349</v>
      </c>
      <c r="AX569" s="83">
        <v>60.251433529506983</v>
      </c>
      <c r="AY569" s="83">
        <v>76.407322248213035</v>
      </c>
      <c r="AZ569" s="83">
        <v>60.497237310683303</v>
      </c>
      <c r="BA569" s="31">
        <v>18</v>
      </c>
      <c r="BB569" s="31">
        <v>0</v>
      </c>
      <c r="BC569" s="31">
        <v>7</v>
      </c>
      <c r="BD569" s="31">
        <v>33439.856419000003</v>
      </c>
      <c r="BE569" s="77">
        <v>18891.190519</v>
      </c>
      <c r="BF569" s="86">
        <v>0.5649303717783406</v>
      </c>
      <c r="BG569" s="31" t="s">
        <v>523</v>
      </c>
      <c r="BH569" s="87">
        <v>5.4961594566170968E-4</v>
      </c>
      <c r="BI569" s="81">
        <v>0</v>
      </c>
      <c r="BJ569" s="88">
        <v>0</v>
      </c>
      <c r="BK569" s="81">
        <v>0</v>
      </c>
      <c r="BL569" s="88">
        <v>0</v>
      </c>
      <c r="BM569" s="77">
        <v>1.77962615003E-3</v>
      </c>
      <c r="BN569" s="86">
        <v>5.3218713852456744E-8</v>
      </c>
      <c r="BO569" s="81">
        <v>0</v>
      </c>
      <c r="BP569" s="88">
        <v>1.116015920222547E-9</v>
      </c>
      <c r="BQ569" s="31">
        <v>0.89377411351465619</v>
      </c>
      <c r="BR569" s="31" t="s">
        <v>490</v>
      </c>
      <c r="BS569" s="31">
        <v>2</v>
      </c>
      <c r="BT569" s="31" t="s">
        <v>511</v>
      </c>
      <c r="BU569" s="31">
        <v>0</v>
      </c>
      <c r="BV569" s="31">
        <v>0</v>
      </c>
      <c r="BW569" s="83">
        <v>45.786796569824219</v>
      </c>
      <c r="BX569" s="83">
        <v>31.548677444458011</v>
      </c>
      <c r="BY569" s="83">
        <v>48.712863922119141</v>
      </c>
      <c r="BZ569" s="83">
        <v>58.924972534179688</v>
      </c>
      <c r="CA569" s="83">
        <v>31.10111236572266</v>
      </c>
      <c r="CB569" s="83">
        <v>50.879985809326172</v>
      </c>
      <c r="CC569" s="83">
        <v>53.553157806396477</v>
      </c>
      <c r="CD569" s="31">
        <v>82</v>
      </c>
      <c r="CE569" s="82" t="s">
        <v>492</v>
      </c>
    </row>
    <row r="570" spans="1:83" x14ac:dyDescent="0.25">
      <c r="A570" s="41">
        <v>47170</v>
      </c>
      <c r="B570" s="41" t="s">
        <v>1671</v>
      </c>
      <c r="C570" s="41" t="s">
        <v>713</v>
      </c>
      <c r="D570" s="41" t="s">
        <v>714</v>
      </c>
      <c r="E570" s="41" t="s">
        <v>1672</v>
      </c>
      <c r="F570" s="92">
        <v>4</v>
      </c>
      <c r="G570" s="79">
        <v>49.848399999999998</v>
      </c>
      <c r="H570" s="41">
        <v>36.28</v>
      </c>
      <c r="I570" s="41">
        <v>42</v>
      </c>
      <c r="J570" s="41">
        <v>35.58</v>
      </c>
      <c r="K570" s="79">
        <v>46.94931018359906</v>
      </c>
      <c r="L570" s="79">
        <v>48.231612575596138</v>
      </c>
      <c r="M570" s="79">
        <v>59.005711990671287</v>
      </c>
      <c r="N570" s="79">
        <v>63.362400000000001</v>
      </c>
      <c r="O570" s="79">
        <v>40.927099999999996</v>
      </c>
      <c r="P570" s="79">
        <v>54.38725868746662</v>
      </c>
      <c r="Q570" s="79">
        <v>47.657179343733304</v>
      </c>
      <c r="R570" s="79">
        <v>54.671845247467623</v>
      </c>
      <c r="S570" s="78">
        <v>45.328154752532377</v>
      </c>
      <c r="T570" s="79">
        <v>0.50795339277279139</v>
      </c>
      <c r="U570" s="41">
        <v>0</v>
      </c>
      <c r="V570" s="41">
        <v>24.207625937630723</v>
      </c>
      <c r="W570" s="92" t="s">
        <v>2811</v>
      </c>
      <c r="X570" s="41">
        <v>0</v>
      </c>
      <c r="Y570" s="41">
        <v>0</v>
      </c>
      <c r="Z570" s="41">
        <v>0</v>
      </c>
      <c r="AA570" s="41">
        <v>0</v>
      </c>
      <c r="AB570" s="31">
        <v>0</v>
      </c>
      <c r="AC570" s="31" t="s">
        <v>1100</v>
      </c>
      <c r="AD570" s="31">
        <v>6</v>
      </c>
      <c r="AE570" s="31" t="s">
        <v>594</v>
      </c>
      <c r="AF570" s="31">
        <v>0</v>
      </c>
      <c r="AG570" s="81" t="s">
        <v>486</v>
      </c>
      <c r="AH570" s="81" t="s">
        <v>485</v>
      </c>
      <c r="AI570" s="82">
        <v>53.3</v>
      </c>
      <c r="AJ570" s="82">
        <v>44.908831282952548</v>
      </c>
      <c r="AK570" s="83">
        <v>22.321428571428573</v>
      </c>
      <c r="AL570" s="31" t="s">
        <v>540</v>
      </c>
      <c r="AM570" s="31">
        <v>1.0061393425086564</v>
      </c>
      <c r="AN570" s="31" t="s">
        <v>488</v>
      </c>
      <c r="AO570" s="84">
        <v>41983.223729999998</v>
      </c>
      <c r="AP570" s="84">
        <v>1691.003029</v>
      </c>
      <c r="AQ570" s="77">
        <v>25934</v>
      </c>
      <c r="AR570" s="85">
        <v>1.6188487595434564</v>
      </c>
      <c r="AS570" s="85">
        <v>6.5204096128634217E-2</v>
      </c>
      <c r="AT570" s="83">
        <v>53.234713872906447</v>
      </c>
      <c r="AU570" s="83">
        <v>92.235418112644922</v>
      </c>
      <c r="AV570" s="83">
        <v>34.039230052778628</v>
      </c>
      <c r="AW570" s="83">
        <v>95.351278271240403</v>
      </c>
      <c r="AX570" s="83">
        <v>17.12841652299695</v>
      </c>
      <c r="AY570" s="83">
        <v>68.715160077392596</v>
      </c>
      <c r="AZ570" s="83">
        <v>17.55438301704455</v>
      </c>
      <c r="BA570" s="31">
        <v>74</v>
      </c>
      <c r="BB570" s="31">
        <v>0</v>
      </c>
      <c r="BC570" s="31">
        <v>7</v>
      </c>
      <c r="BD570" s="31">
        <v>53609.968746999999</v>
      </c>
      <c r="BE570" s="77">
        <v>0</v>
      </c>
      <c r="BF570" s="86">
        <v>0</v>
      </c>
      <c r="BG570" s="31">
        <v>0</v>
      </c>
      <c r="BH570" s="87">
        <v>0</v>
      </c>
      <c r="BI570" s="81">
        <v>0</v>
      </c>
      <c r="BJ570" s="88">
        <v>0</v>
      </c>
      <c r="BK570" s="81">
        <v>0</v>
      </c>
      <c r="BL570" s="88">
        <v>0</v>
      </c>
      <c r="BM570" s="77">
        <v>0</v>
      </c>
      <c r="BN570" s="86">
        <v>0</v>
      </c>
      <c r="BO570" s="81">
        <v>0</v>
      </c>
      <c r="BP570" s="88">
        <v>0</v>
      </c>
      <c r="BQ570" s="31">
        <v>0.92778447357250049</v>
      </c>
      <c r="BR570" s="31" t="s">
        <v>490</v>
      </c>
      <c r="BS570" s="31">
        <v>2</v>
      </c>
      <c r="BT570" s="31" t="s">
        <v>511</v>
      </c>
      <c r="BU570" s="31">
        <v>0</v>
      </c>
      <c r="BV570" s="31">
        <v>0</v>
      </c>
      <c r="BW570" s="83">
        <v>43.331325531005859</v>
      </c>
      <c r="BX570" s="83">
        <v>13.94423198699951</v>
      </c>
      <c r="BY570" s="83">
        <v>47.682151794433587</v>
      </c>
      <c r="BZ570" s="83">
        <v>42.526088714599609</v>
      </c>
      <c r="CA570" s="83">
        <v>8.4048643112182617</v>
      </c>
      <c r="CB570" s="83">
        <v>84.338493347167969</v>
      </c>
      <c r="CC570" s="83">
        <v>63.092121124267578</v>
      </c>
      <c r="CD570" s="31">
        <v>707</v>
      </c>
      <c r="CE570" s="82" t="s">
        <v>492</v>
      </c>
    </row>
    <row r="571" spans="1:83" x14ac:dyDescent="0.25">
      <c r="A571" s="41">
        <v>25845</v>
      </c>
      <c r="B571" s="41" t="s">
        <v>1673</v>
      </c>
      <c r="C571" s="41" t="s">
        <v>529</v>
      </c>
      <c r="D571" s="41" t="s">
        <v>530</v>
      </c>
      <c r="E571" s="41" t="s">
        <v>1674</v>
      </c>
      <c r="F571" s="92">
        <v>3</v>
      </c>
      <c r="G571" s="79">
        <v>60.361699999999999</v>
      </c>
      <c r="H571" s="41">
        <v>51</v>
      </c>
      <c r="I571" s="41">
        <v>50.45</v>
      </c>
      <c r="J571" s="41">
        <v>74.41</v>
      </c>
      <c r="K571" s="79">
        <v>68.512527832422833</v>
      </c>
      <c r="L571" s="79">
        <v>53.909326226770901</v>
      </c>
      <c r="M571" s="79">
        <v>62.593006712495203</v>
      </c>
      <c r="N571" s="79">
        <v>62.070500000000003</v>
      </c>
      <c r="O571" s="79">
        <v>59.055425</v>
      </c>
      <c r="P571" s="79">
        <v>61.771340192922239</v>
      </c>
      <c r="Q571" s="79">
        <v>60.413382596461119</v>
      </c>
      <c r="R571" s="79">
        <v>56.690072653396697</v>
      </c>
      <c r="S571" s="78">
        <v>43.309927346603303</v>
      </c>
      <c r="T571" s="79">
        <v>0.48978934611942981</v>
      </c>
      <c r="U571" s="41">
        <v>0</v>
      </c>
      <c r="V571" s="41">
        <v>29.589831158783632</v>
      </c>
      <c r="W571" s="92" t="s">
        <v>2810</v>
      </c>
      <c r="X571" s="41">
        <v>0</v>
      </c>
      <c r="Y571" s="41">
        <v>0</v>
      </c>
      <c r="Z571" s="41">
        <v>0</v>
      </c>
      <c r="AA571" s="41">
        <v>0</v>
      </c>
      <c r="AB571" s="31">
        <v>0</v>
      </c>
      <c r="AC571" s="31" t="s">
        <v>1100</v>
      </c>
      <c r="AD571" s="31">
        <v>6</v>
      </c>
      <c r="AE571" s="31" t="s">
        <v>594</v>
      </c>
      <c r="AF571" s="31">
        <v>0</v>
      </c>
      <c r="AG571" s="81" t="s">
        <v>486</v>
      </c>
      <c r="AH571" s="81" t="s">
        <v>485</v>
      </c>
      <c r="AI571" s="82">
        <v>29.6</v>
      </c>
      <c r="AJ571" s="82">
        <v>11.925807853934213</v>
      </c>
      <c r="AK571" s="83">
        <v>4.1277991196478592</v>
      </c>
      <c r="AL571" s="31" t="s">
        <v>487</v>
      </c>
      <c r="AM571" s="31">
        <v>1.0541311421801729</v>
      </c>
      <c r="AN571" s="31" t="s">
        <v>488</v>
      </c>
      <c r="AO571" s="84">
        <v>15752.809073</v>
      </c>
      <c r="AP571" s="84">
        <v>1648.1395990000001</v>
      </c>
      <c r="AQ571" s="77">
        <v>6730</v>
      </c>
      <c r="AR571" s="85">
        <v>2.3406848548291235</v>
      </c>
      <c r="AS571" s="85">
        <v>0.2448944426448737</v>
      </c>
      <c r="AT571" s="83">
        <v>63.031022908763212</v>
      </c>
      <c r="AU571" s="83">
        <v>87.166365468053485</v>
      </c>
      <c r="AV571" s="83">
        <v>38.506896149358198</v>
      </c>
      <c r="AW571" s="83">
        <v>83.519178130450456</v>
      </c>
      <c r="AX571" s="83">
        <v>53.045953084283433</v>
      </c>
      <c r="AY571" s="83">
        <v>68.055865664156329</v>
      </c>
      <c r="AZ571" s="83">
        <v>53.898846292067013</v>
      </c>
      <c r="BA571" s="31">
        <v>40</v>
      </c>
      <c r="BB571" s="31">
        <v>0</v>
      </c>
      <c r="BC571" s="31">
        <v>7</v>
      </c>
      <c r="BD571" s="31">
        <v>20886.648099999999</v>
      </c>
      <c r="BE571" s="77">
        <v>11319.460080000001</v>
      </c>
      <c r="BF571" s="86">
        <v>0.54194718203731318</v>
      </c>
      <c r="BG571" s="31" t="s">
        <v>523</v>
      </c>
      <c r="BH571" s="87">
        <v>3.2932576430225413E-4</v>
      </c>
      <c r="BI571" s="81">
        <v>0</v>
      </c>
      <c r="BJ571" s="88">
        <v>0</v>
      </c>
      <c r="BK571" s="81">
        <v>0</v>
      </c>
      <c r="BL571" s="88">
        <v>0</v>
      </c>
      <c r="BM571" s="77">
        <v>0</v>
      </c>
      <c r="BN571" s="86">
        <v>0</v>
      </c>
      <c r="BO571" s="81">
        <v>0</v>
      </c>
      <c r="BP571" s="88">
        <v>0</v>
      </c>
      <c r="BQ571" s="31">
        <v>0.88440518148279312</v>
      </c>
      <c r="BR571" s="31" t="s">
        <v>490</v>
      </c>
      <c r="BS571" s="31">
        <v>3</v>
      </c>
      <c r="BT571" s="31" t="s">
        <v>491</v>
      </c>
      <c r="BU571" s="31">
        <v>0</v>
      </c>
      <c r="BV571" s="31">
        <v>0</v>
      </c>
      <c r="BW571" s="83">
        <v>51.768993377685547</v>
      </c>
      <c r="BX571" s="83">
        <v>38.197757720947273</v>
      </c>
      <c r="BY571" s="83">
        <v>48.966026306152337</v>
      </c>
      <c r="BZ571" s="83">
        <v>65.909683227539063</v>
      </c>
      <c r="CA571" s="83">
        <v>51.110294342041023</v>
      </c>
      <c r="CB571" s="83">
        <v>49.32952880859375</v>
      </c>
      <c r="CC571" s="83">
        <v>57.100666046142578</v>
      </c>
      <c r="CD571" s="31">
        <v>35</v>
      </c>
      <c r="CE571" s="82" t="s">
        <v>492</v>
      </c>
    </row>
    <row r="572" spans="1:83" x14ac:dyDescent="0.25">
      <c r="A572" s="41">
        <v>41791</v>
      </c>
      <c r="B572" s="41" t="s">
        <v>1675</v>
      </c>
      <c r="C572" s="41" t="s">
        <v>751</v>
      </c>
      <c r="D572" s="41" t="s">
        <v>752</v>
      </c>
      <c r="E572" s="41" t="s">
        <v>1676</v>
      </c>
      <c r="F572" s="92">
        <v>3</v>
      </c>
      <c r="G572" s="79">
        <v>66.532866666666706</v>
      </c>
      <c r="H572" s="41">
        <v>63.67</v>
      </c>
      <c r="I572" s="41">
        <v>45.9</v>
      </c>
      <c r="J572" s="41">
        <v>64.040000000000006</v>
      </c>
      <c r="K572" s="79">
        <v>54.17061055085918</v>
      </c>
      <c r="L572" s="79">
        <v>55.691063595231881</v>
      </c>
      <c r="M572" s="79">
        <v>59.503032521996957</v>
      </c>
      <c r="N572" s="79">
        <v>50.886099999999999</v>
      </c>
      <c r="O572" s="79">
        <v>60.035716666666673</v>
      </c>
      <c r="P572" s="79">
        <v>55.062701667022004</v>
      </c>
      <c r="Q572" s="79">
        <v>57.549209166844335</v>
      </c>
      <c r="R572" s="79">
        <v>55.155602634315002</v>
      </c>
      <c r="S572" s="78">
        <v>44.844397365684998</v>
      </c>
      <c r="T572" s="79">
        <v>0.50359957629116503</v>
      </c>
      <c r="U572" s="41">
        <v>0</v>
      </c>
      <c r="V572" s="41">
        <v>28.981757352314439</v>
      </c>
      <c r="W572" s="92" t="s">
        <v>2810</v>
      </c>
      <c r="X572" s="41">
        <v>0</v>
      </c>
      <c r="Y572" s="41">
        <v>0</v>
      </c>
      <c r="Z572" s="41">
        <v>0</v>
      </c>
      <c r="AA572" s="41">
        <v>0</v>
      </c>
      <c r="AB572" s="31">
        <v>0</v>
      </c>
      <c r="AC572" s="31" t="s">
        <v>593</v>
      </c>
      <c r="AD572" s="31">
        <v>6</v>
      </c>
      <c r="AE572" s="31" t="s">
        <v>594</v>
      </c>
      <c r="AF572" s="31">
        <v>0</v>
      </c>
      <c r="AG572" s="81" t="s">
        <v>486</v>
      </c>
      <c r="AH572" s="81" t="s">
        <v>485</v>
      </c>
      <c r="AI572" s="82">
        <v>47.1</v>
      </c>
      <c r="AJ572" s="82">
        <v>13.601936925751179</v>
      </c>
      <c r="AK572" s="83">
        <v>4.3000000000000007</v>
      </c>
      <c r="AL572" s="31" t="s">
        <v>487</v>
      </c>
      <c r="AM572" s="31">
        <v>1.9400742035549448</v>
      </c>
      <c r="AN572" s="31" t="s">
        <v>488</v>
      </c>
      <c r="AO572" s="84">
        <v>33938.614587999997</v>
      </c>
      <c r="AP572" s="84">
        <v>2170.1423150000001</v>
      </c>
      <c r="AQ572" s="77">
        <v>18649</v>
      </c>
      <c r="AR572" s="85">
        <v>1.8198624370207517</v>
      </c>
      <c r="AS572" s="85">
        <v>0.11636775778862138</v>
      </c>
      <c r="AT572" s="83">
        <v>64.879811591855741</v>
      </c>
      <c r="AU572" s="83">
        <v>89.15191272906246</v>
      </c>
      <c r="AV572" s="83">
        <v>42.127970233512933</v>
      </c>
      <c r="AW572" s="83">
        <v>95.097969922477134</v>
      </c>
      <c r="AX572" s="83">
        <v>55.656619850120883</v>
      </c>
      <c r="AY572" s="83">
        <v>72.814416119227076</v>
      </c>
      <c r="AZ572" s="83">
        <v>56.615807943235581</v>
      </c>
      <c r="BA572" s="31">
        <v>54</v>
      </c>
      <c r="BB572" s="31">
        <v>0</v>
      </c>
      <c r="BC572" s="31">
        <v>7</v>
      </c>
      <c r="BD572" s="31">
        <v>36279.091738000003</v>
      </c>
      <c r="BE572" s="77">
        <v>7928.9669910000002</v>
      </c>
      <c r="BF572" s="86">
        <v>0.21855472701084519</v>
      </c>
      <c r="BG572" s="31" t="s">
        <v>497</v>
      </c>
      <c r="BH572" s="87">
        <v>2.306835393193435E-4</v>
      </c>
      <c r="BI572" s="81">
        <v>0</v>
      </c>
      <c r="BJ572" s="88">
        <v>0</v>
      </c>
      <c r="BK572" s="81">
        <v>0</v>
      </c>
      <c r="BL572" s="88">
        <v>0</v>
      </c>
      <c r="BM572" s="77">
        <v>0</v>
      </c>
      <c r="BN572" s="86">
        <v>0</v>
      </c>
      <c r="BO572" s="81">
        <v>0</v>
      </c>
      <c r="BP572" s="88">
        <v>0</v>
      </c>
      <c r="BQ572" s="31">
        <v>0.94484245854906335</v>
      </c>
      <c r="BR572" s="31" t="s">
        <v>490</v>
      </c>
      <c r="BS572" s="31">
        <v>2</v>
      </c>
      <c r="BT572" s="31" t="s">
        <v>511</v>
      </c>
      <c r="BU572" s="31">
        <v>0</v>
      </c>
      <c r="BV572" s="31">
        <v>0</v>
      </c>
      <c r="BW572" s="83">
        <v>50.728816986083977</v>
      </c>
      <c r="BX572" s="83">
        <v>24.232421875</v>
      </c>
      <c r="BY572" s="83">
        <v>58.35943603515625</v>
      </c>
      <c r="BZ572" s="83">
        <v>59.906639099121087</v>
      </c>
      <c r="CA572" s="83">
        <v>31.64108848571777</v>
      </c>
      <c r="CB572" s="83">
        <v>75.548789978027344</v>
      </c>
      <c r="CC572" s="83">
        <v>54.684520721435547</v>
      </c>
      <c r="CD572" s="31">
        <v>327</v>
      </c>
      <c r="CE572" s="82" t="s">
        <v>492</v>
      </c>
    </row>
    <row r="573" spans="1:83" x14ac:dyDescent="0.25">
      <c r="A573" s="41">
        <v>20228</v>
      </c>
      <c r="B573" s="41" t="s">
        <v>1677</v>
      </c>
      <c r="C573" s="41" t="s">
        <v>969</v>
      </c>
      <c r="D573" s="41" t="s">
        <v>970</v>
      </c>
      <c r="E573" s="41" t="s">
        <v>1678</v>
      </c>
      <c r="F573" s="92">
        <v>4</v>
      </c>
      <c r="G573" s="79">
        <v>72.869066666666697</v>
      </c>
      <c r="H573" s="41">
        <v>49.82</v>
      </c>
      <c r="I573" s="41">
        <v>38.799999999999997</v>
      </c>
      <c r="J573" s="41">
        <v>51.68</v>
      </c>
      <c r="K573" s="79">
        <v>53.334895573751503</v>
      </c>
      <c r="L573" s="79">
        <v>55.681744759105129</v>
      </c>
      <c r="M573" s="79">
        <v>50.042779935597295</v>
      </c>
      <c r="N573" s="79">
        <v>54.902500000000003</v>
      </c>
      <c r="O573" s="79">
        <v>53.292266666666677</v>
      </c>
      <c r="P573" s="79">
        <v>53.490480067113488</v>
      </c>
      <c r="Q573" s="79">
        <v>53.391373366890079</v>
      </c>
      <c r="R573" s="79">
        <v>54.781673657415439</v>
      </c>
      <c r="S573" s="78">
        <v>45.218326342584561</v>
      </c>
      <c r="T573" s="79">
        <v>0.50696493708326107</v>
      </c>
      <c r="U573" s="41">
        <v>0</v>
      </c>
      <c r="V573" s="41">
        <v>27.067554239734328</v>
      </c>
      <c r="W573" s="92" t="s">
        <v>2810</v>
      </c>
      <c r="X573" s="41">
        <v>0</v>
      </c>
      <c r="Y573" s="41">
        <v>0</v>
      </c>
      <c r="Z573" s="41">
        <v>0</v>
      </c>
      <c r="AA573" s="41">
        <v>0</v>
      </c>
      <c r="AB573" s="31">
        <v>1</v>
      </c>
      <c r="AC573" s="31" t="s">
        <v>593</v>
      </c>
      <c r="AD573" s="31">
        <v>6</v>
      </c>
      <c r="AE573" s="31" t="s">
        <v>594</v>
      </c>
      <c r="AF573" s="31">
        <v>0</v>
      </c>
      <c r="AG573" s="81" t="s">
        <v>486</v>
      </c>
      <c r="AH573" s="81" t="s">
        <v>486</v>
      </c>
      <c r="AI573" s="82">
        <v>45.8</v>
      </c>
      <c r="AJ573" s="82">
        <v>28.662475238997501</v>
      </c>
      <c r="AK573" s="83">
        <v>2.211851851851852</v>
      </c>
      <c r="AL573" s="31" t="s">
        <v>487</v>
      </c>
      <c r="AM573" s="31">
        <v>6.280825819211608</v>
      </c>
      <c r="AN573" s="31" t="s">
        <v>540</v>
      </c>
      <c r="AO573" s="84">
        <v>82303.585533000005</v>
      </c>
      <c r="AP573" s="84">
        <v>9250.1432060000006</v>
      </c>
      <c r="AQ573" s="77">
        <v>44811</v>
      </c>
      <c r="AR573" s="85">
        <v>1.836682634464752</v>
      </c>
      <c r="AS573" s="85">
        <v>0.20642572596014372</v>
      </c>
      <c r="AT573" s="83">
        <v>63.799748240843513</v>
      </c>
      <c r="AU573" s="83">
        <v>97.010549297121997</v>
      </c>
      <c r="AV573" s="83">
        <v>33.408871543264929</v>
      </c>
      <c r="AW573" s="83">
        <v>93.463316383060373</v>
      </c>
      <c r="AX573" s="83">
        <v>59.870867513205972</v>
      </c>
      <c r="AY573" s="83">
        <v>71.920621366072709</v>
      </c>
      <c r="AZ573" s="83">
        <v>60.903717022344217</v>
      </c>
      <c r="BA573" s="31">
        <v>92</v>
      </c>
      <c r="BB573" s="31">
        <v>0</v>
      </c>
      <c r="BC573" s="31">
        <v>7</v>
      </c>
      <c r="BD573" s="31">
        <v>91366.927714999998</v>
      </c>
      <c r="BE573" s="77">
        <v>40237.939879999998</v>
      </c>
      <c r="BF573" s="86">
        <v>0.44039939709381304</v>
      </c>
      <c r="BG573" s="31" t="s">
        <v>503</v>
      </c>
      <c r="BH573" s="87">
        <v>1.1706733546719792E-3</v>
      </c>
      <c r="BI573" s="81">
        <v>0</v>
      </c>
      <c r="BJ573" s="88">
        <v>0</v>
      </c>
      <c r="BK573" s="81">
        <v>0</v>
      </c>
      <c r="BL573" s="88">
        <v>0</v>
      </c>
      <c r="BM573" s="77">
        <v>0</v>
      </c>
      <c r="BN573" s="86">
        <v>0</v>
      </c>
      <c r="BO573" s="81">
        <v>0</v>
      </c>
      <c r="BP573" s="88">
        <v>0</v>
      </c>
      <c r="BQ573" s="31">
        <v>0.71834923246441451</v>
      </c>
      <c r="BR573" s="31" t="s">
        <v>541</v>
      </c>
      <c r="BS573" s="31">
        <v>1</v>
      </c>
      <c r="BT573" s="31" t="s">
        <v>511</v>
      </c>
      <c r="BU573" s="31">
        <v>1</v>
      </c>
      <c r="BV573" s="31" t="s">
        <v>590</v>
      </c>
      <c r="BW573" s="83">
        <v>45.630027770996087</v>
      </c>
      <c r="BX573" s="83">
        <v>24.57436561584473</v>
      </c>
      <c r="BY573" s="83">
        <v>47.001644134521477</v>
      </c>
      <c r="BZ573" s="83">
        <v>64.261215209960938</v>
      </c>
      <c r="CA573" s="83">
        <v>29.56217193603516</v>
      </c>
      <c r="CB573" s="83">
        <v>48.716724395751953</v>
      </c>
      <c r="CC573" s="83">
        <v>59.664047241210938</v>
      </c>
      <c r="CD573" s="31">
        <v>2405</v>
      </c>
      <c r="CE573" s="82" t="s">
        <v>492</v>
      </c>
    </row>
    <row r="574" spans="1:83" x14ac:dyDescent="0.25">
      <c r="A574" s="41">
        <v>5837</v>
      </c>
      <c r="B574" s="41" t="s">
        <v>1679</v>
      </c>
      <c r="C574" s="41" t="s">
        <v>494</v>
      </c>
      <c r="D574" s="41" t="s">
        <v>495</v>
      </c>
      <c r="E574" s="41" t="s">
        <v>1680</v>
      </c>
      <c r="F574" s="92">
        <v>4</v>
      </c>
      <c r="G574" s="79">
        <v>57.947299999999998</v>
      </c>
      <c r="H574" s="41">
        <v>51.83</v>
      </c>
      <c r="I574" s="41">
        <v>45.25</v>
      </c>
      <c r="J574" s="41">
        <v>67.260000000000005</v>
      </c>
      <c r="K574" s="79">
        <v>41.333431907415346</v>
      </c>
      <c r="L574" s="79">
        <v>40.770034955865739</v>
      </c>
      <c r="M574" s="79">
        <v>41.192011313069528</v>
      </c>
      <c r="N574" s="79">
        <v>41.94</v>
      </c>
      <c r="O574" s="79">
        <v>55.571825000000004</v>
      </c>
      <c r="P574" s="79">
        <v>41.308869544087656</v>
      </c>
      <c r="Q574" s="79">
        <v>48.44034727204383</v>
      </c>
      <c r="R574" s="79">
        <v>55.475283542746048</v>
      </c>
      <c r="S574" s="78">
        <v>44.524716457253952</v>
      </c>
      <c r="T574" s="79">
        <v>0.50072244811528566</v>
      </c>
      <c r="U574" s="41">
        <v>0</v>
      </c>
      <c r="V574" s="41">
        <v>24.255169273612385</v>
      </c>
      <c r="W574" s="92" t="s">
        <v>2811</v>
      </c>
      <c r="X574" s="41">
        <v>0</v>
      </c>
      <c r="Y574" s="41">
        <v>1</v>
      </c>
      <c r="Z574" s="41">
        <v>1</v>
      </c>
      <c r="AA574" s="41">
        <v>1</v>
      </c>
      <c r="AB574" s="31">
        <v>1</v>
      </c>
      <c r="AC574" s="31" t="s">
        <v>483</v>
      </c>
      <c r="AD574" s="31">
        <v>5</v>
      </c>
      <c r="AE574" s="31" t="s">
        <v>566</v>
      </c>
      <c r="AF574" s="31">
        <v>1</v>
      </c>
      <c r="AG574" s="81" t="s">
        <v>485</v>
      </c>
      <c r="AH574" s="81" t="s">
        <v>485</v>
      </c>
      <c r="AI574" s="82">
        <v>49.9</v>
      </c>
      <c r="AJ574" s="82">
        <v>39.15000175112948</v>
      </c>
      <c r="AK574" s="83">
        <v>32.764901916839811</v>
      </c>
      <c r="AL574" s="31" t="s">
        <v>540</v>
      </c>
      <c r="AM574" s="31">
        <v>6.398518825958539</v>
      </c>
      <c r="AN574" s="31" t="s">
        <v>540</v>
      </c>
      <c r="AO574" s="84">
        <v>406927.34745200002</v>
      </c>
      <c r="AP574" s="84">
        <v>32734.828164999999</v>
      </c>
      <c r="AQ574" s="77">
        <v>130019</v>
      </c>
      <c r="AR574" s="85">
        <v>3.1297529395857531</v>
      </c>
      <c r="AS574" s="85">
        <v>0.25176957340850181</v>
      </c>
      <c r="AT574" s="83">
        <v>64.345272650049836</v>
      </c>
      <c r="AU574" s="83">
        <v>94.418755853605091</v>
      </c>
      <c r="AV574" s="83">
        <v>68.910000000000011</v>
      </c>
      <c r="AW574" s="83">
        <v>93.421548978480743</v>
      </c>
      <c r="AX574" s="83">
        <v>61.686273256958643</v>
      </c>
      <c r="AY574" s="83">
        <v>80.273894370533924</v>
      </c>
      <c r="AZ574" s="83">
        <v>62.599072200869998</v>
      </c>
      <c r="BA574" s="31">
        <v>35</v>
      </c>
      <c r="BB574" s="31">
        <v>1</v>
      </c>
      <c r="BC574" s="31">
        <v>5</v>
      </c>
      <c r="BD574" s="31">
        <v>291920.64763199998</v>
      </c>
      <c r="BE574" s="77">
        <v>56549.437582999999</v>
      </c>
      <c r="BF574" s="86">
        <v>0.19371510046211995</v>
      </c>
      <c r="BG574" s="31" t="s">
        <v>497</v>
      </c>
      <c r="BH574" s="87">
        <v>1.6452363117379436E-3</v>
      </c>
      <c r="BI574" s="81">
        <v>49832.899436</v>
      </c>
      <c r="BJ574" s="88">
        <v>0.17070700493519109</v>
      </c>
      <c r="BK574" s="81" t="s">
        <v>497</v>
      </c>
      <c r="BL574" s="88">
        <v>1.9786923735924489E-3</v>
      </c>
      <c r="BM574" s="77">
        <v>0</v>
      </c>
      <c r="BN574" s="86">
        <v>0</v>
      </c>
      <c r="BO574" s="81">
        <v>0</v>
      </c>
      <c r="BP574" s="88">
        <v>0</v>
      </c>
      <c r="BQ574" s="31">
        <v>0.86583156316197063</v>
      </c>
      <c r="BR574" s="31" t="s">
        <v>490</v>
      </c>
      <c r="BS574" s="31">
        <v>3</v>
      </c>
      <c r="BT574" s="31" t="s">
        <v>491</v>
      </c>
      <c r="BU574" s="31">
        <v>0</v>
      </c>
      <c r="BV574" s="31">
        <v>0</v>
      </c>
      <c r="BW574" s="83">
        <v>46.472305297851563</v>
      </c>
      <c r="BX574" s="83">
        <v>47.605083465576172</v>
      </c>
      <c r="BY574" s="83">
        <v>50.524002075195313</v>
      </c>
      <c r="BZ574" s="83">
        <v>55.479640960693359</v>
      </c>
      <c r="CA574" s="83">
        <v>25.493146896362301</v>
      </c>
      <c r="CB574" s="83">
        <v>53.707736968994141</v>
      </c>
      <c r="CC574" s="83">
        <v>46.024223327636719</v>
      </c>
      <c r="CD574" s="31">
        <v>85476</v>
      </c>
      <c r="CE574" s="82" t="s">
        <v>492</v>
      </c>
    </row>
    <row r="575" spans="1:83" x14ac:dyDescent="0.25">
      <c r="A575" s="41">
        <v>15761</v>
      </c>
      <c r="B575" s="41" t="s">
        <v>1681</v>
      </c>
      <c r="C575" s="41" t="s">
        <v>568</v>
      </c>
      <c r="D575" s="41" t="s">
        <v>569</v>
      </c>
      <c r="E575" s="41" t="s">
        <v>1682</v>
      </c>
      <c r="F575" s="92">
        <v>4</v>
      </c>
      <c r="G575" s="79">
        <v>65.3975333333333</v>
      </c>
      <c r="H575" s="41">
        <v>62.85</v>
      </c>
      <c r="I575" s="41">
        <v>70.56</v>
      </c>
      <c r="J575" s="41">
        <v>64.42</v>
      </c>
      <c r="K575" s="79">
        <v>46.090792523351126</v>
      </c>
      <c r="L575" s="79">
        <v>39.493648219984095</v>
      </c>
      <c r="M575" s="79">
        <v>39.27256373350756</v>
      </c>
      <c r="N575" s="79">
        <v>53.459099999999999</v>
      </c>
      <c r="O575" s="79">
        <v>65.806883333333332</v>
      </c>
      <c r="P575" s="79">
        <v>44.579026119210695</v>
      </c>
      <c r="Q575" s="79">
        <v>55.192954726272013</v>
      </c>
      <c r="R575" s="79">
        <v>55.323394927133663</v>
      </c>
      <c r="S575" s="78">
        <v>44.676605072866337</v>
      </c>
      <c r="T575" s="90">
        <v>0.50208944565579705</v>
      </c>
      <c r="U575" s="41">
        <v>0</v>
      </c>
      <c r="V575" s="41">
        <v>27.711800042619419</v>
      </c>
      <c r="W575" s="92" t="s">
        <v>2810</v>
      </c>
      <c r="X575" s="41">
        <v>0</v>
      </c>
      <c r="Y575" s="41">
        <v>0</v>
      </c>
      <c r="Z575" s="41">
        <v>0</v>
      </c>
      <c r="AA575" s="41">
        <v>0</v>
      </c>
      <c r="AB575" s="31">
        <v>0</v>
      </c>
      <c r="AC575" s="31" t="s">
        <v>1100</v>
      </c>
      <c r="AD575" s="31">
        <v>6</v>
      </c>
      <c r="AE575" s="31" t="s">
        <v>594</v>
      </c>
      <c r="AF575" s="31">
        <v>0</v>
      </c>
      <c r="AG575" s="81" t="s">
        <v>486</v>
      </c>
      <c r="AH575" s="81" t="s">
        <v>486</v>
      </c>
      <c r="AI575" s="82">
        <v>41</v>
      </c>
      <c r="AJ575" s="82">
        <v>8.9255499153976317</v>
      </c>
      <c r="AK575" s="83">
        <v>59.517381260794473</v>
      </c>
      <c r="AL575" s="31" t="s">
        <v>654</v>
      </c>
      <c r="AM575" s="31">
        <v>0</v>
      </c>
      <c r="AN575" s="31" t="s">
        <v>514</v>
      </c>
      <c r="AO575" s="84">
        <v>9693.0724050000008</v>
      </c>
      <c r="AP575" s="84">
        <v>889.67767300000003</v>
      </c>
      <c r="AQ575" s="77">
        <v>2963</v>
      </c>
      <c r="AR575" s="85">
        <v>3.2713710445494435</v>
      </c>
      <c r="AS575" s="85">
        <v>0.30026246135673307</v>
      </c>
      <c r="AT575" s="83">
        <v>54.400802005012537</v>
      </c>
      <c r="AU575" s="83">
        <v>86.387670154123086</v>
      </c>
      <c r="AV575" s="83">
        <v>47.006035875504857</v>
      </c>
      <c r="AW575" s="83">
        <v>98.556051153306313</v>
      </c>
      <c r="AX575" s="83">
        <v>52.107531474137893</v>
      </c>
      <c r="AY575" s="83">
        <v>71.587639796986693</v>
      </c>
      <c r="AZ575" s="83">
        <v>51.082679104319453</v>
      </c>
      <c r="BA575" s="31">
        <v>98</v>
      </c>
      <c r="BB575" s="31">
        <v>0</v>
      </c>
      <c r="BC575" s="31">
        <v>7</v>
      </c>
      <c r="BD575" s="31">
        <v>5869.6777080000002</v>
      </c>
      <c r="BE575" s="77">
        <v>1169.312353</v>
      </c>
      <c r="BF575" s="86">
        <v>0.19921236074108484</v>
      </c>
      <c r="BG575" s="31" t="s">
        <v>497</v>
      </c>
      <c r="BH575" s="87">
        <v>3.4019704264886827E-5</v>
      </c>
      <c r="BI575" s="81">
        <v>0</v>
      </c>
      <c r="BJ575" s="88">
        <v>0</v>
      </c>
      <c r="BK575" s="81">
        <v>0</v>
      </c>
      <c r="BL575" s="88">
        <v>0</v>
      </c>
      <c r="BM575" s="77">
        <v>0</v>
      </c>
      <c r="BN575" s="86">
        <v>0</v>
      </c>
      <c r="BO575" s="81">
        <v>0</v>
      </c>
      <c r="BP575" s="88">
        <v>0</v>
      </c>
      <c r="BQ575" s="31">
        <v>0.96513369594830256</v>
      </c>
      <c r="BR575" s="31" t="s">
        <v>490</v>
      </c>
      <c r="BS575" s="31">
        <v>2</v>
      </c>
      <c r="BT575" s="31" t="s">
        <v>511</v>
      </c>
      <c r="BU575" s="31">
        <v>0</v>
      </c>
      <c r="BV575" s="31">
        <v>0</v>
      </c>
      <c r="BW575" s="83">
        <v>49.191242218017578</v>
      </c>
      <c r="BX575" s="83">
        <v>15.409589767456049</v>
      </c>
      <c r="BY575" s="83">
        <v>47.735729217529297</v>
      </c>
      <c r="BZ575" s="83">
        <v>62.468757629394531</v>
      </c>
      <c r="CA575" s="83">
        <v>33.165382385253913</v>
      </c>
      <c r="CB575" s="83">
        <v>83.535728454589844</v>
      </c>
      <c r="CC575" s="83">
        <v>52.832260131835938</v>
      </c>
      <c r="CD575" s="31">
        <v>19</v>
      </c>
      <c r="CE575" s="82" t="s">
        <v>492</v>
      </c>
    </row>
    <row r="576" spans="1:83" x14ac:dyDescent="0.25">
      <c r="A576" s="41">
        <v>44650</v>
      </c>
      <c r="B576" s="41" t="s">
        <v>1683</v>
      </c>
      <c r="C576" s="41" t="s">
        <v>1010</v>
      </c>
      <c r="D576" s="41" t="s">
        <v>1011</v>
      </c>
      <c r="E576" s="41" t="s">
        <v>1684</v>
      </c>
      <c r="F576" s="92">
        <v>2</v>
      </c>
      <c r="G576" s="79">
        <v>93.986833333333294</v>
      </c>
      <c r="H576" s="41">
        <v>89.52</v>
      </c>
      <c r="I576" s="41">
        <v>88.02</v>
      </c>
      <c r="J576" s="41">
        <v>94.42</v>
      </c>
      <c r="K576" s="79">
        <v>65.814363327406298</v>
      </c>
      <c r="L576" s="79">
        <v>70.450867192745136</v>
      </c>
      <c r="M576" s="79">
        <v>61.76589037099842</v>
      </c>
      <c r="N576" s="79">
        <v>62.8596</v>
      </c>
      <c r="O576" s="79">
        <v>91.486708333333326</v>
      </c>
      <c r="P576" s="79">
        <v>65.22268022278746</v>
      </c>
      <c r="Q576" s="79">
        <v>78.354694278060393</v>
      </c>
      <c r="R576" s="79">
        <v>55.176791506791567</v>
      </c>
      <c r="S576" s="78">
        <v>44.823208493208433</v>
      </c>
      <c r="T576" s="79">
        <v>0.50340887643887589</v>
      </c>
      <c r="U576" s="41">
        <v>0</v>
      </c>
      <c r="V576" s="41">
        <v>39.444448610229998</v>
      </c>
      <c r="W576" s="92" t="s">
        <v>2809</v>
      </c>
      <c r="X576" s="41">
        <v>0</v>
      </c>
      <c r="Y576" s="41">
        <v>0</v>
      </c>
      <c r="Z576" s="41">
        <v>0</v>
      </c>
      <c r="AA576" s="41">
        <v>1</v>
      </c>
      <c r="AB576" s="31">
        <v>1</v>
      </c>
      <c r="AC576" s="31" t="s">
        <v>593</v>
      </c>
      <c r="AD576" s="31">
        <v>6</v>
      </c>
      <c r="AE576" s="31" t="s">
        <v>594</v>
      </c>
      <c r="AF576" s="31">
        <v>0</v>
      </c>
      <c r="AG576" s="81" t="s">
        <v>486</v>
      </c>
      <c r="AH576" s="81" t="s">
        <v>486</v>
      </c>
      <c r="AI576" s="82">
        <v>36.6</v>
      </c>
      <c r="AJ576" s="82">
        <v>24.23778821986668</v>
      </c>
      <c r="AK576" s="83">
        <v>3.4013636363636364</v>
      </c>
      <c r="AL576" s="31" t="s">
        <v>487</v>
      </c>
      <c r="AM576" s="31">
        <v>1.3453655346673197</v>
      </c>
      <c r="AN576" s="31" t="s">
        <v>488</v>
      </c>
      <c r="AO576" s="84">
        <v>120724.1869</v>
      </c>
      <c r="AP576" s="84">
        <v>11079.482121999999</v>
      </c>
      <c r="AQ576" s="77">
        <v>57850</v>
      </c>
      <c r="AR576" s="85">
        <v>2.0868485203111495</v>
      </c>
      <c r="AS576" s="85">
        <v>0.19152086641313742</v>
      </c>
      <c r="AT576" s="83">
        <v>69.980690926715951</v>
      </c>
      <c r="AU576" s="83">
        <v>94.117542944134627</v>
      </c>
      <c r="AV576" s="83">
        <v>43.317688751926028</v>
      </c>
      <c r="AW576" s="83">
        <v>92.793603490160464</v>
      </c>
      <c r="AX576" s="83">
        <v>53.64575109264748</v>
      </c>
      <c r="AY576" s="83">
        <v>75.052381528234264</v>
      </c>
      <c r="AZ576" s="83">
        <v>55.984314534236837</v>
      </c>
      <c r="BA576" s="31">
        <v>76</v>
      </c>
      <c r="BB576" s="31">
        <v>0</v>
      </c>
      <c r="BC576" s="31">
        <v>6</v>
      </c>
      <c r="BD576" s="31">
        <v>130798.197573</v>
      </c>
      <c r="BE576" s="77">
        <v>64241.253764000001</v>
      </c>
      <c r="BF576" s="86">
        <v>0.49114785185129334</v>
      </c>
      <c r="BG576" s="31" t="s">
        <v>503</v>
      </c>
      <c r="BH576" s="87">
        <v>1.869020240015225E-3</v>
      </c>
      <c r="BI576" s="81">
        <v>31666.708345999999</v>
      </c>
      <c r="BJ576" s="88">
        <v>0.24210355290505009</v>
      </c>
      <c r="BK576" s="81" t="s">
        <v>497</v>
      </c>
      <c r="BL576" s="88">
        <v>1.257375649624373E-3</v>
      </c>
      <c r="BM576" s="77">
        <v>0</v>
      </c>
      <c r="BN576" s="86">
        <v>0</v>
      </c>
      <c r="BO576" s="81">
        <v>0</v>
      </c>
      <c r="BP576" s="88">
        <v>0</v>
      </c>
      <c r="BQ576" s="31">
        <v>0.9298720789710313</v>
      </c>
      <c r="BR576" s="31" t="s">
        <v>490</v>
      </c>
      <c r="BS576" s="31">
        <v>3</v>
      </c>
      <c r="BT576" s="31" t="s">
        <v>491</v>
      </c>
      <c r="BU576" s="31">
        <v>1</v>
      </c>
      <c r="BV576" s="31" t="s">
        <v>998</v>
      </c>
      <c r="BW576" s="83">
        <v>47.454227447509773</v>
      </c>
      <c r="BX576" s="83">
        <v>32.883529663085938</v>
      </c>
      <c r="BY576" s="83">
        <v>58.164772033691413</v>
      </c>
      <c r="BZ576" s="83">
        <v>60.286064147949219</v>
      </c>
      <c r="CA576" s="83">
        <v>21.452920913696289</v>
      </c>
      <c r="CB576" s="83">
        <v>67.925773620605469</v>
      </c>
      <c r="CC576" s="83">
        <v>44.012306213378913</v>
      </c>
      <c r="CD576" s="31">
        <v>21516</v>
      </c>
      <c r="CE576" s="82" t="s">
        <v>492</v>
      </c>
    </row>
    <row r="577" spans="1:83" x14ac:dyDescent="0.25">
      <c r="A577" s="41">
        <v>68524</v>
      </c>
      <c r="B577" s="41" t="s">
        <v>1685</v>
      </c>
      <c r="C577" s="41" t="s">
        <v>480</v>
      </c>
      <c r="D577" s="41" t="s">
        <v>481</v>
      </c>
      <c r="E577" s="41" t="s">
        <v>1686</v>
      </c>
      <c r="F577" s="92">
        <v>3</v>
      </c>
      <c r="G577" s="79">
        <v>71.787466666666703</v>
      </c>
      <c r="H577" s="41">
        <v>73.849999999999994</v>
      </c>
      <c r="I577" s="41">
        <v>60.79</v>
      </c>
      <c r="J577" s="41">
        <v>60.94</v>
      </c>
      <c r="K577" s="79">
        <v>58.987563332269701</v>
      </c>
      <c r="L577" s="79">
        <v>61.393605984942134</v>
      </c>
      <c r="M577" s="79">
        <v>51.811089091014878</v>
      </c>
      <c r="N577" s="79">
        <v>54.268900000000002</v>
      </c>
      <c r="O577" s="79">
        <v>66.841866666666675</v>
      </c>
      <c r="P577" s="79">
        <v>56.615289602056677</v>
      </c>
      <c r="Q577" s="79">
        <v>61.728578134361676</v>
      </c>
      <c r="R577" s="79">
        <v>54.495488238961208</v>
      </c>
      <c r="S577" s="78">
        <v>45.504511761038792</v>
      </c>
      <c r="T577" s="79">
        <v>0.50954060584934913</v>
      </c>
      <c r="U577" s="41">
        <v>0</v>
      </c>
      <c r="V577" s="41">
        <v>31.453217100801535</v>
      </c>
      <c r="W577" s="92" t="s">
        <v>2810</v>
      </c>
      <c r="X577" s="41">
        <v>0</v>
      </c>
      <c r="Y577" s="41">
        <v>0</v>
      </c>
      <c r="Z577" s="41">
        <v>0</v>
      </c>
      <c r="AA577" s="41">
        <v>0</v>
      </c>
      <c r="AB577" s="31">
        <v>0</v>
      </c>
      <c r="AC577" s="31" t="s">
        <v>1100</v>
      </c>
      <c r="AD577" s="31">
        <v>6</v>
      </c>
      <c r="AE577" s="31" t="s">
        <v>594</v>
      </c>
      <c r="AF577" s="31">
        <v>0</v>
      </c>
      <c r="AG577" s="81" t="s">
        <v>486</v>
      </c>
      <c r="AH577" s="81" t="s">
        <v>486</v>
      </c>
      <c r="AI577" s="82">
        <v>27.3</v>
      </c>
      <c r="AJ577" s="82">
        <v>12.088815789473685</v>
      </c>
      <c r="AK577" s="83">
        <v>21.052304804804805</v>
      </c>
      <c r="AL577" s="31" t="s">
        <v>540</v>
      </c>
      <c r="AM577" s="31">
        <v>0</v>
      </c>
      <c r="AN577" s="31" t="s">
        <v>514</v>
      </c>
      <c r="AO577" s="84">
        <v>8700.4581789999993</v>
      </c>
      <c r="AP577" s="84">
        <v>805.79974800000002</v>
      </c>
      <c r="AQ577" s="77">
        <v>2789</v>
      </c>
      <c r="AR577" s="85">
        <v>3.1195619143062028</v>
      </c>
      <c r="AS577" s="85">
        <v>0.28892066977411257</v>
      </c>
      <c r="AT577" s="83">
        <v>59.6875</v>
      </c>
      <c r="AU577" s="83">
        <v>84.07746956137207</v>
      </c>
      <c r="AV577" s="83">
        <v>54.818333333333328</v>
      </c>
      <c r="AW577" s="83">
        <v>88.600021720930314</v>
      </c>
      <c r="AX577" s="83">
        <v>66.622174268444851</v>
      </c>
      <c r="AY577" s="83">
        <v>71.795831153908935</v>
      </c>
      <c r="AZ577" s="83">
        <v>68.4155079952656</v>
      </c>
      <c r="BA577" s="31">
        <v>45</v>
      </c>
      <c r="BB577" s="31">
        <v>0</v>
      </c>
      <c r="BC577" s="31">
        <v>7</v>
      </c>
      <c r="BD577" s="31">
        <v>5843.7725680000003</v>
      </c>
      <c r="BE577" s="77">
        <v>709.35199599999999</v>
      </c>
      <c r="BF577" s="86">
        <v>0.1213859690372536</v>
      </c>
      <c r="BG577" s="31" t="s">
        <v>497</v>
      </c>
      <c r="BH577" s="87">
        <v>2.0637723583193159E-5</v>
      </c>
      <c r="BI577" s="81">
        <v>0</v>
      </c>
      <c r="BJ577" s="88">
        <v>0</v>
      </c>
      <c r="BK577" s="81">
        <v>0</v>
      </c>
      <c r="BL577" s="88">
        <v>0</v>
      </c>
      <c r="BM577" s="77">
        <v>0</v>
      </c>
      <c r="BN577" s="86">
        <v>0</v>
      </c>
      <c r="BO577" s="81">
        <v>0</v>
      </c>
      <c r="BP577" s="88">
        <v>0</v>
      </c>
      <c r="BQ577" s="31">
        <v>0.96943521663391985</v>
      </c>
      <c r="BR577" s="31" t="s">
        <v>490</v>
      </c>
      <c r="BS577" s="31">
        <v>3</v>
      </c>
      <c r="BT577" s="31" t="s">
        <v>491</v>
      </c>
      <c r="BU577" s="31">
        <v>0</v>
      </c>
      <c r="BV577" s="31">
        <v>0</v>
      </c>
      <c r="BW577" s="83">
        <v>54.777679443359382</v>
      </c>
      <c r="BX577" s="83">
        <v>22.102291107177731</v>
      </c>
      <c r="BY577" s="83">
        <v>62.961334228515618</v>
      </c>
      <c r="BZ577" s="83">
        <v>65.447944641113281</v>
      </c>
      <c r="CA577" s="83">
        <v>42.930465698242188</v>
      </c>
      <c r="CB577" s="83">
        <v>73.417015075683594</v>
      </c>
      <c r="CC577" s="83">
        <v>61.807022094726563</v>
      </c>
      <c r="CD577" s="31">
        <v>13</v>
      </c>
      <c r="CE577" s="82" t="s">
        <v>492</v>
      </c>
    </row>
    <row r="578" spans="1:83" x14ac:dyDescent="0.25">
      <c r="A578" s="41">
        <v>41483</v>
      </c>
      <c r="B578" s="41" t="s">
        <v>1687</v>
      </c>
      <c r="C578" s="41" t="s">
        <v>751</v>
      </c>
      <c r="D578" s="41" t="s">
        <v>752</v>
      </c>
      <c r="E578" s="41" t="s">
        <v>1688</v>
      </c>
      <c r="F578" s="92">
        <v>4</v>
      </c>
      <c r="G578" s="79">
        <v>66.862566666666694</v>
      </c>
      <c r="H578" s="41">
        <v>55.76</v>
      </c>
      <c r="I578" s="41">
        <v>37.5</v>
      </c>
      <c r="J578" s="41">
        <v>76.61</v>
      </c>
      <c r="K578" s="79">
        <v>48.233921946830883</v>
      </c>
      <c r="L578" s="79">
        <v>49.331467587276848</v>
      </c>
      <c r="M578" s="79">
        <v>55.3055087332759</v>
      </c>
      <c r="N578" s="79">
        <v>54.673999999999999</v>
      </c>
      <c r="O578" s="79">
        <v>59.183141666666671</v>
      </c>
      <c r="P578" s="79">
        <v>51.886224566845911</v>
      </c>
      <c r="Q578" s="79">
        <v>55.534683116756291</v>
      </c>
      <c r="R578" s="79">
        <v>55.075662880767794</v>
      </c>
      <c r="S578" s="78">
        <v>44.924337119232206</v>
      </c>
      <c r="T578" s="79">
        <v>0.50431903407308987</v>
      </c>
      <c r="U578" s="41">
        <v>0</v>
      </c>
      <c r="V578" s="41">
        <v>28.007197746997665</v>
      </c>
      <c r="W578" s="92" t="s">
        <v>2811</v>
      </c>
      <c r="X578" s="41">
        <v>0</v>
      </c>
      <c r="Y578" s="41">
        <v>0</v>
      </c>
      <c r="Z578" s="41">
        <v>0</v>
      </c>
      <c r="AA578" s="41">
        <v>0</v>
      </c>
      <c r="AB578" s="31">
        <v>0</v>
      </c>
      <c r="AC578" s="31" t="s">
        <v>593</v>
      </c>
      <c r="AD578" s="31">
        <v>6</v>
      </c>
      <c r="AE578" s="31" t="s">
        <v>594</v>
      </c>
      <c r="AF578" s="31">
        <v>0</v>
      </c>
      <c r="AG578" s="81" t="s">
        <v>486</v>
      </c>
      <c r="AH578" s="81" t="s">
        <v>485</v>
      </c>
      <c r="AI578" s="82">
        <v>46.9</v>
      </c>
      <c r="AJ578" s="82">
        <v>18.921552704239076</v>
      </c>
      <c r="AK578" s="83">
        <v>8.1289999999999996</v>
      </c>
      <c r="AL578" s="31" t="s">
        <v>514</v>
      </c>
      <c r="AM578" s="31">
        <v>5.2916877381849119</v>
      </c>
      <c r="AN578" s="31" t="s">
        <v>488</v>
      </c>
      <c r="AO578" s="84">
        <v>17339.637794999999</v>
      </c>
      <c r="AP578" s="84">
        <v>983.79226200000005</v>
      </c>
      <c r="AQ578" s="77">
        <v>7007</v>
      </c>
      <c r="AR578" s="85">
        <v>2.4746164970743538</v>
      </c>
      <c r="AS578" s="85">
        <v>0.14040135036392179</v>
      </c>
      <c r="AT578" s="83">
        <v>60.190056212444269</v>
      </c>
      <c r="AU578" s="83">
        <v>94.053565482136904</v>
      </c>
      <c r="AV578" s="83">
        <v>54.92931034482757</v>
      </c>
      <c r="AW578" s="83">
        <v>85.731534808942456</v>
      </c>
      <c r="AX578" s="83">
        <v>60.534723677973439</v>
      </c>
      <c r="AY578" s="83">
        <v>73.726116712087801</v>
      </c>
      <c r="AZ578" s="83">
        <v>60.886388105290429</v>
      </c>
      <c r="BA578" s="31">
        <v>30</v>
      </c>
      <c r="BB578" s="31">
        <v>0</v>
      </c>
      <c r="BC578" s="31">
        <v>7</v>
      </c>
      <c r="BD578" s="31">
        <v>13192.36074</v>
      </c>
      <c r="BE578" s="77">
        <v>138.37365600000001</v>
      </c>
      <c r="BF578" s="86">
        <v>1.0488923000751722E-2</v>
      </c>
      <c r="BG578" s="31" t="s">
        <v>497</v>
      </c>
      <c r="BH578" s="87">
        <v>4.025811275399382E-6</v>
      </c>
      <c r="BI578" s="81">
        <v>872.98240599999997</v>
      </c>
      <c r="BJ578" s="88">
        <v>6.6173327367638368E-2</v>
      </c>
      <c r="BK578" s="81" t="s">
        <v>497</v>
      </c>
      <c r="BL578" s="88">
        <v>3.4663117109030078E-5</v>
      </c>
      <c r="BM578" s="77">
        <v>0</v>
      </c>
      <c r="BN578" s="86">
        <v>0</v>
      </c>
      <c r="BO578" s="81">
        <v>0</v>
      </c>
      <c r="BP578" s="88">
        <v>0</v>
      </c>
      <c r="BQ578" s="31">
        <v>0.97081478035508928</v>
      </c>
      <c r="BR578" s="31" t="s">
        <v>490</v>
      </c>
      <c r="BS578" s="31">
        <v>3</v>
      </c>
      <c r="BT578" s="31" t="s">
        <v>491</v>
      </c>
      <c r="BU578" s="31">
        <v>0</v>
      </c>
      <c r="BV578" s="31">
        <v>0</v>
      </c>
      <c r="BW578" s="83">
        <v>45.519859313964837</v>
      </c>
      <c r="BX578" s="83">
        <v>19.452180862426761</v>
      </c>
      <c r="BY578" s="83">
        <v>57.489326477050781</v>
      </c>
      <c r="BZ578" s="83">
        <v>52.921012878417969</v>
      </c>
      <c r="CA578" s="83">
        <v>34.219413757324219</v>
      </c>
      <c r="CB578" s="83">
        <v>47.934600830078118</v>
      </c>
      <c r="CC578" s="83">
        <v>61.102607727050781</v>
      </c>
      <c r="CD578" s="31">
        <v>811</v>
      </c>
      <c r="CE578" s="82" t="s">
        <v>492</v>
      </c>
    </row>
    <row r="579" spans="1:83" x14ac:dyDescent="0.25">
      <c r="A579" s="41">
        <v>15051</v>
      </c>
      <c r="B579" s="41" t="s">
        <v>1689</v>
      </c>
      <c r="C579" s="41" t="s">
        <v>568</v>
      </c>
      <c r="D579" s="41" t="s">
        <v>569</v>
      </c>
      <c r="E579" s="41" t="s">
        <v>1690</v>
      </c>
      <c r="F579" s="92">
        <v>4</v>
      </c>
      <c r="G579" s="79">
        <v>63.246299999999998</v>
      </c>
      <c r="H579" s="41">
        <v>65.48</v>
      </c>
      <c r="I579" s="41">
        <v>65.58</v>
      </c>
      <c r="J579" s="41">
        <v>0</v>
      </c>
      <c r="K579" s="79">
        <v>54.826969603483988</v>
      </c>
      <c r="L579" s="79">
        <v>58.915158047580348</v>
      </c>
      <c r="M579" s="79">
        <v>71.081983327045918</v>
      </c>
      <c r="N579" s="79">
        <v>62.051099999999998</v>
      </c>
      <c r="O579" s="79">
        <v>48.576575000000005</v>
      </c>
      <c r="P579" s="79">
        <v>61.718802744527558</v>
      </c>
      <c r="Q579" s="79">
        <v>55.147688872263785</v>
      </c>
      <c r="R579" s="79">
        <v>55.213376417312787</v>
      </c>
      <c r="S579" s="78">
        <v>44.786623582687213</v>
      </c>
      <c r="T579" s="79">
        <v>0.50307961224418496</v>
      </c>
      <c r="U579" s="41">
        <v>0</v>
      </c>
      <c r="V579" s="41">
        <v>27.74367793402142</v>
      </c>
      <c r="W579" s="92" t="s">
        <v>2810</v>
      </c>
      <c r="X579" s="41">
        <v>0</v>
      </c>
      <c r="Y579" s="41">
        <v>0</v>
      </c>
      <c r="Z579" s="41">
        <v>0</v>
      </c>
      <c r="AA579" s="41">
        <v>0</v>
      </c>
      <c r="AB579" s="31">
        <v>0</v>
      </c>
      <c r="AC579" s="31" t="s">
        <v>1100</v>
      </c>
      <c r="AD579" s="31">
        <v>6</v>
      </c>
      <c r="AE579" s="31" t="s">
        <v>594</v>
      </c>
      <c r="AF579" s="31">
        <v>0</v>
      </c>
      <c r="AG579" s="81" t="s">
        <v>486</v>
      </c>
      <c r="AH579" s="81" t="s">
        <v>486</v>
      </c>
      <c r="AI579" s="82">
        <v>24.8</v>
      </c>
      <c r="AJ579" s="82">
        <v>8.9407013034697993</v>
      </c>
      <c r="AK579" s="83">
        <v>36.149827629711403</v>
      </c>
      <c r="AL579" s="31" t="s">
        <v>654</v>
      </c>
      <c r="AM579" s="31">
        <v>0</v>
      </c>
      <c r="AN579" s="31" t="s">
        <v>514</v>
      </c>
      <c r="AO579" s="84">
        <v>19005.620019000002</v>
      </c>
      <c r="AP579" s="84">
        <v>2376.4443430000001</v>
      </c>
      <c r="AQ579" s="77">
        <v>6370</v>
      </c>
      <c r="AR579" s="85">
        <v>2.9836138177394038</v>
      </c>
      <c r="AS579" s="85">
        <v>0.37306818571428574</v>
      </c>
      <c r="AT579" s="83">
        <v>61.84996491955593</v>
      </c>
      <c r="AU579" s="83">
        <v>87.462537765567774</v>
      </c>
      <c r="AV579" s="83">
        <v>34.18333333333333</v>
      </c>
      <c r="AW579" s="83">
        <v>78.304401329552519</v>
      </c>
      <c r="AX579" s="83">
        <v>60.992021319302197</v>
      </c>
      <c r="AY579" s="83">
        <v>65.450059337002386</v>
      </c>
      <c r="AZ579" s="83">
        <v>59.192286324778422</v>
      </c>
      <c r="BA579" s="31">
        <v>68</v>
      </c>
      <c r="BB579" s="31">
        <v>0</v>
      </c>
      <c r="BC579" s="31">
        <v>7</v>
      </c>
      <c r="BD579" s="31">
        <v>13766.889198999999</v>
      </c>
      <c r="BE579" s="77">
        <v>7137.4466499999999</v>
      </c>
      <c r="BF579" s="86">
        <v>0.51845021390296731</v>
      </c>
      <c r="BG579" s="31" t="s">
        <v>523</v>
      </c>
      <c r="BH579" s="87">
        <v>2.0765522883294741E-4</v>
      </c>
      <c r="BI579" s="81">
        <v>0</v>
      </c>
      <c r="BJ579" s="88">
        <v>0</v>
      </c>
      <c r="BK579" s="81">
        <v>0</v>
      </c>
      <c r="BL579" s="88">
        <v>0</v>
      </c>
      <c r="BM579" s="77">
        <v>0</v>
      </c>
      <c r="BN579" s="86">
        <v>0</v>
      </c>
      <c r="BO579" s="81">
        <v>0</v>
      </c>
      <c r="BP579" s="88">
        <v>0</v>
      </c>
      <c r="BQ579" s="31">
        <v>0.96945376251187021</v>
      </c>
      <c r="BR579" s="31" t="s">
        <v>490</v>
      </c>
      <c r="BS579" s="31">
        <v>2</v>
      </c>
      <c r="BT579" s="31" t="s">
        <v>511</v>
      </c>
      <c r="BU579" s="31">
        <v>0</v>
      </c>
      <c r="BV579" s="31">
        <v>0</v>
      </c>
      <c r="BW579" s="83">
        <v>53.2838134765625</v>
      </c>
      <c r="BX579" s="83">
        <v>25.36872673034668</v>
      </c>
      <c r="BY579" s="83">
        <v>47.714923858642578</v>
      </c>
      <c r="BZ579" s="83">
        <v>67.396652221679688</v>
      </c>
      <c r="CA579" s="83">
        <v>59.769039154052727</v>
      </c>
      <c r="CB579" s="83">
        <v>51.849777221679688</v>
      </c>
      <c r="CC579" s="83">
        <v>67.603767395019531</v>
      </c>
      <c r="CD579" s="31">
        <v>24</v>
      </c>
      <c r="CE579" s="82" t="s">
        <v>492</v>
      </c>
    </row>
    <row r="580" spans="1:83" x14ac:dyDescent="0.25">
      <c r="A580" s="41">
        <v>13650</v>
      </c>
      <c r="B580" s="41" t="s">
        <v>1691</v>
      </c>
      <c r="C580" s="41" t="s">
        <v>549</v>
      </c>
      <c r="D580" s="41" t="s">
        <v>550</v>
      </c>
      <c r="E580" s="41" t="s">
        <v>1692</v>
      </c>
      <c r="F580" s="92">
        <v>3</v>
      </c>
      <c r="G580" s="79">
        <v>65.5409333333333</v>
      </c>
      <c r="H580" s="41">
        <v>64.900000000000006</v>
      </c>
      <c r="I580" s="41">
        <v>66.28</v>
      </c>
      <c r="J580" s="41">
        <v>64.62</v>
      </c>
      <c r="K580" s="79">
        <v>58.564462871314504</v>
      </c>
      <c r="L580" s="79">
        <v>41.359005697534478</v>
      </c>
      <c r="M580" s="79">
        <v>50.290058156688609</v>
      </c>
      <c r="N580" s="79">
        <v>46.107199999999999</v>
      </c>
      <c r="O580" s="79">
        <v>65.335233333333321</v>
      </c>
      <c r="P580" s="79">
        <v>49.080181681384403</v>
      </c>
      <c r="Q580" s="79">
        <v>57.207707507358862</v>
      </c>
      <c r="R580" s="79">
        <v>55.824862203144718</v>
      </c>
      <c r="S580" s="78">
        <v>44.175137796855282</v>
      </c>
      <c r="T580" s="79">
        <v>0.49757624017169755</v>
      </c>
      <c r="U580" s="41">
        <v>0</v>
      </c>
      <c r="V580" s="41">
        <v>28.465196010353818</v>
      </c>
      <c r="W580" s="92" t="s">
        <v>2810</v>
      </c>
      <c r="X580" s="41">
        <v>0</v>
      </c>
      <c r="Y580" s="41">
        <v>0</v>
      </c>
      <c r="Z580" s="41">
        <v>0</v>
      </c>
      <c r="AA580" s="41">
        <v>0</v>
      </c>
      <c r="AB580" s="31">
        <v>0</v>
      </c>
      <c r="AC580" s="31" t="s">
        <v>1412</v>
      </c>
      <c r="AD580" s="31">
        <v>6</v>
      </c>
      <c r="AE580" s="31" t="s">
        <v>594</v>
      </c>
      <c r="AF580" s="31">
        <v>0</v>
      </c>
      <c r="AG580" s="81" t="s">
        <v>486</v>
      </c>
      <c r="AH580" s="81" t="s">
        <v>485</v>
      </c>
      <c r="AI580" s="82">
        <v>64.3</v>
      </c>
      <c r="AJ580" s="82">
        <v>40.732405891980363</v>
      </c>
      <c r="AK580" s="83">
        <v>42.274230769230762</v>
      </c>
      <c r="AL580" s="31" t="s">
        <v>654</v>
      </c>
      <c r="AM580" s="31">
        <v>0.90255647249301074</v>
      </c>
      <c r="AN580" s="31" t="s">
        <v>488</v>
      </c>
      <c r="AO580" s="84">
        <v>29966.610489999999</v>
      </c>
      <c r="AP580" s="84">
        <v>1092.5973180000001</v>
      </c>
      <c r="AQ580" s="77">
        <v>12766</v>
      </c>
      <c r="AR580" s="85">
        <v>2.3473766637944538</v>
      </c>
      <c r="AS580" s="85">
        <v>8.5586504621651266E-2</v>
      </c>
      <c r="AT580" s="83">
        <v>48.502899944157811</v>
      </c>
      <c r="AU580" s="83">
        <v>91.776922705102095</v>
      </c>
      <c r="AV580" s="83">
        <v>27.412858880778561</v>
      </c>
      <c r="AW580" s="83">
        <v>98.151166724821437</v>
      </c>
      <c r="AX580" s="83">
        <v>9.2756467822657811</v>
      </c>
      <c r="AY580" s="83">
        <v>66.460962063714973</v>
      </c>
      <c r="AZ580" s="83">
        <v>9.3113085594146501</v>
      </c>
      <c r="BA580" s="31">
        <v>60</v>
      </c>
      <c r="BB580" s="31">
        <v>0</v>
      </c>
      <c r="BC580" s="31">
        <v>7</v>
      </c>
      <c r="BD580" s="31">
        <v>31777.725966999998</v>
      </c>
      <c r="BE580" s="77">
        <v>1907.5841829999999</v>
      </c>
      <c r="BF580" s="86">
        <v>6.0028970763388041E-2</v>
      </c>
      <c r="BG580" s="31" t="s">
        <v>497</v>
      </c>
      <c r="BH580" s="87">
        <v>5.5498814837232589E-5</v>
      </c>
      <c r="BI580" s="81">
        <v>0</v>
      </c>
      <c r="BJ580" s="88">
        <v>0</v>
      </c>
      <c r="BK580" s="81">
        <v>0</v>
      </c>
      <c r="BL580" s="88">
        <v>0</v>
      </c>
      <c r="BM580" s="77">
        <v>0</v>
      </c>
      <c r="BN580" s="86">
        <v>0</v>
      </c>
      <c r="BO580" s="81">
        <v>0</v>
      </c>
      <c r="BP580" s="88">
        <v>0</v>
      </c>
      <c r="BQ580" s="31">
        <v>0.75188344719595901</v>
      </c>
      <c r="BR580" s="31" t="s">
        <v>504</v>
      </c>
      <c r="BS580" s="31">
        <v>2</v>
      </c>
      <c r="BT580" s="31" t="s">
        <v>511</v>
      </c>
      <c r="BU580" s="31">
        <v>0</v>
      </c>
      <c r="BV580" s="31">
        <v>0</v>
      </c>
      <c r="BW580" s="83">
        <v>42.291110992431641</v>
      </c>
      <c r="BX580" s="83">
        <v>12.238584518432621</v>
      </c>
      <c r="BY580" s="83">
        <v>50.804088592529297</v>
      </c>
      <c r="BZ580" s="83">
        <v>41.457588195800781</v>
      </c>
      <c r="CA580" s="83">
        <v>2.9134149551391602</v>
      </c>
      <c r="CB580" s="83">
        <v>95.707977294921875</v>
      </c>
      <c r="CC580" s="83">
        <v>50.625011444091797</v>
      </c>
      <c r="CD580" s="31">
        <v>379</v>
      </c>
      <c r="CE580" s="82" t="s">
        <v>492</v>
      </c>
    </row>
    <row r="581" spans="1:83" x14ac:dyDescent="0.25">
      <c r="A581" s="41">
        <v>70124</v>
      </c>
      <c r="B581" s="41" t="s">
        <v>1693</v>
      </c>
      <c r="C581" s="41" t="s">
        <v>563</v>
      </c>
      <c r="D581" s="41" t="s">
        <v>564</v>
      </c>
      <c r="E581" s="41" t="s">
        <v>1694</v>
      </c>
      <c r="F581" s="92">
        <v>4</v>
      </c>
      <c r="G581" s="79">
        <v>57.100533333333303</v>
      </c>
      <c r="H581" s="41">
        <v>36.76</v>
      </c>
      <c r="I581" s="41">
        <v>36.96</v>
      </c>
      <c r="J581" s="41">
        <v>37.92</v>
      </c>
      <c r="K581" s="79">
        <v>46.379901972630812</v>
      </c>
      <c r="L581" s="79">
        <v>50.325112093040467</v>
      </c>
      <c r="M581" s="79">
        <v>47.786649543512198</v>
      </c>
      <c r="N581" s="79">
        <v>39.5032</v>
      </c>
      <c r="O581" s="79">
        <v>42.185133333333326</v>
      </c>
      <c r="P581" s="79">
        <v>45.998715902295871</v>
      </c>
      <c r="Q581" s="79">
        <v>44.091924617814598</v>
      </c>
      <c r="R581" s="79">
        <v>54.994522797005963</v>
      </c>
      <c r="S581" s="78">
        <v>45.005477202994037</v>
      </c>
      <c r="T581" s="79">
        <v>0.50504929482694638</v>
      </c>
      <c r="U581" s="41">
        <v>0</v>
      </c>
      <c r="V581" s="41">
        <v>22.268595435790139</v>
      </c>
      <c r="W581" s="92" t="s">
        <v>2811</v>
      </c>
      <c r="X581" s="41">
        <v>0</v>
      </c>
      <c r="Y581" s="41">
        <v>0</v>
      </c>
      <c r="Z581" s="41">
        <v>0</v>
      </c>
      <c r="AA581" s="41">
        <v>0</v>
      </c>
      <c r="AB581" s="31">
        <v>0</v>
      </c>
      <c r="AC581" s="31" t="s">
        <v>1412</v>
      </c>
      <c r="AD581" s="31">
        <v>6</v>
      </c>
      <c r="AE581" s="31" t="s">
        <v>594</v>
      </c>
      <c r="AF581" s="31">
        <v>0</v>
      </c>
      <c r="AG581" s="81" t="s">
        <v>486</v>
      </c>
      <c r="AH581" s="81" t="s">
        <v>486</v>
      </c>
      <c r="AI581" s="82">
        <v>58.7</v>
      </c>
      <c r="AJ581" s="82">
        <v>32.18813292326157</v>
      </c>
      <c r="AK581" s="83">
        <v>20.833333333333332</v>
      </c>
      <c r="AL581" s="31" t="s">
        <v>540</v>
      </c>
      <c r="AM581" s="31">
        <v>8.706683673556799E-2</v>
      </c>
      <c r="AN581" s="31" t="s">
        <v>514</v>
      </c>
      <c r="AO581" s="84">
        <v>33288.383819000002</v>
      </c>
      <c r="AP581" s="84">
        <v>3227.9998289999999</v>
      </c>
      <c r="AQ581" s="77">
        <v>17498</v>
      </c>
      <c r="AR581" s="85">
        <v>1.9024107794605098</v>
      </c>
      <c r="AS581" s="85">
        <v>0.18447821631043548</v>
      </c>
      <c r="AT581" s="83">
        <v>52.988898659589722</v>
      </c>
      <c r="AU581" s="83">
        <v>88.941669524136088</v>
      </c>
      <c r="AV581" s="83">
        <v>44.781229508196702</v>
      </c>
      <c r="AW581" s="83">
        <v>97.410958921095684</v>
      </c>
      <c r="AX581" s="83">
        <v>27.801138439958539</v>
      </c>
      <c r="AY581" s="83">
        <v>71.030689153254542</v>
      </c>
      <c r="AZ581" s="83">
        <v>28.740766052972901</v>
      </c>
      <c r="BA581" s="31">
        <v>10</v>
      </c>
      <c r="BB581" s="31">
        <v>0</v>
      </c>
      <c r="BC581" s="31">
        <v>7</v>
      </c>
      <c r="BD581" s="31">
        <v>41222.408659000001</v>
      </c>
      <c r="BE581" s="77">
        <v>2182.3947939999998</v>
      </c>
      <c r="BF581" s="86">
        <v>5.2941952326299162E-2</v>
      </c>
      <c r="BG581" s="31" t="s">
        <v>497</v>
      </c>
      <c r="BH581" s="87">
        <v>6.3494091455226935E-5</v>
      </c>
      <c r="BI581" s="81">
        <v>0</v>
      </c>
      <c r="BJ581" s="88">
        <v>0</v>
      </c>
      <c r="BK581" s="81">
        <v>0</v>
      </c>
      <c r="BL581" s="88">
        <v>0</v>
      </c>
      <c r="BM581" s="77">
        <v>0</v>
      </c>
      <c r="BN581" s="86">
        <v>0</v>
      </c>
      <c r="BO581" s="81">
        <v>0</v>
      </c>
      <c r="BP581" s="88">
        <v>0</v>
      </c>
      <c r="BQ581" s="31">
        <v>0.72152457406291126</v>
      </c>
      <c r="BR581" s="31" t="s">
        <v>541</v>
      </c>
      <c r="BS581" s="31">
        <v>0</v>
      </c>
      <c r="BT581" s="31" t="s">
        <v>511</v>
      </c>
      <c r="BU581" s="31">
        <v>0</v>
      </c>
      <c r="BV581" s="31">
        <v>0</v>
      </c>
      <c r="BW581" s="83">
        <v>46.464889526367188</v>
      </c>
      <c r="BX581" s="83">
        <v>13.71867561340332</v>
      </c>
      <c r="BY581" s="83">
        <v>49.235885620117188</v>
      </c>
      <c r="BZ581" s="83">
        <v>35.358131408691413</v>
      </c>
      <c r="CA581" s="83">
        <v>30.303354263305661</v>
      </c>
      <c r="CB581" s="83">
        <v>90.423622131347656</v>
      </c>
      <c r="CC581" s="83">
        <v>59.749664306640618</v>
      </c>
      <c r="CD581" s="31">
        <v>952</v>
      </c>
      <c r="CE581" s="82" t="s">
        <v>492</v>
      </c>
    </row>
    <row r="582" spans="1:83" x14ac:dyDescent="0.25">
      <c r="A582" s="41">
        <v>19532</v>
      </c>
      <c r="B582" s="41" t="s">
        <v>1695</v>
      </c>
      <c r="C582" s="41" t="s">
        <v>630</v>
      </c>
      <c r="D582" s="41" t="s">
        <v>631</v>
      </c>
      <c r="E582" s="41" t="s">
        <v>1696</v>
      </c>
      <c r="F582" s="92">
        <v>4</v>
      </c>
      <c r="G582" s="79">
        <v>59.175533333333298</v>
      </c>
      <c r="H582" s="41">
        <v>79.400000000000006</v>
      </c>
      <c r="I582" s="41">
        <v>66.36</v>
      </c>
      <c r="J582" s="41">
        <v>58.49</v>
      </c>
      <c r="K582" s="79">
        <v>30.844374585759557</v>
      </c>
      <c r="L582" s="79">
        <v>44.943126679409765</v>
      </c>
      <c r="M582" s="79">
        <v>45.899634301552467</v>
      </c>
      <c r="N582" s="79">
        <v>42.661099999999998</v>
      </c>
      <c r="O582" s="79">
        <v>65.856383333333326</v>
      </c>
      <c r="P582" s="79">
        <v>41.087058891680449</v>
      </c>
      <c r="Q582" s="79">
        <v>53.471721112506884</v>
      </c>
      <c r="R582" s="79">
        <v>55.414287266012906</v>
      </c>
      <c r="S582" s="78">
        <v>44.585712733987094</v>
      </c>
      <c r="T582" s="79">
        <v>0.50127141460588387</v>
      </c>
      <c r="U582" s="41">
        <v>0</v>
      </c>
      <c r="V582" s="41">
        <v>26.803845283477632</v>
      </c>
      <c r="W582" s="92" t="s">
        <v>2810</v>
      </c>
      <c r="X582" s="41">
        <v>0</v>
      </c>
      <c r="Y582" s="41">
        <v>0</v>
      </c>
      <c r="Z582" s="41">
        <v>0</v>
      </c>
      <c r="AA582" s="41">
        <v>1</v>
      </c>
      <c r="AB582" s="31">
        <v>1</v>
      </c>
      <c r="AC582" s="31" t="s">
        <v>593</v>
      </c>
      <c r="AD582" s="31">
        <v>6</v>
      </c>
      <c r="AE582" s="31" t="s">
        <v>594</v>
      </c>
      <c r="AF582" s="31">
        <v>1</v>
      </c>
      <c r="AG582" s="81" t="s">
        <v>486</v>
      </c>
      <c r="AH582" s="81" t="s">
        <v>485</v>
      </c>
      <c r="AI582" s="82">
        <v>44.1</v>
      </c>
      <c r="AJ582" s="82">
        <v>20.67628080815204</v>
      </c>
      <c r="AK582" s="83">
        <v>0</v>
      </c>
      <c r="AL582" s="31" t="s">
        <v>487</v>
      </c>
      <c r="AM582" s="31">
        <v>26.28249375830341</v>
      </c>
      <c r="AN582" s="31" t="s">
        <v>786</v>
      </c>
      <c r="AO582" s="84">
        <v>61632.619696000002</v>
      </c>
      <c r="AP582" s="84">
        <v>5249.6520659999996</v>
      </c>
      <c r="AQ582" s="77">
        <v>38915</v>
      </c>
      <c r="AR582" s="85">
        <v>1.5837754001284852</v>
      </c>
      <c r="AS582" s="85">
        <v>0.13490047709109598</v>
      </c>
      <c r="AT582" s="83">
        <v>58.674714823720279</v>
      </c>
      <c r="AU582" s="83">
        <v>94.937684697417453</v>
      </c>
      <c r="AV582" s="83">
        <v>36.2170506072178</v>
      </c>
      <c r="AW582" s="83">
        <v>80.08818599072039</v>
      </c>
      <c r="AX582" s="83">
        <v>50.7639162898775</v>
      </c>
      <c r="AY582" s="83">
        <v>67.479409029768973</v>
      </c>
      <c r="AZ582" s="83">
        <v>51.46447679550446</v>
      </c>
      <c r="BA582" s="31">
        <v>26</v>
      </c>
      <c r="BB582" s="31">
        <v>0</v>
      </c>
      <c r="BC582" s="31">
        <v>6</v>
      </c>
      <c r="BD582" s="31">
        <v>75583.882987999998</v>
      </c>
      <c r="BE582" s="77">
        <v>5432.8163780000004</v>
      </c>
      <c r="BF582" s="86">
        <v>7.1877974023411006E-2</v>
      </c>
      <c r="BG582" s="31" t="s">
        <v>497</v>
      </c>
      <c r="BH582" s="87">
        <v>1.5806110833500585E-4</v>
      </c>
      <c r="BI582" s="81">
        <v>1213.6996300000001</v>
      </c>
      <c r="BJ582" s="88">
        <v>1.6057651208428812E-2</v>
      </c>
      <c r="BK582" s="81" t="s">
        <v>497</v>
      </c>
      <c r="BL582" s="88">
        <v>4.8191821645803566E-5</v>
      </c>
      <c r="BM582" s="77">
        <v>0</v>
      </c>
      <c r="BN582" s="86">
        <v>0</v>
      </c>
      <c r="BO582" s="81">
        <v>0</v>
      </c>
      <c r="BP582" s="88">
        <v>0</v>
      </c>
      <c r="BQ582" s="31">
        <v>0.89249807608438014</v>
      </c>
      <c r="BR582" s="31" t="s">
        <v>490</v>
      </c>
      <c r="BS582" s="31">
        <v>1</v>
      </c>
      <c r="BT582" s="31" t="s">
        <v>511</v>
      </c>
      <c r="BU582" s="31">
        <v>0</v>
      </c>
      <c r="BV582" s="31">
        <v>0</v>
      </c>
      <c r="BW582" s="83">
        <v>39.506965637207031</v>
      </c>
      <c r="BX582" s="83">
        <v>23.979177474975589</v>
      </c>
      <c r="BY582" s="83">
        <v>37.531383514404297</v>
      </c>
      <c r="BZ582" s="83">
        <v>64.430213928222656</v>
      </c>
      <c r="CA582" s="83">
        <v>39.435821533203118</v>
      </c>
      <c r="CB582" s="83">
        <v>22.736454010009769</v>
      </c>
      <c r="CC582" s="83">
        <v>48.928749084472663</v>
      </c>
      <c r="CD582" s="31">
        <v>28545</v>
      </c>
      <c r="CE582" s="82" t="s">
        <v>492</v>
      </c>
    </row>
    <row r="583" spans="1:83" x14ac:dyDescent="0.25">
      <c r="A583" s="41">
        <v>15808</v>
      </c>
      <c r="B583" s="41" t="s">
        <v>1697</v>
      </c>
      <c r="C583" s="41" t="s">
        <v>568</v>
      </c>
      <c r="D583" s="41" t="s">
        <v>569</v>
      </c>
      <c r="E583" s="41" t="s">
        <v>1698</v>
      </c>
      <c r="F583" s="92">
        <v>4</v>
      </c>
      <c r="G583" s="79">
        <v>59.3671333333333</v>
      </c>
      <c r="H583" s="41">
        <v>62.65</v>
      </c>
      <c r="I583" s="41">
        <v>61.68</v>
      </c>
      <c r="J583" s="41">
        <v>46.57</v>
      </c>
      <c r="K583" s="79">
        <v>64.515970653278146</v>
      </c>
      <c r="L583" s="79">
        <v>55.336844503489978</v>
      </c>
      <c r="M583" s="79">
        <v>47.640217392073652</v>
      </c>
      <c r="N583" s="79">
        <v>48.2637</v>
      </c>
      <c r="O583" s="79">
        <v>57.566783333333326</v>
      </c>
      <c r="P583" s="79">
        <v>53.939183137210442</v>
      </c>
      <c r="Q583" s="79">
        <v>55.752983235271884</v>
      </c>
      <c r="R583" s="79">
        <v>55.534720891836486</v>
      </c>
      <c r="S583" s="78">
        <v>44.465279108163514</v>
      </c>
      <c r="T583" s="79">
        <v>0.50018751197347167</v>
      </c>
      <c r="U583" s="41">
        <v>0</v>
      </c>
      <c r="V583" s="41">
        <v>27.88694596954932</v>
      </c>
      <c r="W583" s="92" t="s">
        <v>2810</v>
      </c>
      <c r="X583" s="41">
        <v>0</v>
      </c>
      <c r="Y583" s="41">
        <v>0</v>
      </c>
      <c r="Z583" s="41">
        <v>0</v>
      </c>
      <c r="AA583" s="41">
        <v>0</v>
      </c>
      <c r="AB583" s="31">
        <v>0</v>
      </c>
      <c r="AC583" s="31" t="s">
        <v>1412</v>
      </c>
      <c r="AD583" s="31">
        <v>6</v>
      </c>
      <c r="AE583" s="31" t="s">
        <v>594</v>
      </c>
      <c r="AF583" s="31">
        <v>0</v>
      </c>
      <c r="AG583" s="81" t="s">
        <v>486</v>
      </c>
      <c r="AH583" s="81" t="s">
        <v>486</v>
      </c>
      <c r="AI583" s="82">
        <v>35.200000000000003</v>
      </c>
      <c r="AJ583" s="82">
        <v>11.885674451028233</v>
      </c>
      <c r="AK583" s="83">
        <v>45.42683661609022</v>
      </c>
      <c r="AL583" s="31" t="s">
        <v>654</v>
      </c>
      <c r="AM583" s="31">
        <v>0</v>
      </c>
      <c r="AN583" s="31" t="s">
        <v>514</v>
      </c>
      <c r="AO583" s="84">
        <v>9374.2006529999999</v>
      </c>
      <c r="AP583" s="84">
        <v>1083.58392</v>
      </c>
      <c r="AQ583" s="77">
        <v>3552</v>
      </c>
      <c r="AR583" s="85">
        <v>2.6391330667229731</v>
      </c>
      <c r="AS583" s="85">
        <v>0.30506304054054056</v>
      </c>
      <c r="AT583" s="83">
        <v>61.489544424785393</v>
      </c>
      <c r="AU583" s="83">
        <v>88.795045045045029</v>
      </c>
      <c r="AV583" s="83">
        <v>47.078804691023898</v>
      </c>
      <c r="AW583" s="83">
        <v>91.323581977042565</v>
      </c>
      <c r="AX583" s="83">
        <v>61.855792435123519</v>
      </c>
      <c r="AY583" s="83">
        <v>72.171744034474216</v>
      </c>
      <c r="AZ583" s="83">
        <v>64.138642493491261</v>
      </c>
      <c r="BA583" s="31">
        <v>68</v>
      </c>
      <c r="BB583" s="31">
        <v>0</v>
      </c>
      <c r="BC583" s="31">
        <v>7</v>
      </c>
      <c r="BD583" s="31">
        <v>7963.1030419999997</v>
      </c>
      <c r="BE583" s="77">
        <v>3313.2514460000002</v>
      </c>
      <c r="BF583" s="86">
        <v>0.41607542041398093</v>
      </c>
      <c r="BG583" s="31" t="s">
        <v>503</v>
      </c>
      <c r="BH583" s="87">
        <v>9.6394974412904923E-5</v>
      </c>
      <c r="BI583" s="81">
        <v>0</v>
      </c>
      <c r="BJ583" s="88">
        <v>0</v>
      </c>
      <c r="BK583" s="81">
        <v>0</v>
      </c>
      <c r="BL583" s="88">
        <v>0</v>
      </c>
      <c r="BM583" s="77">
        <v>0</v>
      </c>
      <c r="BN583" s="86">
        <v>0</v>
      </c>
      <c r="BO583" s="81">
        <v>0</v>
      </c>
      <c r="BP583" s="88">
        <v>0</v>
      </c>
      <c r="BQ583" s="31">
        <v>0.93318480558854988</v>
      </c>
      <c r="BR583" s="31" t="s">
        <v>490</v>
      </c>
      <c r="BS583" s="31">
        <v>2</v>
      </c>
      <c r="BT583" s="31" t="s">
        <v>511</v>
      </c>
      <c r="BU583" s="31">
        <v>0</v>
      </c>
      <c r="BV583" s="31">
        <v>0</v>
      </c>
      <c r="BW583" s="83">
        <v>50.806354522705078</v>
      </c>
      <c r="BX583" s="83">
        <v>17.944534301757809</v>
      </c>
      <c r="BY583" s="83">
        <v>49.328819274902337</v>
      </c>
      <c r="BZ583" s="83">
        <v>64.965789794921875</v>
      </c>
      <c r="CA583" s="83">
        <v>49.413272857666023</v>
      </c>
      <c r="CB583" s="83">
        <v>74.652801513671875</v>
      </c>
      <c r="CC583" s="83">
        <v>48.532909393310547</v>
      </c>
      <c r="CD583" s="31">
        <v>27</v>
      </c>
      <c r="CE583" s="82" t="s">
        <v>492</v>
      </c>
    </row>
    <row r="584" spans="1:83" x14ac:dyDescent="0.25">
      <c r="A584" s="41">
        <v>25649</v>
      </c>
      <c r="B584" s="41" t="s">
        <v>1699</v>
      </c>
      <c r="C584" s="41" t="s">
        <v>529</v>
      </c>
      <c r="D584" s="41" t="s">
        <v>530</v>
      </c>
      <c r="E584" s="41" t="s">
        <v>1088</v>
      </c>
      <c r="F584" s="92">
        <v>3</v>
      </c>
      <c r="G584" s="79">
        <v>58.662399999999998</v>
      </c>
      <c r="H584" s="41">
        <v>75.59</v>
      </c>
      <c r="I584" s="41">
        <v>55.58</v>
      </c>
      <c r="J584" s="41">
        <v>75.52</v>
      </c>
      <c r="K584" s="79">
        <v>65.828121237690709</v>
      </c>
      <c r="L584" s="79">
        <v>57.810263981774654</v>
      </c>
      <c r="M584" s="79">
        <v>63.466369619675227</v>
      </c>
      <c r="N584" s="79">
        <v>53.207299999999996</v>
      </c>
      <c r="O584" s="79">
        <v>66.338099999999997</v>
      </c>
      <c r="P584" s="79">
        <v>60.078013709785147</v>
      </c>
      <c r="Q584" s="79">
        <v>63.208056854892575</v>
      </c>
      <c r="R584" s="79">
        <v>56.276164708168722</v>
      </c>
      <c r="S584" s="78">
        <v>43.723835291831278</v>
      </c>
      <c r="T584" s="79">
        <v>0.49351451762648157</v>
      </c>
      <c r="U584" s="41">
        <v>0</v>
      </c>
      <c r="V584" s="41">
        <v>31.194093688849531</v>
      </c>
      <c r="W584" s="92" t="s">
        <v>2810</v>
      </c>
      <c r="X584" s="41">
        <v>0</v>
      </c>
      <c r="Y584" s="41">
        <v>0</v>
      </c>
      <c r="Z584" s="41">
        <v>0</v>
      </c>
      <c r="AA584" s="41">
        <v>0</v>
      </c>
      <c r="AB584" s="31">
        <v>0</v>
      </c>
      <c r="AC584" s="31" t="s">
        <v>1100</v>
      </c>
      <c r="AD584" s="31">
        <v>6</v>
      </c>
      <c r="AE584" s="31" t="s">
        <v>594</v>
      </c>
      <c r="AF584" s="31">
        <v>1</v>
      </c>
      <c r="AG584" s="81" t="s">
        <v>486</v>
      </c>
      <c r="AH584" s="81" t="s">
        <v>486</v>
      </c>
      <c r="AI584" s="82">
        <v>34.799999999999997</v>
      </c>
      <c r="AJ584" s="82">
        <v>8.6709886547811994</v>
      </c>
      <c r="AK584" s="83">
        <v>1.6727272727272726</v>
      </c>
      <c r="AL584" s="31" t="s">
        <v>487</v>
      </c>
      <c r="AM584" s="31">
        <v>0.13293520086893809</v>
      </c>
      <c r="AN584" s="31" t="s">
        <v>514</v>
      </c>
      <c r="AO584" s="84">
        <v>19522.494118999999</v>
      </c>
      <c r="AP584" s="84">
        <v>1608.62895</v>
      </c>
      <c r="AQ584" s="77">
        <v>8709</v>
      </c>
      <c r="AR584" s="85">
        <v>2.2416458972327478</v>
      </c>
      <c r="AS584" s="85">
        <v>0.18470880124009645</v>
      </c>
      <c r="AT584" s="83">
        <v>50.910184966187678</v>
      </c>
      <c r="AU584" s="83">
        <v>88.232404080453151</v>
      </c>
      <c r="AV584" s="83">
        <v>39.053633387888702</v>
      </c>
      <c r="AW584" s="83">
        <v>96.812790478530019</v>
      </c>
      <c r="AX584" s="83">
        <v>54.812288806815637</v>
      </c>
      <c r="AY584" s="83">
        <v>68.752253228264891</v>
      </c>
      <c r="AZ584" s="83">
        <v>55.741152532926357</v>
      </c>
      <c r="BA584" s="31">
        <v>78</v>
      </c>
      <c r="BB584" s="31">
        <v>0</v>
      </c>
      <c r="BC584" s="31">
        <v>7</v>
      </c>
      <c r="BD584" s="31">
        <v>24674.977567000002</v>
      </c>
      <c r="BE584" s="77">
        <v>15461.521433</v>
      </c>
      <c r="BF584" s="86">
        <v>0.62660731467809072</v>
      </c>
      <c r="BG584" s="31" t="s">
        <v>523</v>
      </c>
      <c r="BH584" s="87">
        <v>4.4983394324567537E-4</v>
      </c>
      <c r="BI584" s="81">
        <v>0</v>
      </c>
      <c r="BJ584" s="88">
        <v>0</v>
      </c>
      <c r="BK584" s="81">
        <v>0</v>
      </c>
      <c r="BL584" s="88">
        <v>0</v>
      </c>
      <c r="BM584" s="77">
        <v>0.52952857921100005</v>
      </c>
      <c r="BN584" s="86">
        <v>2.1460144300969287E-5</v>
      </c>
      <c r="BO584" s="81">
        <v>0</v>
      </c>
      <c r="BP584" s="88">
        <v>3.320710502047523E-7</v>
      </c>
      <c r="BQ584" s="31">
        <v>0.96025626773018535</v>
      </c>
      <c r="BR584" s="31" t="s">
        <v>490</v>
      </c>
      <c r="BS584" s="31">
        <v>2</v>
      </c>
      <c r="BT584" s="31" t="s">
        <v>511</v>
      </c>
      <c r="BU584" s="31">
        <v>0</v>
      </c>
      <c r="BV584" s="31">
        <v>0</v>
      </c>
      <c r="BW584" s="83">
        <v>53.706691741943359</v>
      </c>
      <c r="BX584" s="83">
        <v>29.326065063476559</v>
      </c>
      <c r="BY584" s="83">
        <v>57.086830139160163</v>
      </c>
      <c r="BZ584" s="83">
        <v>75.69580078125</v>
      </c>
      <c r="CA584" s="83">
        <v>28.60982704162598</v>
      </c>
      <c r="CB584" s="83">
        <v>79.354728698730469</v>
      </c>
      <c r="CC584" s="83">
        <v>52.166904449462891</v>
      </c>
      <c r="CD584" s="31">
        <v>68</v>
      </c>
      <c r="CE584" s="82" t="s">
        <v>492</v>
      </c>
    </row>
    <row r="585" spans="1:83" x14ac:dyDescent="0.25">
      <c r="A585" s="41">
        <v>15816</v>
      </c>
      <c r="B585" s="41" t="s">
        <v>1700</v>
      </c>
      <c r="C585" s="41" t="s">
        <v>568</v>
      </c>
      <c r="D585" s="41" t="s">
        <v>569</v>
      </c>
      <c r="E585" s="41" t="s">
        <v>1701</v>
      </c>
      <c r="F585" s="92">
        <v>3</v>
      </c>
      <c r="G585" s="79">
        <v>86.257599999999996</v>
      </c>
      <c r="H585" s="41">
        <v>67.58</v>
      </c>
      <c r="I585" s="41">
        <v>57.56</v>
      </c>
      <c r="J585" s="41">
        <v>64.760000000000005</v>
      </c>
      <c r="K585" s="79">
        <v>55.129864736066672</v>
      </c>
      <c r="L585" s="79">
        <v>50.373218276438706</v>
      </c>
      <c r="M585" s="79">
        <v>55.387343376149481</v>
      </c>
      <c r="N585" s="79">
        <v>54.309600000000003</v>
      </c>
      <c r="O585" s="79">
        <v>69.039400000000001</v>
      </c>
      <c r="P585" s="79">
        <v>53.800006597163716</v>
      </c>
      <c r="Q585" s="79">
        <v>61.419703298581858</v>
      </c>
      <c r="R585" s="79">
        <v>56.122399512834228</v>
      </c>
      <c r="S585" s="78">
        <v>43.877600487165772</v>
      </c>
      <c r="T585" s="79">
        <v>0.49489840438449195</v>
      </c>
      <c r="U585" s="41">
        <v>0</v>
      </c>
      <c r="V585" s="41">
        <v>30.396513160237077</v>
      </c>
      <c r="W585" s="92" t="s">
        <v>2810</v>
      </c>
      <c r="X585" s="41">
        <v>0</v>
      </c>
      <c r="Y585" s="41">
        <v>0</v>
      </c>
      <c r="Z585" s="41">
        <v>0</v>
      </c>
      <c r="AA585" s="41">
        <v>0</v>
      </c>
      <c r="AB585" s="31">
        <v>0</v>
      </c>
      <c r="AC585" s="31" t="s">
        <v>1412</v>
      </c>
      <c r="AD585" s="31">
        <v>6</v>
      </c>
      <c r="AE585" s="31" t="s">
        <v>594</v>
      </c>
      <c r="AF585" s="31">
        <v>0</v>
      </c>
      <c r="AG585" s="81" t="s">
        <v>486</v>
      </c>
      <c r="AH585" s="81" t="s">
        <v>486</v>
      </c>
      <c r="AI585" s="82">
        <v>50</v>
      </c>
      <c r="AJ585" s="82">
        <v>25.355113636363637</v>
      </c>
      <c r="AK585" s="83">
        <v>58.623606394469647</v>
      </c>
      <c r="AL585" s="31" t="s">
        <v>654</v>
      </c>
      <c r="AM585" s="31">
        <v>0</v>
      </c>
      <c r="AN585" s="31" t="s">
        <v>514</v>
      </c>
      <c r="AO585" s="84">
        <v>15174.620290999999</v>
      </c>
      <c r="AP585" s="84">
        <v>1017.58978</v>
      </c>
      <c r="AQ585" s="77">
        <v>4440</v>
      </c>
      <c r="AR585" s="85">
        <v>3.4177072727477475</v>
      </c>
      <c r="AS585" s="85">
        <v>0.22918688738738738</v>
      </c>
      <c r="AT585" s="83">
        <v>70.369387852616356</v>
      </c>
      <c r="AU585" s="83">
        <v>94.266407837837846</v>
      </c>
      <c r="AV585" s="83">
        <v>43.683643507030602</v>
      </c>
      <c r="AW585" s="83">
        <v>86.463544478762628</v>
      </c>
      <c r="AX585" s="83">
        <v>56.604127240716558</v>
      </c>
      <c r="AY585" s="83">
        <v>73.695745919061864</v>
      </c>
      <c r="AZ585" s="83">
        <v>57.49347152411486</v>
      </c>
      <c r="BA585" s="31">
        <v>20</v>
      </c>
      <c r="BB585" s="31">
        <v>0</v>
      </c>
      <c r="BC585" s="31">
        <v>7</v>
      </c>
      <c r="BD585" s="31">
        <v>10127.758924</v>
      </c>
      <c r="BE585" s="77">
        <v>9.9219939999999998</v>
      </c>
      <c r="BF585" s="86">
        <v>9.7968307445466603E-4</v>
      </c>
      <c r="BG585" s="31">
        <v>0</v>
      </c>
      <c r="BH585" s="87">
        <v>2.8866820805576618E-7</v>
      </c>
      <c r="BI585" s="81">
        <v>0</v>
      </c>
      <c r="BJ585" s="88">
        <v>0</v>
      </c>
      <c r="BK585" s="81">
        <v>0</v>
      </c>
      <c r="BL585" s="88">
        <v>0</v>
      </c>
      <c r="BM585" s="77">
        <v>6949.1619756500004</v>
      </c>
      <c r="BN585" s="86">
        <v>0.6861500187551266</v>
      </c>
      <c r="BO585" s="81" t="s">
        <v>523</v>
      </c>
      <c r="BP585" s="88">
        <v>4.3578677448068703E-3</v>
      </c>
      <c r="BQ585" s="31">
        <v>0.97401678785493406</v>
      </c>
      <c r="BR585" s="31" t="s">
        <v>490</v>
      </c>
      <c r="BS585" s="31">
        <v>2</v>
      </c>
      <c r="BT585" s="31" t="s">
        <v>511</v>
      </c>
      <c r="BU585" s="31">
        <v>0</v>
      </c>
      <c r="BV585" s="31">
        <v>0</v>
      </c>
      <c r="BW585" s="83">
        <v>51.447784423828118</v>
      </c>
      <c r="BX585" s="83">
        <v>17.678850173950199</v>
      </c>
      <c r="BY585" s="83">
        <v>44.830780029296882</v>
      </c>
      <c r="BZ585" s="83">
        <v>64.368438720703125</v>
      </c>
      <c r="CA585" s="83">
        <v>51.829513549804688</v>
      </c>
      <c r="CB585" s="83">
        <v>64.878913879394531</v>
      </c>
      <c r="CC585" s="83">
        <v>65.100196838378906</v>
      </c>
      <c r="CD585" s="31">
        <v>44</v>
      </c>
      <c r="CE585" s="82" t="s">
        <v>492</v>
      </c>
    </row>
    <row r="586" spans="1:83" x14ac:dyDescent="0.25">
      <c r="A586" s="41">
        <v>15087</v>
      </c>
      <c r="B586" s="41" t="s">
        <v>1702</v>
      </c>
      <c r="C586" s="41" t="s">
        <v>568</v>
      </c>
      <c r="D586" s="41" t="s">
        <v>569</v>
      </c>
      <c r="E586" s="41" t="s">
        <v>1074</v>
      </c>
      <c r="F586" s="92">
        <v>4</v>
      </c>
      <c r="G586" s="79">
        <v>53.608899999999998</v>
      </c>
      <c r="H586" s="41">
        <v>38.78</v>
      </c>
      <c r="I586" s="41">
        <v>52.48</v>
      </c>
      <c r="J586" s="41">
        <v>60.01</v>
      </c>
      <c r="K586" s="79">
        <v>53.719137325401441</v>
      </c>
      <c r="L586" s="79">
        <v>63.536475808170664</v>
      </c>
      <c r="M586" s="79">
        <v>65.315960808272308</v>
      </c>
      <c r="N586" s="79">
        <v>58.9619</v>
      </c>
      <c r="O586" s="79">
        <v>51.219724999999997</v>
      </c>
      <c r="P586" s="79">
        <v>60.383368485461105</v>
      </c>
      <c r="Q586" s="79">
        <v>55.801546742730551</v>
      </c>
      <c r="R586" s="79">
        <v>55.857709714515757</v>
      </c>
      <c r="S586" s="78">
        <v>44.142290285484243</v>
      </c>
      <c r="T586" s="90">
        <v>0.49728061256935818</v>
      </c>
      <c r="U586" s="41">
        <v>0</v>
      </c>
      <c r="V586" s="41">
        <v>27.749027346542722</v>
      </c>
      <c r="W586" s="92" t="s">
        <v>2810</v>
      </c>
      <c r="X586" s="41">
        <v>0</v>
      </c>
      <c r="Y586" s="41">
        <v>0</v>
      </c>
      <c r="Z586" s="41">
        <v>0</v>
      </c>
      <c r="AA586" s="41">
        <v>0</v>
      </c>
      <c r="AB586" s="31">
        <v>0</v>
      </c>
      <c r="AC586" s="31" t="s">
        <v>1100</v>
      </c>
      <c r="AD586" s="31">
        <v>6</v>
      </c>
      <c r="AE586" s="31" t="s">
        <v>594</v>
      </c>
      <c r="AF586" s="31">
        <v>0</v>
      </c>
      <c r="AG586" s="81" t="s">
        <v>486</v>
      </c>
      <c r="AH586" s="81" t="s">
        <v>486</v>
      </c>
      <c r="AI586" s="82">
        <v>25.2</v>
      </c>
      <c r="AJ586" s="82">
        <v>7.6345260857689157</v>
      </c>
      <c r="AK586" s="83">
        <v>21.764992696465086</v>
      </c>
      <c r="AL586" s="31" t="s">
        <v>540</v>
      </c>
      <c r="AM586" s="31">
        <v>1.0753096677812148</v>
      </c>
      <c r="AN586" s="31" t="s">
        <v>488</v>
      </c>
      <c r="AO586" s="84">
        <v>17668.792126</v>
      </c>
      <c r="AP586" s="84">
        <v>2799.9475339999999</v>
      </c>
      <c r="AQ586" s="77">
        <v>7638</v>
      </c>
      <c r="AR586" s="85">
        <v>2.3132746957318671</v>
      </c>
      <c r="AS586" s="85">
        <v>0.36658124299554856</v>
      </c>
      <c r="AT586" s="83">
        <v>79.051621771811298</v>
      </c>
      <c r="AU586" s="83">
        <v>95.758051846032984</v>
      </c>
      <c r="AV586" s="83">
        <v>52.109827983204632</v>
      </c>
      <c r="AW586" s="83">
        <v>86.400733222069519</v>
      </c>
      <c r="AX586" s="83">
        <v>64.11704456307298</v>
      </c>
      <c r="AY586" s="83">
        <v>78.330058705779606</v>
      </c>
      <c r="AZ586" s="83">
        <v>66.672113812256754</v>
      </c>
      <c r="BA586" s="31">
        <v>21</v>
      </c>
      <c r="BB586" s="31">
        <v>0</v>
      </c>
      <c r="BC586" s="31">
        <v>7</v>
      </c>
      <c r="BD586" s="31">
        <v>16277.418712999999</v>
      </c>
      <c r="BE586" s="77">
        <v>9956.8818890000002</v>
      </c>
      <c r="BF586" s="86">
        <v>0.61169907001580737</v>
      </c>
      <c r="BG586" s="31" t="s">
        <v>523</v>
      </c>
      <c r="BH586" s="87">
        <v>2.8968322826243819E-4</v>
      </c>
      <c r="BI586" s="81">
        <v>0</v>
      </c>
      <c r="BJ586" s="88">
        <v>0</v>
      </c>
      <c r="BK586" s="81">
        <v>0</v>
      </c>
      <c r="BL586" s="88">
        <v>0</v>
      </c>
      <c r="BM586" s="77">
        <v>0</v>
      </c>
      <c r="BN586" s="86">
        <v>0</v>
      </c>
      <c r="BO586" s="81">
        <v>0</v>
      </c>
      <c r="BP586" s="88">
        <v>0</v>
      </c>
      <c r="BQ586" s="31">
        <v>0.94132049067724477</v>
      </c>
      <c r="BR586" s="31" t="s">
        <v>490</v>
      </c>
      <c r="BS586" s="31">
        <v>3</v>
      </c>
      <c r="BT586" s="31" t="s">
        <v>491</v>
      </c>
      <c r="BU586" s="31">
        <v>0</v>
      </c>
      <c r="BV586" s="31">
        <v>0</v>
      </c>
      <c r="BW586" s="83">
        <v>44.545417785644531</v>
      </c>
      <c r="BX586" s="83">
        <v>24.118108749389648</v>
      </c>
      <c r="BY586" s="83">
        <v>46.439994812011719</v>
      </c>
      <c r="BZ586" s="83">
        <v>68.740943908691406</v>
      </c>
      <c r="CA586" s="83">
        <v>25.09055328369141</v>
      </c>
      <c r="CB586" s="83">
        <v>46.831920623779297</v>
      </c>
      <c r="CC586" s="83">
        <v>56.050979614257813</v>
      </c>
      <c r="CD586" s="31">
        <v>33</v>
      </c>
      <c r="CE586" s="82" t="s">
        <v>492</v>
      </c>
    </row>
    <row r="587" spans="1:83" x14ac:dyDescent="0.25">
      <c r="A587" s="41">
        <v>52215</v>
      </c>
      <c r="B587" s="41" t="s">
        <v>1703</v>
      </c>
      <c r="C587" s="41" t="s">
        <v>747</v>
      </c>
      <c r="D587" s="41" t="s">
        <v>748</v>
      </c>
      <c r="E587" s="41" t="s">
        <v>642</v>
      </c>
      <c r="F587" s="92">
        <v>4</v>
      </c>
      <c r="G587" s="79">
        <v>55.182566666666702</v>
      </c>
      <c r="H587" s="41">
        <v>32.68</v>
      </c>
      <c r="I587" s="41">
        <v>30.47</v>
      </c>
      <c r="J587" s="41">
        <v>32.46</v>
      </c>
      <c r="K587" s="79">
        <v>52.495732582982512</v>
      </c>
      <c r="L587" s="79">
        <v>50.252717110198837</v>
      </c>
      <c r="M587" s="79">
        <v>62.565522043438882</v>
      </c>
      <c r="N587" s="79">
        <v>58.556899999999999</v>
      </c>
      <c r="O587" s="79">
        <v>37.698141666666679</v>
      </c>
      <c r="P587" s="79">
        <v>55.967717934155061</v>
      </c>
      <c r="Q587" s="79">
        <v>46.832929800410867</v>
      </c>
      <c r="R587" s="79">
        <v>55.256115201108955</v>
      </c>
      <c r="S587" s="78">
        <v>44.743884798891045</v>
      </c>
      <c r="T587" s="79">
        <v>0.50269496319001938</v>
      </c>
      <c r="U587" s="41">
        <v>0</v>
      </c>
      <c r="V587" s="41">
        <v>23.542677922098303</v>
      </c>
      <c r="W587" s="92" t="s">
        <v>2811</v>
      </c>
      <c r="X587" s="41">
        <v>0</v>
      </c>
      <c r="Y587" s="41">
        <v>0</v>
      </c>
      <c r="Z587" s="41">
        <v>0</v>
      </c>
      <c r="AA587" s="41">
        <v>0</v>
      </c>
      <c r="AB587" s="31">
        <v>0</v>
      </c>
      <c r="AC587" s="31" t="s">
        <v>1100</v>
      </c>
      <c r="AD587" s="31">
        <v>6</v>
      </c>
      <c r="AE587" s="31" t="s">
        <v>594</v>
      </c>
      <c r="AF587" s="31">
        <v>0</v>
      </c>
      <c r="AG587" s="81" t="s">
        <v>486</v>
      </c>
      <c r="AH587" s="81" t="s">
        <v>486</v>
      </c>
      <c r="AI587" s="82">
        <v>41.8</v>
      </c>
      <c r="AJ587" s="82">
        <v>19.666824037229379</v>
      </c>
      <c r="AK587" s="83">
        <v>40.02393207472408</v>
      </c>
      <c r="AL587" s="31" t="s">
        <v>654</v>
      </c>
      <c r="AM587" s="31">
        <v>1.4133455729435744</v>
      </c>
      <c r="AN587" s="31" t="s">
        <v>488</v>
      </c>
      <c r="AO587" s="84">
        <v>40357.446494999997</v>
      </c>
      <c r="AP587" s="84">
        <v>1692.0605009999999</v>
      </c>
      <c r="AQ587" s="77">
        <v>16735</v>
      </c>
      <c r="AR587" s="85">
        <v>2.4115593961756794</v>
      </c>
      <c r="AS587" s="85">
        <v>0.10110908282043621</v>
      </c>
      <c r="AT587" s="83">
        <v>59.753597204560307</v>
      </c>
      <c r="AU587" s="83">
        <v>88.812204117119805</v>
      </c>
      <c r="AV587" s="83">
        <v>59.110213298028839</v>
      </c>
      <c r="AW587" s="83">
        <v>90.443001556202617</v>
      </c>
      <c r="AX587" s="83">
        <v>54.937650555895161</v>
      </c>
      <c r="AY587" s="83">
        <v>74.529754043977889</v>
      </c>
      <c r="AZ587" s="83">
        <v>55.458252020901242</v>
      </c>
      <c r="BA587" s="31">
        <v>28</v>
      </c>
      <c r="BB587" s="31">
        <v>0</v>
      </c>
      <c r="BC587" s="31">
        <v>7</v>
      </c>
      <c r="BD587" s="31">
        <v>30491.737392999999</v>
      </c>
      <c r="BE587" s="77">
        <v>7194.715999</v>
      </c>
      <c r="BF587" s="86">
        <v>0.23595624959867634</v>
      </c>
      <c r="BG587" s="31" t="s">
        <v>497</v>
      </c>
      <c r="BH587" s="87">
        <v>2.0932141008163092E-4</v>
      </c>
      <c r="BI587" s="81">
        <v>346.56376999999998</v>
      </c>
      <c r="BJ587" s="88">
        <v>1.1365825618043029E-2</v>
      </c>
      <c r="BK587" s="81" t="s">
        <v>497</v>
      </c>
      <c r="BL587" s="88">
        <v>1.3760850691482279E-5</v>
      </c>
      <c r="BM587" s="77">
        <v>0</v>
      </c>
      <c r="BN587" s="86">
        <v>0</v>
      </c>
      <c r="BO587" s="81">
        <v>0</v>
      </c>
      <c r="BP587" s="88">
        <v>0</v>
      </c>
      <c r="BQ587" s="31">
        <v>0.94571249148376202</v>
      </c>
      <c r="BR587" s="31" t="s">
        <v>490</v>
      </c>
      <c r="BS587" s="31">
        <v>1</v>
      </c>
      <c r="BT587" s="31" t="s">
        <v>511</v>
      </c>
      <c r="BU587" s="31">
        <v>0</v>
      </c>
      <c r="BV587" s="31">
        <v>0</v>
      </c>
      <c r="BW587" s="83">
        <v>50.287689208984382</v>
      </c>
      <c r="BX587" s="83">
        <v>22.43550872802734</v>
      </c>
      <c r="BY587" s="83">
        <v>45.475620269775391</v>
      </c>
      <c r="BZ587" s="83">
        <v>58.987201690673828</v>
      </c>
      <c r="CA587" s="83">
        <v>47.457328796386719</v>
      </c>
      <c r="CB587" s="83">
        <v>72.491035461425781</v>
      </c>
      <c r="CC587" s="83">
        <v>54.879436492919922</v>
      </c>
      <c r="CD587" s="31">
        <v>15226</v>
      </c>
      <c r="CE587" s="82" t="s">
        <v>492</v>
      </c>
    </row>
    <row r="588" spans="1:83" x14ac:dyDescent="0.25">
      <c r="A588" s="41">
        <v>15131</v>
      </c>
      <c r="B588" s="41" t="s">
        <v>1704</v>
      </c>
      <c r="C588" s="41" t="s">
        <v>568</v>
      </c>
      <c r="D588" s="41" t="s">
        <v>569</v>
      </c>
      <c r="E588" s="41" t="s">
        <v>577</v>
      </c>
      <c r="F588" s="92">
        <v>4</v>
      </c>
      <c r="G588" s="79">
        <v>61.680333333333301</v>
      </c>
      <c r="H588" s="41">
        <v>54.22</v>
      </c>
      <c r="I588" s="41">
        <v>44.14</v>
      </c>
      <c r="J588" s="41">
        <v>48.47</v>
      </c>
      <c r="K588" s="79">
        <v>45.114255984773408</v>
      </c>
      <c r="L588" s="79">
        <v>45.959897263906427</v>
      </c>
      <c r="M588" s="79">
        <v>51.541141550886316</v>
      </c>
      <c r="N588" s="79">
        <v>49.8902</v>
      </c>
      <c r="O588" s="79">
        <v>52.127583333333327</v>
      </c>
      <c r="P588" s="79">
        <v>48.126373699891538</v>
      </c>
      <c r="Q588" s="79">
        <v>50.126978516612432</v>
      </c>
      <c r="R588" s="79">
        <v>56.921452662826979</v>
      </c>
      <c r="S588" s="78">
        <v>43.078547337173021</v>
      </c>
      <c r="T588" s="79">
        <v>0.48770692603455723</v>
      </c>
      <c r="U588" s="41">
        <v>0</v>
      </c>
      <c r="V588" s="41">
        <v>24.447274603737338</v>
      </c>
      <c r="W588" s="92" t="s">
        <v>2811</v>
      </c>
      <c r="X588" s="41">
        <v>0</v>
      </c>
      <c r="Y588" s="41">
        <v>0</v>
      </c>
      <c r="Z588" s="41">
        <v>0</v>
      </c>
      <c r="AA588" s="41">
        <v>0</v>
      </c>
      <c r="AB588" s="31">
        <v>0</v>
      </c>
      <c r="AC588" s="31" t="s">
        <v>1412</v>
      </c>
      <c r="AD588" s="31">
        <v>6</v>
      </c>
      <c r="AE588" s="31" t="s">
        <v>594</v>
      </c>
      <c r="AF588" s="31">
        <v>0</v>
      </c>
      <c r="AG588" s="81" t="s">
        <v>486</v>
      </c>
      <c r="AH588" s="81" t="s">
        <v>486</v>
      </c>
      <c r="AI588" s="82">
        <v>43.7</v>
      </c>
      <c r="AJ588" s="82">
        <v>15.332252836304701</v>
      </c>
      <c r="AK588" s="83">
        <v>63.208510915970592</v>
      </c>
      <c r="AL588" s="31" t="s">
        <v>654</v>
      </c>
      <c r="AM588" s="31">
        <v>2.5819176913897235</v>
      </c>
      <c r="AN588" s="31" t="s">
        <v>488</v>
      </c>
      <c r="AO588" s="84">
        <v>11688.486081999999</v>
      </c>
      <c r="AP588" s="84">
        <v>1054.5686499999999</v>
      </c>
      <c r="AQ588" s="77">
        <v>2893</v>
      </c>
      <c r="AR588" s="85">
        <v>4.0402648053923258</v>
      </c>
      <c r="AS588" s="85">
        <v>0.36452424818527479</v>
      </c>
      <c r="AT588" s="83">
        <v>49.086968867036148</v>
      </c>
      <c r="AU588" s="83">
        <v>81.658690606060603</v>
      </c>
      <c r="AV588" s="83">
        <v>59.5975438596491</v>
      </c>
      <c r="AW588" s="83">
        <v>77.016141574964095</v>
      </c>
      <c r="AX588" s="83">
        <v>54.609500618923477</v>
      </c>
      <c r="AY588" s="83">
        <v>66.839836226927488</v>
      </c>
      <c r="AZ588" s="83">
        <v>56.252767411599251</v>
      </c>
      <c r="BA588" s="31">
        <v>86</v>
      </c>
      <c r="BB588" s="31">
        <v>0</v>
      </c>
      <c r="BC588" s="31">
        <v>7</v>
      </c>
      <c r="BD588" s="31">
        <v>7885.6883989999997</v>
      </c>
      <c r="BE588" s="77">
        <v>0</v>
      </c>
      <c r="BF588" s="86">
        <v>0</v>
      </c>
      <c r="BG588" s="31">
        <v>0</v>
      </c>
      <c r="BH588" s="87">
        <v>0</v>
      </c>
      <c r="BI588" s="81">
        <v>0</v>
      </c>
      <c r="BJ588" s="88">
        <v>0</v>
      </c>
      <c r="BK588" s="81">
        <v>0</v>
      </c>
      <c r="BL588" s="88">
        <v>0</v>
      </c>
      <c r="BM588" s="77">
        <v>0</v>
      </c>
      <c r="BN588" s="86">
        <v>0</v>
      </c>
      <c r="BO588" s="81">
        <v>0</v>
      </c>
      <c r="BP588" s="88">
        <v>0</v>
      </c>
      <c r="BQ588" s="31">
        <v>0.88701798360511186</v>
      </c>
      <c r="BR588" s="31" t="s">
        <v>490</v>
      </c>
      <c r="BS588" s="31">
        <v>1</v>
      </c>
      <c r="BT588" s="31" t="s">
        <v>511</v>
      </c>
      <c r="BU588" s="31">
        <v>0</v>
      </c>
      <c r="BV588" s="31">
        <v>0</v>
      </c>
      <c r="BW588" s="83">
        <v>45.847206115722663</v>
      </c>
      <c r="BX588" s="83">
        <v>15.73504161834717</v>
      </c>
      <c r="BY588" s="83">
        <v>51.921882629394531</v>
      </c>
      <c r="BZ588" s="83">
        <v>63.635757446289063</v>
      </c>
      <c r="CA588" s="83">
        <v>48.289192199707031</v>
      </c>
      <c r="CB588" s="83">
        <v>53.038002014160163</v>
      </c>
      <c r="CC588" s="83">
        <v>42.463359832763672</v>
      </c>
      <c r="CD588" s="31">
        <v>23</v>
      </c>
      <c r="CE588" s="82" t="s">
        <v>492</v>
      </c>
    </row>
    <row r="589" spans="1:83" x14ac:dyDescent="0.25">
      <c r="A589" s="41">
        <v>15380</v>
      </c>
      <c r="B589" s="41" t="s">
        <v>1705</v>
      </c>
      <c r="C589" s="41" t="s">
        <v>568</v>
      </c>
      <c r="D589" s="41" t="s">
        <v>569</v>
      </c>
      <c r="E589" s="41" t="s">
        <v>1706</v>
      </c>
      <c r="F589" s="92">
        <v>3</v>
      </c>
      <c r="G589" s="79">
        <v>75.666633333333294</v>
      </c>
      <c r="H589" s="41">
        <v>69.069999999999993</v>
      </c>
      <c r="I589" s="41">
        <v>46.35</v>
      </c>
      <c r="J589" s="41">
        <v>82.25</v>
      </c>
      <c r="K589" s="79">
        <v>61.555662480401459</v>
      </c>
      <c r="L589" s="79">
        <v>41.968396056447901</v>
      </c>
      <c r="M589" s="79">
        <v>55.216654749448175</v>
      </c>
      <c r="N589" s="79">
        <v>48.873100000000001</v>
      </c>
      <c r="O589" s="79">
        <v>68.33415833333332</v>
      </c>
      <c r="P589" s="79">
        <v>51.903453321574382</v>
      </c>
      <c r="Q589" s="79">
        <v>60.118805827453855</v>
      </c>
      <c r="R589" s="79">
        <v>56.050594363014739</v>
      </c>
      <c r="S589" s="78">
        <v>43.949405636985261</v>
      </c>
      <c r="T589" s="79">
        <v>0.49554465073286735</v>
      </c>
      <c r="U589" s="41">
        <v>0</v>
      </c>
      <c r="V589" s="41">
        <v>29.791552636242692</v>
      </c>
      <c r="W589" s="92" t="s">
        <v>2810</v>
      </c>
      <c r="X589" s="41">
        <v>0</v>
      </c>
      <c r="Y589" s="41">
        <v>0</v>
      </c>
      <c r="Z589" s="41">
        <v>0</v>
      </c>
      <c r="AA589" s="41">
        <v>0</v>
      </c>
      <c r="AB589" s="31">
        <v>0</v>
      </c>
      <c r="AC589" s="31" t="s">
        <v>593</v>
      </c>
      <c r="AD589" s="31">
        <v>6</v>
      </c>
      <c r="AE589" s="31" t="s">
        <v>594</v>
      </c>
      <c r="AF589" s="31">
        <v>0</v>
      </c>
      <c r="AG589" s="81" t="s">
        <v>486</v>
      </c>
      <c r="AH589" s="81" t="s">
        <v>486</v>
      </c>
      <c r="AI589" s="82">
        <v>31.6</v>
      </c>
      <c r="AJ589" s="82">
        <v>7.1366024518388791</v>
      </c>
      <c r="AK589" s="83">
        <v>53.013299093050058</v>
      </c>
      <c r="AL589" s="31" t="s">
        <v>654</v>
      </c>
      <c r="AM589" s="31">
        <v>0</v>
      </c>
      <c r="AN589" s="31" t="s">
        <v>514</v>
      </c>
      <c r="AO589" s="84">
        <v>12102.785302</v>
      </c>
      <c r="AP589" s="84">
        <v>983.63687800000002</v>
      </c>
      <c r="AQ589" s="77">
        <v>2586</v>
      </c>
      <c r="AR589" s="85">
        <v>4.6801180595514307</v>
      </c>
      <c r="AS589" s="85">
        <v>0.38037002242846096</v>
      </c>
      <c r="AT589" s="83">
        <v>60.304850378379797</v>
      </c>
      <c r="AU589" s="83">
        <v>87.669502449084817</v>
      </c>
      <c r="AV589" s="83">
        <v>47.745179063360872</v>
      </c>
      <c r="AW589" s="83">
        <v>94.891166991544267</v>
      </c>
      <c r="AX589" s="83">
        <v>64.688335875378598</v>
      </c>
      <c r="AY589" s="83">
        <v>72.652674720592429</v>
      </c>
      <c r="AZ589" s="83">
        <v>65.175708286492409</v>
      </c>
      <c r="BA589" s="31">
        <v>98</v>
      </c>
      <c r="BB589" s="31">
        <v>0</v>
      </c>
      <c r="BC589" s="31">
        <v>7</v>
      </c>
      <c r="BD589" s="31">
        <v>5683.7152729999998</v>
      </c>
      <c r="BE589" s="77">
        <v>5288.1881309999999</v>
      </c>
      <c r="BF589" s="86">
        <v>0.93041045812429812</v>
      </c>
      <c r="BG589" s="31" t="s">
        <v>489</v>
      </c>
      <c r="BH589" s="87">
        <v>1.5385332742970224E-4</v>
      </c>
      <c r="BI589" s="81">
        <v>0</v>
      </c>
      <c r="BJ589" s="88">
        <v>0</v>
      </c>
      <c r="BK589" s="81">
        <v>0</v>
      </c>
      <c r="BL589" s="88">
        <v>0</v>
      </c>
      <c r="BM589" s="77">
        <v>0</v>
      </c>
      <c r="BN589" s="86">
        <v>0</v>
      </c>
      <c r="BO589" s="81">
        <v>0</v>
      </c>
      <c r="BP589" s="88">
        <v>0</v>
      </c>
      <c r="BQ589" s="31">
        <v>0.94356564525106168</v>
      </c>
      <c r="BR589" s="31" t="s">
        <v>490</v>
      </c>
      <c r="BS589" s="31">
        <v>3</v>
      </c>
      <c r="BT589" s="31" t="s">
        <v>491</v>
      </c>
      <c r="BU589" s="31">
        <v>0</v>
      </c>
      <c r="BV589" s="31">
        <v>0</v>
      </c>
      <c r="BW589" s="83">
        <v>48.724925994873047</v>
      </c>
      <c r="BX589" s="83">
        <v>20.8176383972168</v>
      </c>
      <c r="BY589" s="83">
        <v>46.633346557617188</v>
      </c>
      <c r="BZ589" s="83">
        <v>62.443862915039063</v>
      </c>
      <c r="CA589" s="83">
        <v>42.094757080078118</v>
      </c>
      <c r="CB589" s="83">
        <v>68.753379821777344</v>
      </c>
      <c r="CC589" s="83">
        <v>51.6065673828125</v>
      </c>
      <c r="CD589" s="31">
        <v>17</v>
      </c>
      <c r="CE589" s="82" t="s">
        <v>492</v>
      </c>
    </row>
    <row r="590" spans="1:83" x14ac:dyDescent="0.25">
      <c r="A590" s="41">
        <v>15810</v>
      </c>
      <c r="B590" s="41" t="s">
        <v>1707</v>
      </c>
      <c r="C590" s="41" t="s">
        <v>568</v>
      </c>
      <c r="D590" s="41" t="s">
        <v>569</v>
      </c>
      <c r="E590" s="41" t="s">
        <v>1708</v>
      </c>
      <c r="F590" s="92">
        <v>4</v>
      </c>
      <c r="G590" s="79">
        <v>73.085666666666697</v>
      </c>
      <c r="H590" s="41">
        <v>46.82</v>
      </c>
      <c r="I590" s="41">
        <v>58.31</v>
      </c>
      <c r="J590" s="41">
        <v>86.34</v>
      </c>
      <c r="K590" s="79">
        <v>36.67821299545362</v>
      </c>
      <c r="L590" s="79">
        <v>39.261039081038263</v>
      </c>
      <c r="M590" s="79">
        <v>48.06423516222155</v>
      </c>
      <c r="N590" s="79">
        <v>43.263399999999997</v>
      </c>
      <c r="O590" s="79">
        <v>66.138916666666674</v>
      </c>
      <c r="P590" s="79">
        <v>41.816721809678356</v>
      </c>
      <c r="Q590" s="79">
        <v>53.977819238172515</v>
      </c>
      <c r="R590" s="79">
        <v>56.387304656858241</v>
      </c>
      <c r="S590" s="78">
        <v>43.612695343141759</v>
      </c>
      <c r="T590" s="79">
        <v>0.49251425808827587</v>
      </c>
      <c r="U590" s="41">
        <v>0</v>
      </c>
      <c r="V590" s="41">
        <v>26.584845595311599</v>
      </c>
      <c r="W590" s="92" t="s">
        <v>2811</v>
      </c>
      <c r="X590" s="41">
        <v>0</v>
      </c>
      <c r="Y590" s="41">
        <v>0</v>
      </c>
      <c r="Z590" s="41">
        <v>0</v>
      </c>
      <c r="AA590" s="41">
        <v>0</v>
      </c>
      <c r="AB590" s="31">
        <v>0</v>
      </c>
      <c r="AC590" s="31" t="s">
        <v>1100</v>
      </c>
      <c r="AD590" s="31">
        <v>6</v>
      </c>
      <c r="AE590" s="31" t="s">
        <v>594</v>
      </c>
      <c r="AF590" s="31">
        <v>0</v>
      </c>
      <c r="AG590" s="81" t="s">
        <v>486</v>
      </c>
      <c r="AH590" s="81" t="s">
        <v>486</v>
      </c>
      <c r="AI590" s="82">
        <v>41.6</v>
      </c>
      <c r="AJ590" s="82">
        <v>24.413443246670894</v>
      </c>
      <c r="AK590" s="83">
        <v>43.359141396933566</v>
      </c>
      <c r="AL590" s="31" t="s">
        <v>654</v>
      </c>
      <c r="AM590" s="31">
        <v>0</v>
      </c>
      <c r="AN590" s="31" t="s">
        <v>514</v>
      </c>
      <c r="AO590" s="84">
        <v>15694.869898000001</v>
      </c>
      <c r="AP590" s="84">
        <v>718.56331599999999</v>
      </c>
      <c r="AQ590" s="77">
        <v>3217</v>
      </c>
      <c r="AR590" s="85">
        <v>4.8787285974510413</v>
      </c>
      <c r="AS590" s="85">
        <v>0.22336441280696301</v>
      </c>
      <c r="AT590" s="83">
        <v>65.424224249953582</v>
      </c>
      <c r="AU590" s="83">
        <v>88.590819604186095</v>
      </c>
      <c r="AV590" s="83">
        <v>42.307417840375557</v>
      </c>
      <c r="AW590" s="83">
        <v>98.688227540685446</v>
      </c>
      <c r="AX590" s="83">
        <v>52.376522598946387</v>
      </c>
      <c r="AY590" s="83">
        <v>73.752672308800172</v>
      </c>
      <c r="AZ590" s="83">
        <v>54.450483031162499</v>
      </c>
      <c r="BA590" s="31">
        <v>82</v>
      </c>
      <c r="BB590" s="31">
        <v>0</v>
      </c>
      <c r="BC590" s="31">
        <v>7</v>
      </c>
      <c r="BD590" s="31">
        <v>7179.3050620000004</v>
      </c>
      <c r="BE590" s="77">
        <v>420.40924999999999</v>
      </c>
      <c r="BF590" s="86">
        <v>5.8558488094512452E-2</v>
      </c>
      <c r="BG590" s="31" t="s">
        <v>497</v>
      </c>
      <c r="BH590" s="87">
        <v>1.2231289884630913E-5</v>
      </c>
      <c r="BI590" s="81">
        <v>0</v>
      </c>
      <c r="BJ590" s="88">
        <v>0</v>
      </c>
      <c r="BK590" s="81">
        <v>0</v>
      </c>
      <c r="BL590" s="88">
        <v>0</v>
      </c>
      <c r="BM590" s="77">
        <v>0</v>
      </c>
      <c r="BN590" s="86">
        <v>0</v>
      </c>
      <c r="BO590" s="81">
        <v>0</v>
      </c>
      <c r="BP590" s="88">
        <v>0</v>
      </c>
      <c r="BQ590" s="31">
        <v>0.97302704561091535</v>
      </c>
      <c r="BR590" s="31" t="s">
        <v>490</v>
      </c>
      <c r="BS590" s="31">
        <v>2</v>
      </c>
      <c r="BT590" s="31" t="s">
        <v>511</v>
      </c>
      <c r="BU590" s="31">
        <v>0</v>
      </c>
      <c r="BV590" s="31">
        <v>0</v>
      </c>
      <c r="BW590" s="83">
        <v>52.634387969970703</v>
      </c>
      <c r="BX590" s="83">
        <v>24.209365844726559</v>
      </c>
      <c r="BY590" s="83">
        <v>47.776576995849609</v>
      </c>
      <c r="BZ590" s="83">
        <v>59.305503845214837</v>
      </c>
      <c r="CA590" s="83">
        <v>35.172538757324219</v>
      </c>
      <c r="CB590" s="83">
        <v>93.940826416015625</v>
      </c>
      <c r="CC590" s="83">
        <v>55.401508331298828</v>
      </c>
      <c r="CD590" s="31">
        <v>37</v>
      </c>
      <c r="CE590" s="82" t="s">
        <v>492</v>
      </c>
    </row>
    <row r="591" spans="1:83" x14ac:dyDescent="0.25">
      <c r="A591" s="41">
        <v>25324</v>
      </c>
      <c r="B591" s="41" t="s">
        <v>1709</v>
      </c>
      <c r="C591" s="41" t="s">
        <v>529</v>
      </c>
      <c r="D591" s="41" t="s">
        <v>530</v>
      </c>
      <c r="E591" s="41" t="s">
        <v>1710</v>
      </c>
      <c r="F591" s="92">
        <v>3</v>
      </c>
      <c r="G591" s="79">
        <v>66.689300000000003</v>
      </c>
      <c r="H591" s="41">
        <v>62.79</v>
      </c>
      <c r="I591" s="41">
        <v>59.52</v>
      </c>
      <c r="J591" s="41">
        <v>72.489999999999995</v>
      </c>
      <c r="K591" s="79">
        <v>53.481091300202074</v>
      </c>
      <c r="L591" s="79">
        <v>54.159385402806208</v>
      </c>
      <c r="M591" s="79">
        <v>64.096034739175593</v>
      </c>
      <c r="N591" s="79">
        <v>51.439399999999999</v>
      </c>
      <c r="O591" s="79">
        <v>65.372325000000004</v>
      </c>
      <c r="P591" s="79">
        <v>55.793977860545972</v>
      </c>
      <c r="Q591" s="79">
        <v>60.583151430272991</v>
      </c>
      <c r="R591" s="79">
        <v>56.04079866898558</v>
      </c>
      <c r="S591" s="78">
        <v>43.95920133101442</v>
      </c>
      <c r="T591" s="79">
        <v>0.49563281197912978</v>
      </c>
      <c r="U591" s="41">
        <v>0</v>
      </c>
      <c r="V591" s="41">
        <v>30.026997701943642</v>
      </c>
      <c r="W591" s="92" t="s">
        <v>2810</v>
      </c>
      <c r="X591" s="41">
        <v>0</v>
      </c>
      <c r="Y591" s="41">
        <v>0</v>
      </c>
      <c r="Z591" s="41">
        <v>0</v>
      </c>
      <c r="AA591" s="41">
        <v>0</v>
      </c>
      <c r="AB591" s="31">
        <v>0</v>
      </c>
      <c r="AC591" s="31" t="s">
        <v>1100</v>
      </c>
      <c r="AD591" s="31">
        <v>6</v>
      </c>
      <c r="AE591" s="31" t="s">
        <v>594</v>
      </c>
      <c r="AF591" s="31">
        <v>0</v>
      </c>
      <c r="AG591" s="81" t="s">
        <v>486</v>
      </c>
      <c r="AH591" s="81" t="s">
        <v>486</v>
      </c>
      <c r="AI591" s="82">
        <v>32.9</v>
      </c>
      <c r="AJ591" s="82">
        <v>12.512664640324214</v>
      </c>
      <c r="AK591" s="83">
        <v>2.5434233615221986</v>
      </c>
      <c r="AL591" s="31" t="s">
        <v>487</v>
      </c>
      <c r="AM591" s="31">
        <v>2.5563234337099816</v>
      </c>
      <c r="AN591" s="31" t="s">
        <v>488</v>
      </c>
      <c r="AO591" s="84">
        <v>10550.404358</v>
      </c>
      <c r="AP591" s="84">
        <v>1111.8846289999999</v>
      </c>
      <c r="AQ591" s="77">
        <v>3118</v>
      </c>
      <c r="AR591" s="85">
        <v>3.3837089025016036</v>
      </c>
      <c r="AS591" s="85">
        <v>0.35660186946760741</v>
      </c>
      <c r="AT591" s="83">
        <v>54.960329314698242</v>
      </c>
      <c r="AU591" s="83">
        <v>82.317725037417148</v>
      </c>
      <c r="AV591" s="83">
        <v>28.475016932752769</v>
      </c>
      <c r="AW591" s="83">
        <v>93.866748120842161</v>
      </c>
      <c r="AX591" s="83">
        <v>55.807077603514401</v>
      </c>
      <c r="AY591" s="83">
        <v>64.904954851427576</v>
      </c>
      <c r="AZ591" s="83">
        <v>56.033805607572347</v>
      </c>
      <c r="BA591" s="31">
        <v>55</v>
      </c>
      <c r="BB591" s="31">
        <v>0</v>
      </c>
      <c r="BC591" s="31">
        <v>7</v>
      </c>
      <c r="BD591" s="31">
        <v>9089.2175530000004</v>
      </c>
      <c r="BE591" s="77">
        <v>8139.5478480000002</v>
      </c>
      <c r="BF591" s="86">
        <v>0.89551689136469714</v>
      </c>
      <c r="BG591" s="31" t="s">
        <v>489</v>
      </c>
      <c r="BH591" s="87">
        <v>2.3681013026880763E-4</v>
      </c>
      <c r="BI591" s="81">
        <v>0</v>
      </c>
      <c r="BJ591" s="88">
        <v>0</v>
      </c>
      <c r="BK591" s="81">
        <v>0</v>
      </c>
      <c r="BL591" s="88">
        <v>0</v>
      </c>
      <c r="BM591" s="77">
        <v>0</v>
      </c>
      <c r="BN591" s="86">
        <v>0</v>
      </c>
      <c r="BO591" s="81">
        <v>0</v>
      </c>
      <c r="BP591" s="88">
        <v>0</v>
      </c>
      <c r="BQ591" s="31">
        <v>0.8042599065075966</v>
      </c>
      <c r="BR591" s="31" t="s">
        <v>504</v>
      </c>
      <c r="BS591" s="31">
        <v>2</v>
      </c>
      <c r="BT591" s="31" t="s">
        <v>511</v>
      </c>
      <c r="BU591" s="31">
        <v>0</v>
      </c>
      <c r="BV591" s="31">
        <v>0</v>
      </c>
      <c r="BW591" s="83">
        <v>50.183578491210938</v>
      </c>
      <c r="BX591" s="83">
        <v>22.477764129638668</v>
      </c>
      <c r="BY591" s="83">
        <v>57.072303771972663</v>
      </c>
      <c r="BZ591" s="83">
        <v>70.543502807617188</v>
      </c>
      <c r="CA591" s="83">
        <v>30.8239631652832</v>
      </c>
      <c r="CB591" s="83">
        <v>71.157768249511719</v>
      </c>
      <c r="CC591" s="83">
        <v>49.026172637939453</v>
      </c>
      <c r="CD591" s="31">
        <v>102</v>
      </c>
      <c r="CE591" s="82" t="s">
        <v>492</v>
      </c>
    </row>
    <row r="592" spans="1:83" x14ac:dyDescent="0.25">
      <c r="A592" s="41">
        <v>23090</v>
      </c>
      <c r="B592" s="41" t="s">
        <v>1711</v>
      </c>
      <c r="C592" s="41" t="s">
        <v>641</v>
      </c>
      <c r="D592" s="41" t="s">
        <v>642</v>
      </c>
      <c r="E592" s="41" t="s">
        <v>1712</v>
      </c>
      <c r="F592" s="92">
        <v>4</v>
      </c>
      <c r="G592" s="79">
        <v>46.853733333333302</v>
      </c>
      <c r="H592" s="41">
        <v>38.83</v>
      </c>
      <c r="I592" s="41">
        <v>33.31</v>
      </c>
      <c r="J592" s="41">
        <v>46.51</v>
      </c>
      <c r="K592" s="79">
        <v>53.98183594383778</v>
      </c>
      <c r="L592" s="79">
        <v>51.580717839985468</v>
      </c>
      <c r="M592" s="79">
        <v>11.302324899111554</v>
      </c>
      <c r="N592" s="79">
        <v>58.7149</v>
      </c>
      <c r="O592" s="79">
        <v>41.375933333333322</v>
      </c>
      <c r="P592" s="79">
        <v>43.8949446707337</v>
      </c>
      <c r="Q592" s="79">
        <v>42.635439002033507</v>
      </c>
      <c r="R592" s="79">
        <v>55.708646149186634</v>
      </c>
      <c r="S592" s="78">
        <v>44.291353850813366</v>
      </c>
      <c r="T592" s="79">
        <v>0.49862218465732033</v>
      </c>
      <c r="U592" s="41">
        <v>0</v>
      </c>
      <c r="V592" s="41">
        <v>21.25897573901787</v>
      </c>
      <c r="W592" s="92" t="s">
        <v>2811</v>
      </c>
      <c r="X592" s="41">
        <v>0</v>
      </c>
      <c r="Y592" s="41">
        <v>0</v>
      </c>
      <c r="Z592" s="41">
        <v>0</v>
      </c>
      <c r="AA592" s="41">
        <v>0</v>
      </c>
      <c r="AB592" s="31">
        <v>0</v>
      </c>
      <c r="AC592" s="31" t="s">
        <v>1412</v>
      </c>
      <c r="AD592" s="31">
        <v>6</v>
      </c>
      <c r="AE592" s="31" t="s">
        <v>594</v>
      </c>
      <c r="AF592" s="31">
        <v>1</v>
      </c>
      <c r="AG592" s="81" t="s">
        <v>486</v>
      </c>
      <c r="AH592" s="81" t="s">
        <v>486</v>
      </c>
      <c r="AI592" s="82">
        <v>68.2</v>
      </c>
      <c r="AJ592" s="82">
        <v>75.375901827253728</v>
      </c>
      <c r="AK592" s="83" t="s">
        <v>633</v>
      </c>
      <c r="AL592" s="31" t="s">
        <v>633</v>
      </c>
      <c r="AM592" s="31">
        <v>3.1967658069967673</v>
      </c>
      <c r="AN592" s="31" t="s">
        <v>488</v>
      </c>
      <c r="AO592" s="84">
        <v>70659.877689000001</v>
      </c>
      <c r="AP592" s="84">
        <v>3905.5646630000001</v>
      </c>
      <c r="AQ592" s="77">
        <v>16420</v>
      </c>
      <c r="AR592" s="85">
        <v>4.3032812234470157</v>
      </c>
      <c r="AS592" s="85">
        <v>0.23785412076735687</v>
      </c>
      <c r="AT592" s="83">
        <v>61.566752720598878</v>
      </c>
      <c r="AU592" s="83">
        <v>90.980565238095252</v>
      </c>
      <c r="AV592" s="83">
        <v>53.438829446730672</v>
      </c>
      <c r="AW592" s="83">
        <v>97.48750007367488</v>
      </c>
      <c r="AX592" s="83">
        <v>60.133005563596448</v>
      </c>
      <c r="AY592" s="83">
        <v>75.868411869774917</v>
      </c>
      <c r="AZ592" s="83">
        <v>60.891341632188571</v>
      </c>
      <c r="BA592" s="31">
        <v>56</v>
      </c>
      <c r="BB592" s="31">
        <v>0</v>
      </c>
      <c r="BC592" s="31">
        <v>7</v>
      </c>
      <c r="BD592" s="31">
        <v>42008.897123000002</v>
      </c>
      <c r="BE592" s="77">
        <v>767.27020900000002</v>
      </c>
      <c r="BF592" s="86">
        <v>1.8264469232635892E-2</v>
      </c>
      <c r="BG592" s="31" t="s">
        <v>497</v>
      </c>
      <c r="BH592" s="87">
        <v>2.2322782731636726E-5</v>
      </c>
      <c r="BI592" s="81">
        <v>0</v>
      </c>
      <c r="BJ592" s="88">
        <v>0</v>
      </c>
      <c r="BK592" s="81">
        <v>0</v>
      </c>
      <c r="BL592" s="88">
        <v>0</v>
      </c>
      <c r="BM592" s="77">
        <v>0</v>
      </c>
      <c r="BN592" s="86">
        <v>0</v>
      </c>
      <c r="BO592" s="81">
        <v>0</v>
      </c>
      <c r="BP592" s="88">
        <v>0</v>
      </c>
      <c r="BQ592" s="31">
        <v>0.92768013252179848</v>
      </c>
      <c r="BR592" s="31" t="s">
        <v>490</v>
      </c>
      <c r="BS592" s="31">
        <v>2</v>
      </c>
      <c r="BT592" s="31" t="s">
        <v>511</v>
      </c>
      <c r="BU592" s="31">
        <v>0</v>
      </c>
      <c r="BV592" s="31">
        <v>0</v>
      </c>
      <c r="BW592" s="83">
        <v>49.331623077392578</v>
      </c>
      <c r="BX592" s="83">
        <v>25.964092254638668</v>
      </c>
      <c r="BY592" s="83">
        <v>50.627887725830078</v>
      </c>
      <c r="BZ592" s="83">
        <v>33.939594268798828</v>
      </c>
      <c r="CA592" s="83">
        <v>37.754352569580078</v>
      </c>
      <c r="CB592" s="83">
        <v>91.491424560546875</v>
      </c>
      <c r="CC592" s="83">
        <v>56.212390899658203</v>
      </c>
      <c r="CD592" s="31">
        <v>596</v>
      </c>
      <c r="CE592" s="82" t="s">
        <v>492</v>
      </c>
    </row>
    <row r="593" spans="1:83" x14ac:dyDescent="0.25">
      <c r="A593" s="41">
        <v>15696</v>
      </c>
      <c r="B593" s="41" t="s">
        <v>1713</v>
      </c>
      <c r="C593" s="41" t="s">
        <v>568</v>
      </c>
      <c r="D593" s="41" t="s">
        <v>569</v>
      </c>
      <c r="E593" s="41" t="s">
        <v>1714</v>
      </c>
      <c r="F593" s="92">
        <v>3</v>
      </c>
      <c r="G593" s="79">
        <v>64.999333333333297</v>
      </c>
      <c r="H593" s="41">
        <v>58.31</v>
      </c>
      <c r="I593" s="41">
        <v>59.52</v>
      </c>
      <c r="J593" s="41">
        <v>74.19</v>
      </c>
      <c r="K593" s="79">
        <v>66.670994087771049</v>
      </c>
      <c r="L593" s="79">
        <v>60.677723658002478</v>
      </c>
      <c r="M593" s="79">
        <v>69.82518730946822</v>
      </c>
      <c r="N593" s="79">
        <v>60.869799999999998</v>
      </c>
      <c r="O593" s="79">
        <v>64.254833333333323</v>
      </c>
      <c r="P593" s="79">
        <v>64.510926263810433</v>
      </c>
      <c r="Q593" s="79">
        <v>64.382879798571878</v>
      </c>
      <c r="R593" s="79">
        <v>55.984845589359963</v>
      </c>
      <c r="S593" s="78">
        <v>44.015154410640037</v>
      </c>
      <c r="T593" s="79">
        <v>0.49613638969576035</v>
      </c>
      <c r="U593" s="41">
        <v>0</v>
      </c>
      <c r="V593" s="41">
        <v>31.942689541479552</v>
      </c>
      <c r="W593" s="92" t="s">
        <v>2810</v>
      </c>
      <c r="X593" s="41">
        <v>0</v>
      </c>
      <c r="Y593" s="41">
        <v>0</v>
      </c>
      <c r="Z593" s="41">
        <v>0</v>
      </c>
      <c r="AA593" s="41">
        <v>0</v>
      </c>
      <c r="AB593" s="31">
        <v>0</v>
      </c>
      <c r="AC593" s="31" t="s">
        <v>1100</v>
      </c>
      <c r="AD593" s="31">
        <v>6</v>
      </c>
      <c r="AE593" s="31" t="s">
        <v>594</v>
      </c>
      <c r="AF593" s="31">
        <v>0</v>
      </c>
      <c r="AG593" s="81" t="s">
        <v>486</v>
      </c>
      <c r="AH593" s="81" t="s">
        <v>486</v>
      </c>
      <c r="AI593" s="82">
        <v>31.4</v>
      </c>
      <c r="AJ593" s="82">
        <v>10.054719562243502</v>
      </c>
      <c r="AK593" s="83">
        <v>27.842445900185748</v>
      </c>
      <c r="AL593" s="31" t="s">
        <v>540</v>
      </c>
      <c r="AM593" s="31">
        <v>0</v>
      </c>
      <c r="AN593" s="31" t="s">
        <v>514</v>
      </c>
      <c r="AO593" s="84">
        <v>13434.30141</v>
      </c>
      <c r="AP593" s="84">
        <v>5814.3161239999999</v>
      </c>
      <c r="AQ593" s="77">
        <v>3338</v>
      </c>
      <c r="AR593" s="85">
        <v>4.0246559047333736</v>
      </c>
      <c r="AS593" s="85">
        <v>1.7418562384661473</v>
      </c>
      <c r="AT593" s="83">
        <v>68.367576935034037</v>
      </c>
      <c r="AU593" s="83">
        <v>91.082484521669656</v>
      </c>
      <c r="AV593" s="83">
        <v>47.880217640320701</v>
      </c>
      <c r="AW593" s="83">
        <v>84.288062533342867</v>
      </c>
      <c r="AX593" s="83">
        <v>63.185627252719421</v>
      </c>
      <c r="AY593" s="83">
        <v>72.90458540759181</v>
      </c>
      <c r="AZ593" s="83">
        <v>64.899522471216159</v>
      </c>
      <c r="BA593" s="31">
        <v>68</v>
      </c>
      <c r="BB593" s="31">
        <v>0</v>
      </c>
      <c r="BC593" s="31">
        <v>7</v>
      </c>
      <c r="BD593" s="31">
        <v>7744.2032849999996</v>
      </c>
      <c r="BE593" s="77">
        <v>5775.5793080000003</v>
      </c>
      <c r="BF593" s="86">
        <v>0.74579386612783116</v>
      </c>
      <c r="BG593" s="31" t="s">
        <v>489</v>
      </c>
      <c r="BH593" s="87">
        <v>1.6803337407020425E-4</v>
      </c>
      <c r="BI593" s="81">
        <v>0</v>
      </c>
      <c r="BJ593" s="88">
        <v>0</v>
      </c>
      <c r="BK593" s="81">
        <v>0</v>
      </c>
      <c r="BL593" s="88">
        <v>0</v>
      </c>
      <c r="BM593" s="77">
        <v>0</v>
      </c>
      <c r="BN593" s="86">
        <v>0</v>
      </c>
      <c r="BO593" s="81">
        <v>0</v>
      </c>
      <c r="BP593" s="88">
        <v>0</v>
      </c>
      <c r="BQ593" s="31">
        <v>0.95001513982761809</v>
      </c>
      <c r="BR593" s="31" t="s">
        <v>490</v>
      </c>
      <c r="BS593" s="31">
        <v>4</v>
      </c>
      <c r="BT593" s="31" t="s">
        <v>491</v>
      </c>
      <c r="BU593" s="31">
        <v>0</v>
      </c>
      <c r="BV593" s="31">
        <v>0</v>
      </c>
      <c r="BW593" s="83">
        <v>46.399082183837891</v>
      </c>
      <c r="BX593" s="83">
        <v>21.995487213134769</v>
      </c>
      <c r="BY593" s="83">
        <v>50.446643829345703</v>
      </c>
      <c r="BZ593" s="83">
        <v>60.706306457519531</v>
      </c>
      <c r="CA593" s="83">
        <v>26.698724746704102</v>
      </c>
      <c r="CB593" s="83">
        <v>74.477561950683594</v>
      </c>
      <c r="CC593" s="83">
        <v>44.069774627685547</v>
      </c>
      <c r="CD593" s="31">
        <v>28</v>
      </c>
      <c r="CE593" s="82" t="s">
        <v>492</v>
      </c>
    </row>
    <row r="594" spans="1:83" x14ac:dyDescent="0.25">
      <c r="A594" s="41">
        <v>68266</v>
      </c>
      <c r="B594" s="41" t="s">
        <v>1715</v>
      </c>
      <c r="C594" s="41" t="s">
        <v>480</v>
      </c>
      <c r="D594" s="41" t="s">
        <v>481</v>
      </c>
      <c r="E594" s="41" t="s">
        <v>1716</v>
      </c>
      <c r="F594" s="92">
        <v>3</v>
      </c>
      <c r="G594" s="79">
        <v>80.806933333333305</v>
      </c>
      <c r="H594" s="41">
        <v>82.14</v>
      </c>
      <c r="I594" s="41">
        <v>37.39</v>
      </c>
      <c r="J594" s="41">
        <v>59.34</v>
      </c>
      <c r="K594" s="79">
        <v>62.20217973278033</v>
      </c>
      <c r="L594" s="79">
        <v>46.639877881693401</v>
      </c>
      <c r="M594" s="79">
        <v>60.045480109157573</v>
      </c>
      <c r="N594" s="79">
        <v>56.249899999999997</v>
      </c>
      <c r="O594" s="79">
        <v>64.919233333333324</v>
      </c>
      <c r="P594" s="79">
        <v>56.284359430907827</v>
      </c>
      <c r="Q594" s="79">
        <v>60.601796382120575</v>
      </c>
      <c r="R594" s="79">
        <v>55.256870247906967</v>
      </c>
      <c r="S594" s="78">
        <v>44.743129752093033</v>
      </c>
      <c r="T594" s="79">
        <v>0.50268816776883729</v>
      </c>
      <c r="U594" s="41">
        <v>0</v>
      </c>
      <c r="V594" s="41">
        <v>30.463805986828344</v>
      </c>
      <c r="W594" s="92" t="s">
        <v>2810</v>
      </c>
      <c r="X594" s="41">
        <v>0</v>
      </c>
      <c r="Y594" s="41">
        <v>0</v>
      </c>
      <c r="Z594" s="41">
        <v>0</v>
      </c>
      <c r="AA594" s="41">
        <v>0</v>
      </c>
      <c r="AB594" s="31">
        <v>0</v>
      </c>
      <c r="AC594" s="31" t="s">
        <v>1412</v>
      </c>
      <c r="AD594" s="31">
        <v>6</v>
      </c>
      <c r="AE594" s="31" t="s">
        <v>594</v>
      </c>
      <c r="AF594" s="31">
        <v>0</v>
      </c>
      <c r="AG594" s="81" t="s">
        <v>486</v>
      </c>
      <c r="AH594" s="81" t="s">
        <v>485</v>
      </c>
      <c r="AI594" s="82">
        <v>35.299999999999997</v>
      </c>
      <c r="AJ594" s="82">
        <v>19.485511531638085</v>
      </c>
      <c r="AK594" s="83">
        <v>4.3563330598851522</v>
      </c>
      <c r="AL594" s="31" t="s">
        <v>487</v>
      </c>
      <c r="AM594" s="31">
        <v>2.3449988180822618</v>
      </c>
      <c r="AN594" s="31" t="s">
        <v>488</v>
      </c>
      <c r="AO594" s="84">
        <v>12949.451969</v>
      </c>
      <c r="AP594" s="84">
        <v>686.73949000000005</v>
      </c>
      <c r="AQ594" s="77">
        <v>3921</v>
      </c>
      <c r="AR594" s="85">
        <v>3.3025891275184902</v>
      </c>
      <c r="AS594" s="85">
        <v>0.17514396582504466</v>
      </c>
      <c r="AT594" s="83">
        <v>69.856152092889587</v>
      </c>
      <c r="AU594" s="83">
        <v>83.385499079316503</v>
      </c>
      <c r="AV594" s="83">
        <v>36.558893962455599</v>
      </c>
      <c r="AW594" s="83">
        <v>97.460982856641337</v>
      </c>
      <c r="AX594" s="83">
        <v>39.503108596337427</v>
      </c>
      <c r="AY594" s="83">
        <v>71.815381997825767</v>
      </c>
      <c r="AZ594" s="83">
        <v>39.919609466857182</v>
      </c>
      <c r="BA594" s="31">
        <v>58</v>
      </c>
      <c r="BB594" s="31">
        <v>0</v>
      </c>
      <c r="BC594" s="31">
        <v>7</v>
      </c>
      <c r="BD594" s="31">
        <v>7465.4550259999996</v>
      </c>
      <c r="BE594" s="77">
        <v>1979.749043</v>
      </c>
      <c r="BF594" s="86">
        <v>0.26518799404793308</v>
      </c>
      <c r="BG594" s="31" t="s">
        <v>497</v>
      </c>
      <c r="BH594" s="87">
        <v>5.7598362651995957E-5</v>
      </c>
      <c r="BI594" s="81">
        <v>0</v>
      </c>
      <c r="BJ594" s="88">
        <v>0</v>
      </c>
      <c r="BK594" s="81">
        <v>0</v>
      </c>
      <c r="BL594" s="88">
        <v>0</v>
      </c>
      <c r="BM594" s="77">
        <v>0</v>
      </c>
      <c r="BN594" s="86">
        <v>0</v>
      </c>
      <c r="BO594" s="81">
        <v>0</v>
      </c>
      <c r="BP594" s="88">
        <v>0</v>
      </c>
      <c r="BQ594" s="31">
        <v>0.9167942680684783</v>
      </c>
      <c r="BR594" s="31" t="s">
        <v>490</v>
      </c>
      <c r="BS594" s="31">
        <v>1</v>
      </c>
      <c r="BT594" s="31" t="s">
        <v>511</v>
      </c>
      <c r="BU594" s="31">
        <v>0</v>
      </c>
      <c r="BV594" s="31">
        <v>0</v>
      </c>
      <c r="BW594" s="83">
        <v>54.591037750244141</v>
      </c>
      <c r="BX594" s="83">
        <v>17.91751670837402</v>
      </c>
      <c r="BY594" s="83">
        <v>65.699409484863281</v>
      </c>
      <c r="BZ594" s="83">
        <v>63.675113677978523</v>
      </c>
      <c r="CA594" s="83">
        <v>37.993389129638672</v>
      </c>
      <c r="CB594" s="83">
        <v>98.189964294433594</v>
      </c>
      <c r="CC594" s="83">
        <v>44.070838928222663</v>
      </c>
      <c r="CD594" s="31">
        <v>12</v>
      </c>
      <c r="CE594" s="82" t="s">
        <v>492</v>
      </c>
    </row>
    <row r="595" spans="1:83" x14ac:dyDescent="0.25">
      <c r="A595" s="41">
        <v>85440</v>
      </c>
      <c r="B595" s="41" t="s">
        <v>1717</v>
      </c>
      <c r="C595" s="41" t="s">
        <v>1432</v>
      </c>
      <c r="D595" s="41" t="s">
        <v>1433</v>
      </c>
      <c r="E595" s="41" t="s">
        <v>796</v>
      </c>
      <c r="F595" s="92">
        <v>3</v>
      </c>
      <c r="G595" s="79">
        <v>65.656433333333297</v>
      </c>
      <c r="H595" s="41">
        <v>87.46</v>
      </c>
      <c r="I595" s="41">
        <v>85.51</v>
      </c>
      <c r="J595" s="41">
        <v>81.02</v>
      </c>
      <c r="K595" s="79">
        <v>47.860839002676876</v>
      </c>
      <c r="L595" s="79">
        <v>53.985127004396929</v>
      </c>
      <c r="M595" s="79">
        <v>56.648511878146714</v>
      </c>
      <c r="N595" s="79">
        <v>57.168399999999998</v>
      </c>
      <c r="O595" s="79">
        <v>79.911608333333319</v>
      </c>
      <c r="P595" s="79">
        <v>53.915719471305124</v>
      </c>
      <c r="Q595" s="79">
        <v>66.913663902319229</v>
      </c>
      <c r="R595" s="79">
        <v>56.038529295263864</v>
      </c>
      <c r="S595" s="78">
        <v>43.961470704736136</v>
      </c>
      <c r="T595" s="79">
        <v>0.49565323634262526</v>
      </c>
      <c r="U595" s="41">
        <v>0</v>
      </c>
      <c r="V595" s="41">
        <v>33.165974068727223</v>
      </c>
      <c r="W595" s="92" t="s">
        <v>2810</v>
      </c>
      <c r="X595" s="41">
        <v>0</v>
      </c>
      <c r="Y595" s="41">
        <v>0</v>
      </c>
      <c r="Z595" s="41">
        <v>0</v>
      </c>
      <c r="AA595" s="41">
        <v>0</v>
      </c>
      <c r="AB595" s="31">
        <v>1</v>
      </c>
      <c r="AC595" s="31" t="s">
        <v>593</v>
      </c>
      <c r="AD595" s="31">
        <v>5</v>
      </c>
      <c r="AE595" s="31" t="s">
        <v>594</v>
      </c>
      <c r="AF595" s="31">
        <v>0</v>
      </c>
      <c r="AG595" s="81" t="s">
        <v>486</v>
      </c>
      <c r="AH595" s="81" t="s">
        <v>486</v>
      </c>
      <c r="AI595" s="82">
        <v>24.6</v>
      </c>
      <c r="AJ595" s="82">
        <v>12.672367549146445</v>
      </c>
      <c r="AK595" s="83">
        <v>0.99827586206896557</v>
      </c>
      <c r="AL595" s="31" t="s">
        <v>487</v>
      </c>
      <c r="AM595" s="31">
        <v>9.960738145948822</v>
      </c>
      <c r="AN595" s="31" t="s">
        <v>540</v>
      </c>
      <c r="AO595" s="84">
        <v>81464.523738999997</v>
      </c>
      <c r="AP595" s="84">
        <v>36647.414319000003</v>
      </c>
      <c r="AQ595" s="77">
        <v>40889</v>
      </c>
      <c r="AR595" s="85">
        <v>1.9923334818410818</v>
      </c>
      <c r="AS595" s="85">
        <v>0.89626584947051779</v>
      </c>
      <c r="AT595" s="83">
        <v>73.279958817447707</v>
      </c>
      <c r="AU595" s="83">
        <v>95.078777296692138</v>
      </c>
      <c r="AV595" s="83">
        <v>60.319999999999993</v>
      </c>
      <c r="AW595" s="83">
        <v>90.305471655588136</v>
      </c>
      <c r="AX595" s="83">
        <v>56.2337754836838</v>
      </c>
      <c r="AY595" s="83">
        <v>79.74605194243199</v>
      </c>
      <c r="AZ595" s="83">
        <v>57.295291514450128</v>
      </c>
      <c r="BA595" s="31">
        <v>41</v>
      </c>
      <c r="BB595" s="31">
        <v>0</v>
      </c>
      <c r="BC595" s="31">
        <v>6</v>
      </c>
      <c r="BD595" s="31">
        <v>83218.052427000002</v>
      </c>
      <c r="BE595" s="77">
        <v>13923.730696000001</v>
      </c>
      <c r="BF595" s="86">
        <v>0.16731622874993482</v>
      </c>
      <c r="BG595" s="31" t="s">
        <v>497</v>
      </c>
      <c r="BH595" s="87">
        <v>4.0509381375007745E-4</v>
      </c>
      <c r="BI595" s="81">
        <v>0</v>
      </c>
      <c r="BJ595" s="88">
        <v>0</v>
      </c>
      <c r="BK595" s="81">
        <v>0</v>
      </c>
      <c r="BL595" s="88">
        <v>0</v>
      </c>
      <c r="BM595" s="77">
        <v>0</v>
      </c>
      <c r="BN595" s="86">
        <v>0</v>
      </c>
      <c r="BO595" s="81">
        <v>0</v>
      </c>
      <c r="BP595" s="88">
        <v>0</v>
      </c>
      <c r="BQ595" s="31">
        <v>0.93189383964486128</v>
      </c>
      <c r="BR595" s="31" t="s">
        <v>490</v>
      </c>
      <c r="BS595" s="31">
        <v>2</v>
      </c>
      <c r="BT595" s="31" t="s">
        <v>511</v>
      </c>
      <c r="BU595" s="31">
        <v>0</v>
      </c>
      <c r="BV595" s="31">
        <v>0</v>
      </c>
      <c r="BW595" s="83">
        <v>46.6314697265625</v>
      </c>
      <c r="BX595" s="83">
        <v>39.666145324707031</v>
      </c>
      <c r="BY595" s="83">
        <v>48.392017364501953</v>
      </c>
      <c r="BZ595" s="83">
        <v>74.48907470703125</v>
      </c>
      <c r="CA595" s="83">
        <v>38.558811187744141</v>
      </c>
      <c r="CB595" s="83">
        <v>25.608316421508789</v>
      </c>
      <c r="CC595" s="83">
        <v>53.074462890625</v>
      </c>
      <c r="CD595" s="31">
        <v>1943</v>
      </c>
      <c r="CE595" s="82" t="s">
        <v>492</v>
      </c>
    </row>
    <row r="596" spans="1:83" x14ac:dyDescent="0.25">
      <c r="A596" s="41">
        <v>54418</v>
      </c>
      <c r="B596" s="41" t="s">
        <v>1718</v>
      </c>
      <c r="C596" s="41" t="s">
        <v>587</v>
      </c>
      <c r="D596" s="41" t="s">
        <v>588</v>
      </c>
      <c r="E596" s="41" t="s">
        <v>1719</v>
      </c>
      <c r="F596" s="92">
        <v>4</v>
      </c>
      <c r="G596" s="79">
        <v>42.2783333333333</v>
      </c>
      <c r="H596" s="41">
        <v>34.1</v>
      </c>
      <c r="I596" s="41">
        <v>54.96</v>
      </c>
      <c r="J596" s="41">
        <v>32.700000000000003</v>
      </c>
      <c r="K596" s="79">
        <v>43.79695494794143</v>
      </c>
      <c r="L596" s="79">
        <v>46.398792368834933</v>
      </c>
      <c r="M596" s="79">
        <v>47.756663382925531</v>
      </c>
      <c r="N596" s="79">
        <v>55.238100000000003</v>
      </c>
      <c r="O596" s="79">
        <v>41.009583333333325</v>
      </c>
      <c r="P596" s="79">
        <v>48.297627674925472</v>
      </c>
      <c r="Q596" s="79">
        <v>44.653605504129402</v>
      </c>
      <c r="R596" s="79">
        <v>55.433748528002866</v>
      </c>
      <c r="S596" s="78">
        <v>44.566251471997134</v>
      </c>
      <c r="T596" s="79">
        <v>0.50109626324797418</v>
      </c>
      <c r="U596" s="41">
        <v>0</v>
      </c>
      <c r="V596" s="41">
        <v>22.375754858668415</v>
      </c>
      <c r="W596" s="92" t="s">
        <v>2811</v>
      </c>
      <c r="X596" s="41">
        <v>0</v>
      </c>
      <c r="Y596" s="41">
        <v>0</v>
      </c>
      <c r="Z596" s="41">
        <v>0</v>
      </c>
      <c r="AA596" s="41">
        <v>0</v>
      </c>
      <c r="AB596" s="31">
        <v>0</v>
      </c>
      <c r="AC596" s="31" t="s">
        <v>593</v>
      </c>
      <c r="AD596" s="31">
        <v>6</v>
      </c>
      <c r="AE596" s="31" t="s">
        <v>594</v>
      </c>
      <c r="AF596" s="31">
        <v>0</v>
      </c>
      <c r="AG596" s="81" t="s">
        <v>486</v>
      </c>
      <c r="AH596" s="81" t="s">
        <v>486</v>
      </c>
      <c r="AI596" s="82">
        <v>45.3</v>
      </c>
      <c r="AJ596" s="82">
        <v>22.04330927262632</v>
      </c>
      <c r="AK596" s="83">
        <v>0</v>
      </c>
      <c r="AL596" s="31" t="s">
        <v>487</v>
      </c>
      <c r="AM596" s="31">
        <v>0</v>
      </c>
      <c r="AN596" s="31" t="s">
        <v>514</v>
      </c>
      <c r="AO596" s="84">
        <v>13559.614798000001</v>
      </c>
      <c r="AP596" s="84">
        <v>688.67454899999996</v>
      </c>
      <c r="AQ596" s="77">
        <v>4520</v>
      </c>
      <c r="AR596" s="85">
        <v>2.9999147783185842</v>
      </c>
      <c r="AS596" s="85">
        <v>0.15236162588495575</v>
      </c>
      <c r="AT596" s="83">
        <v>55.471493684426747</v>
      </c>
      <c r="AU596" s="83">
        <v>89.651737345132744</v>
      </c>
      <c r="AV596" s="83">
        <v>48.844753758424027</v>
      </c>
      <c r="AW596" s="83">
        <v>98.92535241619106</v>
      </c>
      <c r="AX596" s="83">
        <v>51.628382993040518</v>
      </c>
      <c r="AY596" s="83">
        <v>73.22333430104365</v>
      </c>
      <c r="AZ596" s="83">
        <v>51.859102483723362</v>
      </c>
      <c r="BA596" s="31">
        <v>1</v>
      </c>
      <c r="BB596" s="31">
        <v>0</v>
      </c>
      <c r="BC596" s="31">
        <v>7</v>
      </c>
      <c r="BD596" s="31">
        <v>8641.0083379999996</v>
      </c>
      <c r="BE596" s="77">
        <v>83.419459000000003</v>
      </c>
      <c r="BF596" s="86">
        <v>9.6539033104680247E-3</v>
      </c>
      <c r="BG596" s="31" t="s">
        <v>497</v>
      </c>
      <c r="BH596" s="87">
        <v>2.426986525743863E-6</v>
      </c>
      <c r="BI596" s="81">
        <v>0</v>
      </c>
      <c r="BJ596" s="88">
        <v>0</v>
      </c>
      <c r="BK596" s="81">
        <v>0</v>
      </c>
      <c r="BL596" s="88">
        <v>0</v>
      </c>
      <c r="BM596" s="77">
        <v>0</v>
      </c>
      <c r="BN596" s="86">
        <v>0</v>
      </c>
      <c r="BO596" s="81">
        <v>0</v>
      </c>
      <c r="BP596" s="88">
        <v>0</v>
      </c>
      <c r="BQ596" s="31">
        <v>0.94644726381974309</v>
      </c>
      <c r="BR596" s="31" t="s">
        <v>490</v>
      </c>
      <c r="BS596" s="31">
        <v>1</v>
      </c>
      <c r="BT596" s="31" t="s">
        <v>511</v>
      </c>
      <c r="BU596" s="31">
        <v>0</v>
      </c>
      <c r="BV596" s="31">
        <v>0</v>
      </c>
      <c r="BW596" s="83">
        <v>57.579025268554688</v>
      </c>
      <c r="BX596" s="83">
        <v>22.421737670898441</v>
      </c>
      <c r="BY596" s="83">
        <v>47.914894104003913</v>
      </c>
      <c r="BZ596" s="83">
        <v>74.741737365722656</v>
      </c>
      <c r="CA596" s="83">
        <v>40.573905944824219</v>
      </c>
      <c r="CB596" s="83">
        <v>85.235565185546875</v>
      </c>
      <c r="CC596" s="83">
        <v>74.5863037109375</v>
      </c>
      <c r="CD596" s="31">
        <v>27</v>
      </c>
      <c r="CE596" s="82" t="s">
        <v>492</v>
      </c>
    </row>
    <row r="597" spans="1:83" x14ac:dyDescent="0.25">
      <c r="A597" s="41">
        <v>15109</v>
      </c>
      <c r="B597" s="41" t="s">
        <v>1720</v>
      </c>
      <c r="C597" s="41" t="s">
        <v>568</v>
      </c>
      <c r="D597" s="41" t="s">
        <v>569</v>
      </c>
      <c r="E597" s="41" t="s">
        <v>1142</v>
      </c>
      <c r="F597" s="92">
        <v>3</v>
      </c>
      <c r="G597" s="79">
        <v>60.9472666666667</v>
      </c>
      <c r="H597" s="41">
        <v>67.849999999999994</v>
      </c>
      <c r="I597" s="41">
        <v>65.83</v>
      </c>
      <c r="J597" s="41">
        <v>63.93</v>
      </c>
      <c r="K597" s="79">
        <v>70.314902266810748</v>
      </c>
      <c r="L597" s="79">
        <v>60.357350063793433</v>
      </c>
      <c r="M597" s="79">
        <v>57.546247045896344</v>
      </c>
      <c r="N597" s="79">
        <v>50.979900000000001</v>
      </c>
      <c r="O597" s="79">
        <v>64.639316666666673</v>
      </c>
      <c r="P597" s="79">
        <v>59.799599844125126</v>
      </c>
      <c r="Q597" s="79">
        <v>62.219458255395899</v>
      </c>
      <c r="R597" s="79">
        <v>56.29936527320092</v>
      </c>
      <c r="S597" s="78">
        <v>43.70063472679908</v>
      </c>
      <c r="T597" s="79">
        <v>0.49330571254119171</v>
      </c>
      <c r="U597" s="41">
        <v>0</v>
      </c>
      <c r="V597" s="41">
        <v>30.693214188605008</v>
      </c>
      <c r="W597" s="92" t="s">
        <v>2810</v>
      </c>
      <c r="X597" s="41">
        <v>0</v>
      </c>
      <c r="Y597" s="41">
        <v>0</v>
      </c>
      <c r="Z597" s="41">
        <v>0</v>
      </c>
      <c r="AA597" s="41">
        <v>0</v>
      </c>
      <c r="AB597" s="31">
        <v>0</v>
      </c>
      <c r="AC597" s="31" t="s">
        <v>1412</v>
      </c>
      <c r="AD597" s="31">
        <v>6</v>
      </c>
      <c r="AE597" s="31" t="s">
        <v>594</v>
      </c>
      <c r="AF597" s="31">
        <v>0</v>
      </c>
      <c r="AG597" s="81" t="s">
        <v>486</v>
      </c>
      <c r="AH597" s="81" t="s">
        <v>486</v>
      </c>
      <c r="AI597" s="82">
        <v>44.9</v>
      </c>
      <c r="AJ597" s="82">
        <v>14.599056603773585</v>
      </c>
      <c r="AK597" s="83">
        <v>50.34535672092413</v>
      </c>
      <c r="AL597" s="31" t="s">
        <v>654</v>
      </c>
      <c r="AM597" s="31">
        <v>0</v>
      </c>
      <c r="AN597" s="31" t="s">
        <v>514</v>
      </c>
      <c r="AO597" s="84">
        <v>15092.192343000001</v>
      </c>
      <c r="AP597" s="84">
        <v>1042.4086440000001</v>
      </c>
      <c r="AQ597" s="77">
        <v>4509</v>
      </c>
      <c r="AR597" s="85">
        <v>3.3471262681304061</v>
      </c>
      <c r="AS597" s="85">
        <v>0.23118399733865605</v>
      </c>
      <c r="AT597" s="83">
        <v>67.854609308559972</v>
      </c>
      <c r="AU597" s="83">
        <v>96.399793006579443</v>
      </c>
      <c r="AV597" s="83">
        <v>34.044584676800227</v>
      </c>
      <c r="AW597" s="83">
        <v>79.986927200059085</v>
      </c>
      <c r="AX597" s="83">
        <v>54.345242409991968</v>
      </c>
      <c r="AY597" s="83">
        <v>69.571478547999689</v>
      </c>
      <c r="AZ597" s="83">
        <v>57.505270144152867</v>
      </c>
      <c r="BA597" s="31">
        <v>86</v>
      </c>
      <c r="BB597" s="31">
        <v>0</v>
      </c>
      <c r="BC597" s="31">
        <v>7</v>
      </c>
      <c r="BD597" s="31">
        <v>11001.024751999999</v>
      </c>
      <c r="BE597" s="77">
        <v>194.86886999999999</v>
      </c>
      <c r="BF597" s="86">
        <v>1.7713701622621345E-2</v>
      </c>
      <c r="BG597" s="31" t="s">
        <v>497</v>
      </c>
      <c r="BH597" s="87">
        <v>5.6694700187031E-6</v>
      </c>
      <c r="BI597" s="81">
        <v>0</v>
      </c>
      <c r="BJ597" s="88">
        <v>0</v>
      </c>
      <c r="BK597" s="81">
        <v>0</v>
      </c>
      <c r="BL597" s="88">
        <v>0</v>
      </c>
      <c r="BM597" s="77">
        <v>0</v>
      </c>
      <c r="BN597" s="86">
        <v>0</v>
      </c>
      <c r="BO597" s="81">
        <v>0</v>
      </c>
      <c r="BP597" s="88">
        <v>0</v>
      </c>
      <c r="BQ597" s="31">
        <v>0.93884817343483784</v>
      </c>
      <c r="BR597" s="31" t="s">
        <v>490</v>
      </c>
      <c r="BS597" s="31">
        <v>2</v>
      </c>
      <c r="BT597" s="31" t="s">
        <v>511</v>
      </c>
      <c r="BU597" s="31">
        <v>0</v>
      </c>
      <c r="BV597" s="31">
        <v>0</v>
      </c>
      <c r="BW597" s="83">
        <v>48.123207092285163</v>
      </c>
      <c r="BX597" s="83">
        <v>11.08606052398682</v>
      </c>
      <c r="BY597" s="83">
        <v>51.024879455566413</v>
      </c>
      <c r="BZ597" s="83">
        <v>54.696155548095703</v>
      </c>
      <c r="CA597" s="83">
        <v>46.651824951171882</v>
      </c>
      <c r="CB597" s="83">
        <v>66.631988525390625</v>
      </c>
      <c r="CC597" s="83">
        <v>58.648330688476563</v>
      </c>
      <c r="CD597" s="31">
        <v>25</v>
      </c>
      <c r="CE597" s="82" t="s">
        <v>492</v>
      </c>
    </row>
    <row r="598" spans="1:83" x14ac:dyDescent="0.25">
      <c r="A598" s="41">
        <v>15232</v>
      </c>
      <c r="B598" s="41" t="s">
        <v>1721</v>
      </c>
      <c r="C598" s="41" t="s">
        <v>568</v>
      </c>
      <c r="D598" s="41" t="s">
        <v>569</v>
      </c>
      <c r="E598" s="41" t="s">
        <v>1722</v>
      </c>
      <c r="F598" s="92">
        <v>4</v>
      </c>
      <c r="G598" s="79">
        <v>58.347900000000003</v>
      </c>
      <c r="H598" s="41">
        <v>68.27</v>
      </c>
      <c r="I598" s="41">
        <v>52.56</v>
      </c>
      <c r="J598" s="41">
        <v>37.51</v>
      </c>
      <c r="K598" s="79">
        <v>55.074262473874789</v>
      </c>
      <c r="L598" s="79">
        <v>47.086295404886251</v>
      </c>
      <c r="M598" s="79">
        <v>61.894865306317243</v>
      </c>
      <c r="N598" s="79">
        <v>57.260599999999997</v>
      </c>
      <c r="O598" s="79">
        <v>54.171974999999996</v>
      </c>
      <c r="P598" s="79">
        <v>55.32900579626957</v>
      </c>
      <c r="Q598" s="79">
        <v>54.750490398134787</v>
      </c>
      <c r="R598" s="79">
        <v>56.085964532140807</v>
      </c>
      <c r="S598" s="78">
        <v>43.914035467859193</v>
      </c>
      <c r="T598" s="79">
        <v>0.49522631921073279</v>
      </c>
      <c r="U598" s="41">
        <v>0</v>
      </c>
      <c r="V598" s="41">
        <v>27.11388383485086</v>
      </c>
      <c r="W598" s="92" t="s">
        <v>2810</v>
      </c>
      <c r="X598" s="41">
        <v>0</v>
      </c>
      <c r="Y598" s="41">
        <v>0</v>
      </c>
      <c r="Z598" s="41">
        <v>0</v>
      </c>
      <c r="AA598" s="41">
        <v>0</v>
      </c>
      <c r="AB598" s="31">
        <v>0</v>
      </c>
      <c r="AC598" s="31" t="s">
        <v>1412</v>
      </c>
      <c r="AD598" s="31">
        <v>6</v>
      </c>
      <c r="AE598" s="31" t="s">
        <v>594</v>
      </c>
      <c r="AF598" s="31">
        <v>0</v>
      </c>
      <c r="AG598" s="81" t="s">
        <v>486</v>
      </c>
      <c r="AH598" s="81" t="s">
        <v>486</v>
      </c>
      <c r="AI598" s="82">
        <v>51.3</v>
      </c>
      <c r="AJ598" s="82">
        <v>17.759374281113413</v>
      </c>
      <c r="AK598" s="83">
        <v>10.04042578591325</v>
      </c>
      <c r="AL598" s="31" t="s">
        <v>514</v>
      </c>
      <c r="AM598" s="31">
        <v>0</v>
      </c>
      <c r="AN598" s="31" t="s">
        <v>514</v>
      </c>
      <c r="AO598" s="84">
        <v>15364.882856</v>
      </c>
      <c r="AP598" s="84">
        <v>841.85726599999998</v>
      </c>
      <c r="AQ598" s="77">
        <v>4813</v>
      </c>
      <c r="AR598" s="85">
        <v>3.1923712561811759</v>
      </c>
      <c r="AS598" s="85">
        <v>0.17491320714730937</v>
      </c>
      <c r="AT598" s="83">
        <v>51.784145074771267</v>
      </c>
      <c r="AU598" s="83">
        <v>93.262826050973061</v>
      </c>
      <c r="AV598" s="83">
        <v>47.013065667380431</v>
      </c>
      <c r="AW598" s="83">
        <v>95.941457130860798</v>
      </c>
      <c r="AX598" s="83">
        <v>60.130412804643747</v>
      </c>
      <c r="AY598" s="83">
        <v>72.000373480996387</v>
      </c>
      <c r="AZ598" s="83">
        <v>60.84461195011859</v>
      </c>
      <c r="BA598" s="31">
        <v>68</v>
      </c>
      <c r="BB598" s="31">
        <v>0</v>
      </c>
      <c r="BC598" s="31">
        <v>7</v>
      </c>
      <c r="BD598" s="31">
        <v>11631.848795</v>
      </c>
      <c r="BE598" s="77">
        <v>7858.4823610000003</v>
      </c>
      <c r="BF598" s="86">
        <v>0.67560045694352588</v>
      </c>
      <c r="BG598" s="31" t="s">
        <v>523</v>
      </c>
      <c r="BH598" s="87">
        <v>2.2863287572918474E-4</v>
      </c>
      <c r="BI598" s="81">
        <v>0</v>
      </c>
      <c r="BJ598" s="88">
        <v>0</v>
      </c>
      <c r="BK598" s="81">
        <v>0</v>
      </c>
      <c r="BL598" s="88">
        <v>0</v>
      </c>
      <c r="BM598" s="77">
        <v>0</v>
      </c>
      <c r="BN598" s="86">
        <v>0</v>
      </c>
      <c r="BO598" s="81">
        <v>0</v>
      </c>
      <c r="BP598" s="88">
        <v>0</v>
      </c>
      <c r="BQ598" s="31">
        <v>0.95883498273902945</v>
      </c>
      <c r="BR598" s="31" t="s">
        <v>490</v>
      </c>
      <c r="BS598" s="31">
        <v>2</v>
      </c>
      <c r="BT598" s="31" t="s">
        <v>511</v>
      </c>
      <c r="BU598" s="31">
        <v>0</v>
      </c>
      <c r="BV598" s="31">
        <v>0</v>
      </c>
      <c r="BW598" s="83">
        <v>54.743759155273438</v>
      </c>
      <c r="BX598" s="83">
        <v>17.812700271606449</v>
      </c>
      <c r="BY598" s="83">
        <v>50.708141326904297</v>
      </c>
      <c r="BZ598" s="83">
        <v>60.051311492919922</v>
      </c>
      <c r="CA598" s="83">
        <v>62.622470855712891</v>
      </c>
      <c r="CB598" s="83">
        <v>69.771209716796875</v>
      </c>
      <c r="CC598" s="83">
        <v>67.496734619140625</v>
      </c>
      <c r="CD598" s="31">
        <v>18</v>
      </c>
      <c r="CE598" s="82" t="s">
        <v>492</v>
      </c>
    </row>
    <row r="599" spans="1:83" x14ac:dyDescent="0.25">
      <c r="A599" s="41">
        <v>41006</v>
      </c>
      <c r="B599" s="41" t="s">
        <v>1723</v>
      </c>
      <c r="C599" s="41" t="s">
        <v>751</v>
      </c>
      <c r="D599" s="41" t="s">
        <v>752</v>
      </c>
      <c r="E599" s="41" t="s">
        <v>1724</v>
      </c>
      <c r="F599" s="92">
        <v>3</v>
      </c>
      <c r="G599" s="79">
        <v>82.5809</v>
      </c>
      <c r="H599" s="41">
        <v>61.42</v>
      </c>
      <c r="I599" s="41">
        <v>60.27</v>
      </c>
      <c r="J599" s="41">
        <v>73.959999999999994</v>
      </c>
      <c r="K599" s="79">
        <v>63.160998869608207</v>
      </c>
      <c r="L599" s="79">
        <v>57.363546108040708</v>
      </c>
      <c r="M599" s="79">
        <v>63.584769049274712</v>
      </c>
      <c r="N599" s="79">
        <v>63.767800000000001</v>
      </c>
      <c r="O599" s="79">
        <v>69.557725000000005</v>
      </c>
      <c r="P599" s="79">
        <v>61.969278506730909</v>
      </c>
      <c r="Q599" s="79">
        <v>65.76350175336546</v>
      </c>
      <c r="R599" s="79">
        <v>55.682501141123453</v>
      </c>
      <c r="S599" s="78">
        <v>44.317498858876547</v>
      </c>
      <c r="T599" s="79">
        <v>0.49885748972988897</v>
      </c>
      <c r="U599" s="41">
        <v>0</v>
      </c>
      <c r="V599" s="41">
        <v>32.806615400531044</v>
      </c>
      <c r="W599" s="92" t="s">
        <v>2810</v>
      </c>
      <c r="X599" s="41">
        <v>0</v>
      </c>
      <c r="Y599" s="41">
        <v>0</v>
      </c>
      <c r="Z599" s="41">
        <v>0</v>
      </c>
      <c r="AA599" s="41">
        <v>0</v>
      </c>
      <c r="AB599" s="31">
        <v>1</v>
      </c>
      <c r="AC599" s="31" t="s">
        <v>1100</v>
      </c>
      <c r="AD599" s="31">
        <v>6</v>
      </c>
      <c r="AE599" s="31" t="s">
        <v>594</v>
      </c>
      <c r="AF599" s="31">
        <v>0</v>
      </c>
      <c r="AG599" s="81" t="s">
        <v>486</v>
      </c>
      <c r="AH599" s="81" t="s">
        <v>485</v>
      </c>
      <c r="AI599" s="82">
        <v>51</v>
      </c>
      <c r="AJ599" s="82">
        <v>19.330673397931765</v>
      </c>
      <c r="AK599" s="83">
        <v>5.8062500000000004</v>
      </c>
      <c r="AL599" s="31" t="s">
        <v>514</v>
      </c>
      <c r="AM599" s="31">
        <v>6.5352541025507058</v>
      </c>
      <c r="AN599" s="31" t="s">
        <v>540</v>
      </c>
      <c r="AO599" s="84">
        <v>60580.793634000001</v>
      </c>
      <c r="AP599" s="84">
        <v>4397.1118470000001</v>
      </c>
      <c r="AQ599" s="77">
        <v>25976</v>
      </c>
      <c r="AR599" s="85">
        <v>2.3321833089775179</v>
      </c>
      <c r="AS599" s="85">
        <v>0.16927594113797351</v>
      </c>
      <c r="AT599" s="83">
        <v>73.035376594095681</v>
      </c>
      <c r="AU599" s="83">
        <v>100</v>
      </c>
      <c r="AV599" s="83">
        <v>44.823333333333331</v>
      </c>
      <c r="AW599" s="83">
        <v>85.018718718776668</v>
      </c>
      <c r="AX599" s="83">
        <v>57.822775727099263</v>
      </c>
      <c r="AY599" s="83">
        <v>75.719357161551414</v>
      </c>
      <c r="AZ599" s="83">
        <v>58.769881153251632</v>
      </c>
      <c r="BA599" s="31">
        <v>54</v>
      </c>
      <c r="BB599" s="31">
        <v>0</v>
      </c>
      <c r="BC599" s="31">
        <v>7</v>
      </c>
      <c r="BD599" s="31">
        <v>52180.677217999997</v>
      </c>
      <c r="BE599" s="77">
        <v>41810.940233000001</v>
      </c>
      <c r="BF599" s="86">
        <v>0.80127247215137909</v>
      </c>
      <c r="BG599" s="31" t="s">
        <v>489</v>
      </c>
      <c r="BH599" s="87">
        <v>1.2164378646254824E-3</v>
      </c>
      <c r="BI599" s="81">
        <v>0</v>
      </c>
      <c r="BJ599" s="88">
        <v>0</v>
      </c>
      <c r="BK599" s="81">
        <v>0</v>
      </c>
      <c r="BL599" s="88">
        <v>0</v>
      </c>
      <c r="BM599" s="77">
        <v>0</v>
      </c>
      <c r="BN599" s="86">
        <v>0</v>
      </c>
      <c r="BO599" s="81">
        <v>0</v>
      </c>
      <c r="BP599" s="88">
        <v>0</v>
      </c>
      <c r="BQ599" s="31">
        <v>0.94830925152811374</v>
      </c>
      <c r="BR599" s="31" t="s">
        <v>490</v>
      </c>
      <c r="BS599" s="31">
        <v>3</v>
      </c>
      <c r="BT599" s="31" t="s">
        <v>491</v>
      </c>
      <c r="BU599" s="31">
        <v>0</v>
      </c>
      <c r="BV599" s="31">
        <v>0</v>
      </c>
      <c r="BW599" s="83">
        <v>39.279598236083977</v>
      </c>
      <c r="BX599" s="83">
        <v>28.237773895263668</v>
      </c>
      <c r="BY599" s="83">
        <v>45.719470977783203</v>
      </c>
      <c r="BZ599" s="83">
        <v>52.029975891113281</v>
      </c>
      <c r="CA599" s="83">
        <v>32.353244781494141</v>
      </c>
      <c r="CB599" s="83">
        <v>24.88558387756348</v>
      </c>
      <c r="CC599" s="83">
        <v>52.4515380859375</v>
      </c>
      <c r="CD599" s="31">
        <v>497</v>
      </c>
      <c r="CE599" s="82" t="s">
        <v>492</v>
      </c>
    </row>
    <row r="600" spans="1:83" x14ac:dyDescent="0.25">
      <c r="A600" s="41">
        <v>19075</v>
      </c>
      <c r="B600" s="41" t="s">
        <v>1725</v>
      </c>
      <c r="C600" s="41" t="s">
        <v>630</v>
      </c>
      <c r="D600" s="41" t="s">
        <v>631</v>
      </c>
      <c r="E600" s="41" t="s">
        <v>1381</v>
      </c>
      <c r="F600" s="92">
        <v>4</v>
      </c>
      <c r="G600" s="79">
        <v>35.026033333333302</v>
      </c>
      <c r="H600" s="41">
        <v>37.729999999999997</v>
      </c>
      <c r="I600" s="41">
        <v>55.99</v>
      </c>
      <c r="J600" s="41">
        <v>53.52</v>
      </c>
      <c r="K600" s="79">
        <v>38.993592925427038</v>
      </c>
      <c r="L600" s="79">
        <v>46.486422612099823</v>
      </c>
      <c r="M600" s="79">
        <v>54.395201807779785</v>
      </c>
      <c r="N600" s="79">
        <v>53.368400000000001</v>
      </c>
      <c r="O600" s="79">
        <v>45.566508333333331</v>
      </c>
      <c r="P600" s="79">
        <v>48.310904336326665</v>
      </c>
      <c r="Q600" s="79">
        <v>46.938706334830002</v>
      </c>
      <c r="R600" s="79">
        <v>55.845399085900503</v>
      </c>
      <c r="S600" s="78">
        <v>44.154600914099497</v>
      </c>
      <c r="T600" s="79">
        <v>0.49739140822689543</v>
      </c>
      <c r="U600" s="41">
        <v>0</v>
      </c>
      <c r="V600" s="41">
        <v>23.346909244229792</v>
      </c>
      <c r="W600" s="92" t="s">
        <v>2811</v>
      </c>
      <c r="X600" s="41">
        <v>0</v>
      </c>
      <c r="Y600" s="41">
        <v>0</v>
      </c>
      <c r="Z600" s="41">
        <v>0</v>
      </c>
      <c r="AA600" s="41">
        <v>1</v>
      </c>
      <c r="AB600" s="31">
        <v>1</v>
      </c>
      <c r="AC600" s="31" t="s">
        <v>1100</v>
      </c>
      <c r="AD600" s="31">
        <v>6</v>
      </c>
      <c r="AE600" s="31" t="s">
        <v>594</v>
      </c>
      <c r="AF600" s="31">
        <v>1</v>
      </c>
      <c r="AG600" s="81" t="s">
        <v>486</v>
      </c>
      <c r="AH600" s="81" t="s">
        <v>486</v>
      </c>
      <c r="AI600" s="82">
        <v>47.1</v>
      </c>
      <c r="AJ600" s="82">
        <v>20.360770207363522</v>
      </c>
      <c r="AK600" s="83">
        <v>6.21</v>
      </c>
      <c r="AL600" s="31" t="s">
        <v>514</v>
      </c>
      <c r="AM600" s="31">
        <v>87.481171711150125</v>
      </c>
      <c r="AN600" s="31" t="s">
        <v>786</v>
      </c>
      <c r="AO600" s="84">
        <v>55210.650135000004</v>
      </c>
      <c r="AP600" s="84">
        <v>2441.2401799999998</v>
      </c>
      <c r="AQ600" s="77">
        <v>22220</v>
      </c>
      <c r="AR600" s="85">
        <v>2.4847277288478851</v>
      </c>
      <c r="AS600" s="85">
        <v>0.10986679477947794</v>
      </c>
      <c r="AT600" s="83">
        <v>60.021616266181489</v>
      </c>
      <c r="AU600" s="83">
        <v>95.957747803780379</v>
      </c>
      <c r="AV600" s="83">
        <v>42.068361307969639</v>
      </c>
      <c r="AW600" s="83">
        <v>88.709509076436731</v>
      </c>
      <c r="AX600" s="83">
        <v>51.622123861199398</v>
      </c>
      <c r="AY600" s="83">
        <v>71.689308613592061</v>
      </c>
      <c r="AZ600" s="83">
        <v>53.097067747387783</v>
      </c>
      <c r="BA600" s="31">
        <v>26</v>
      </c>
      <c r="BB600" s="31">
        <v>0</v>
      </c>
      <c r="BC600" s="31">
        <v>7</v>
      </c>
      <c r="BD600" s="31">
        <v>41355.223710999999</v>
      </c>
      <c r="BE600" s="77">
        <v>3259.4072529999999</v>
      </c>
      <c r="BF600" s="86">
        <v>7.8814886259049213E-2</v>
      </c>
      <c r="BG600" s="31" t="s">
        <v>497</v>
      </c>
      <c r="BH600" s="87">
        <v>9.482844386395287E-5</v>
      </c>
      <c r="BI600" s="81">
        <v>483.81363900000002</v>
      </c>
      <c r="BJ600" s="88">
        <v>1.1698972840311617E-2</v>
      </c>
      <c r="BK600" s="81" t="s">
        <v>497</v>
      </c>
      <c r="BL600" s="88">
        <v>1.9210569093190867E-5</v>
      </c>
      <c r="BM600" s="77">
        <v>0</v>
      </c>
      <c r="BN600" s="86">
        <v>0</v>
      </c>
      <c r="BO600" s="81">
        <v>0</v>
      </c>
      <c r="BP600" s="88">
        <v>0</v>
      </c>
      <c r="BQ600" s="31">
        <v>0.87890316428287441</v>
      </c>
      <c r="BR600" s="31" t="s">
        <v>490</v>
      </c>
      <c r="BS600" s="31">
        <v>1</v>
      </c>
      <c r="BT600" s="31" t="s">
        <v>511</v>
      </c>
      <c r="BU600" s="31">
        <v>0</v>
      </c>
      <c r="BV600" s="31">
        <v>0</v>
      </c>
      <c r="BW600" s="83">
        <v>38.774398803710938</v>
      </c>
      <c r="BX600" s="83">
        <v>13.728493690490721</v>
      </c>
      <c r="BY600" s="83">
        <v>52.404754638671882</v>
      </c>
      <c r="BZ600" s="83">
        <v>46.669559478759773</v>
      </c>
      <c r="CA600" s="83">
        <v>24.079275131225589</v>
      </c>
      <c r="CB600" s="83">
        <v>46.012123107910163</v>
      </c>
      <c r="CC600" s="83">
        <v>49.752197265625</v>
      </c>
      <c r="CD600" s="31">
        <v>4555</v>
      </c>
      <c r="CE600" s="82" t="s">
        <v>492</v>
      </c>
    </row>
    <row r="601" spans="1:83" x14ac:dyDescent="0.25">
      <c r="A601" s="41">
        <v>25506</v>
      </c>
      <c r="B601" s="41" t="s">
        <v>1726</v>
      </c>
      <c r="C601" s="41" t="s">
        <v>529</v>
      </c>
      <c r="D601" s="41" t="s">
        <v>530</v>
      </c>
      <c r="E601" s="41" t="s">
        <v>1030</v>
      </c>
      <c r="F601" s="92">
        <v>3</v>
      </c>
      <c r="G601" s="79">
        <v>67.913566666666696</v>
      </c>
      <c r="H601" s="41">
        <v>65.58</v>
      </c>
      <c r="I601" s="41">
        <v>68.88</v>
      </c>
      <c r="J601" s="41">
        <v>75.08</v>
      </c>
      <c r="K601" s="79">
        <v>42.80872551471839</v>
      </c>
      <c r="L601" s="79">
        <v>46.636279072344372</v>
      </c>
      <c r="M601" s="79">
        <v>63.013198064211004</v>
      </c>
      <c r="N601" s="79">
        <v>52.9375</v>
      </c>
      <c r="O601" s="79">
        <v>69.363391666666672</v>
      </c>
      <c r="P601" s="79">
        <v>51.348925662818438</v>
      </c>
      <c r="Q601" s="79">
        <v>60.356158664742551</v>
      </c>
      <c r="R601" s="79">
        <v>56.515563125494374</v>
      </c>
      <c r="S601" s="78">
        <v>43.484436874505626</v>
      </c>
      <c r="T601" s="79">
        <v>0.49135993187055071</v>
      </c>
      <c r="U601" s="41">
        <v>0</v>
      </c>
      <c r="V601" s="41">
        <v>29.656598009476049</v>
      </c>
      <c r="W601" s="92" t="s">
        <v>2810</v>
      </c>
      <c r="X601" s="41">
        <v>0</v>
      </c>
      <c r="Y601" s="41">
        <v>0</v>
      </c>
      <c r="Z601" s="41">
        <v>0</v>
      </c>
      <c r="AA601" s="41">
        <v>0</v>
      </c>
      <c r="AB601" s="31">
        <v>0</v>
      </c>
      <c r="AC601" s="31" t="s">
        <v>1100</v>
      </c>
      <c r="AD601" s="31">
        <v>6</v>
      </c>
      <c r="AE601" s="31" t="s">
        <v>594</v>
      </c>
      <c r="AF601" s="31">
        <v>1</v>
      </c>
      <c r="AG601" s="81" t="s">
        <v>486</v>
      </c>
      <c r="AH601" s="81" t="s">
        <v>486</v>
      </c>
      <c r="AI601" s="82">
        <v>38.1</v>
      </c>
      <c r="AJ601" s="82">
        <v>13.419386264003897</v>
      </c>
      <c r="AK601" s="83">
        <v>5.8409090909090908</v>
      </c>
      <c r="AL601" s="31" t="s">
        <v>514</v>
      </c>
      <c r="AM601" s="31">
        <v>4.0803169477516485</v>
      </c>
      <c r="AN601" s="31" t="s">
        <v>488</v>
      </c>
      <c r="AO601" s="84">
        <v>12779.664526</v>
      </c>
      <c r="AP601" s="84">
        <v>911.29602399999999</v>
      </c>
      <c r="AQ601" s="77">
        <v>4505</v>
      </c>
      <c r="AR601" s="85">
        <v>2.8367734796892341</v>
      </c>
      <c r="AS601" s="85">
        <v>0.20228546592674806</v>
      </c>
      <c r="AT601" s="83">
        <v>62.957085202022519</v>
      </c>
      <c r="AU601" s="83">
        <v>88.016491043285228</v>
      </c>
      <c r="AV601" s="83">
        <v>39.238655913978469</v>
      </c>
      <c r="AW601" s="83">
        <v>87.971054790033648</v>
      </c>
      <c r="AX601" s="83">
        <v>52.63402312886798</v>
      </c>
      <c r="AY601" s="83">
        <v>69.545821737329973</v>
      </c>
      <c r="AZ601" s="83">
        <v>53.876938356307427</v>
      </c>
      <c r="BA601" s="31">
        <v>78</v>
      </c>
      <c r="BB601" s="31">
        <v>0</v>
      </c>
      <c r="BC601" s="31">
        <v>7</v>
      </c>
      <c r="BD601" s="31">
        <v>12208.121246000001</v>
      </c>
      <c r="BE601" s="77">
        <v>3696.7168929999998</v>
      </c>
      <c r="BF601" s="86">
        <v>0.30280800939876246</v>
      </c>
      <c r="BG601" s="31" t="s">
        <v>497</v>
      </c>
      <c r="BH601" s="87">
        <v>1.0755142980249629E-4</v>
      </c>
      <c r="BI601" s="81">
        <v>0</v>
      </c>
      <c r="BJ601" s="88">
        <v>0</v>
      </c>
      <c r="BK601" s="81">
        <v>0</v>
      </c>
      <c r="BL601" s="88">
        <v>0</v>
      </c>
      <c r="BM601" s="77">
        <v>8478.1806319499901</v>
      </c>
      <c r="BN601" s="86">
        <v>0.69447054637730365</v>
      </c>
      <c r="BO601" s="81" t="s">
        <v>523</v>
      </c>
      <c r="BP601" s="88">
        <v>5.3167259649556974E-3</v>
      </c>
      <c r="BQ601" s="31">
        <v>0.97231915319923901</v>
      </c>
      <c r="BR601" s="31" t="s">
        <v>490</v>
      </c>
      <c r="BS601" s="31">
        <v>2</v>
      </c>
      <c r="BT601" s="31" t="s">
        <v>511</v>
      </c>
      <c r="BU601" s="31">
        <v>0</v>
      </c>
      <c r="BV601" s="31">
        <v>0</v>
      </c>
      <c r="BW601" s="83">
        <v>41.532936096191413</v>
      </c>
      <c r="BX601" s="83">
        <v>22.507827758789059</v>
      </c>
      <c r="BY601" s="83">
        <v>47.494762420654297</v>
      </c>
      <c r="BZ601" s="83">
        <v>63.148086547851563</v>
      </c>
      <c r="CA601" s="83">
        <v>29.957607269287109</v>
      </c>
      <c r="CB601" s="83">
        <v>40.385688781738281</v>
      </c>
      <c r="CC601" s="83">
        <v>45.703651428222663</v>
      </c>
      <c r="CD601" s="31">
        <v>41</v>
      </c>
      <c r="CE601" s="82" t="s">
        <v>492</v>
      </c>
    </row>
    <row r="602" spans="1:83" x14ac:dyDescent="0.25">
      <c r="A602" s="41">
        <v>70265</v>
      </c>
      <c r="B602" s="41" t="s">
        <v>1727</v>
      </c>
      <c r="C602" s="41" t="s">
        <v>563</v>
      </c>
      <c r="D602" s="41" t="s">
        <v>564</v>
      </c>
      <c r="E602" s="41" t="s">
        <v>1728</v>
      </c>
      <c r="F602" s="92">
        <v>4</v>
      </c>
      <c r="G602" s="79">
        <v>48.150633333333303</v>
      </c>
      <c r="H602" s="41">
        <v>24.78</v>
      </c>
      <c r="I602" s="41">
        <v>34.979999999999997</v>
      </c>
      <c r="J602" s="41">
        <v>23.72</v>
      </c>
      <c r="K602" s="79">
        <v>56.630837346158685</v>
      </c>
      <c r="L602" s="79">
        <v>56.468788612997301</v>
      </c>
      <c r="M602" s="79">
        <v>57.920704028834393</v>
      </c>
      <c r="N602" s="79">
        <v>64.007199999999997</v>
      </c>
      <c r="O602" s="79">
        <v>32.907658333333323</v>
      </c>
      <c r="P602" s="79">
        <v>58.756882496997591</v>
      </c>
      <c r="Q602" s="79">
        <v>45.832270415165453</v>
      </c>
      <c r="R602" s="79">
        <v>55.591315025263278</v>
      </c>
      <c r="S602" s="78">
        <v>44.408684974736722</v>
      </c>
      <c r="T602" s="79">
        <v>0.4996781647726305</v>
      </c>
      <c r="U602" s="41">
        <v>0</v>
      </c>
      <c r="V602" s="41">
        <v>22.9013847684128</v>
      </c>
      <c r="W602" s="92" t="s">
        <v>2811</v>
      </c>
      <c r="X602" s="41">
        <v>0</v>
      </c>
      <c r="Y602" s="41">
        <v>0</v>
      </c>
      <c r="Z602" s="41">
        <v>0</v>
      </c>
      <c r="AA602" s="41">
        <v>0</v>
      </c>
      <c r="AB602" s="31">
        <v>0</v>
      </c>
      <c r="AC602" s="31" t="s">
        <v>593</v>
      </c>
      <c r="AD602" s="31">
        <v>6</v>
      </c>
      <c r="AE602" s="31" t="s">
        <v>594</v>
      </c>
      <c r="AF602" s="31">
        <v>0</v>
      </c>
      <c r="AG602" s="81" t="s">
        <v>486</v>
      </c>
      <c r="AH602" s="81" t="s">
        <v>486</v>
      </c>
      <c r="AI602" s="82">
        <v>66.099999999999994</v>
      </c>
      <c r="AJ602" s="82">
        <v>58.170060186963759</v>
      </c>
      <c r="AK602" s="83">
        <v>21.180555555555557</v>
      </c>
      <c r="AL602" s="31" t="s">
        <v>540</v>
      </c>
      <c r="AM602" s="31">
        <v>3.9380692449649888</v>
      </c>
      <c r="AN602" s="31" t="s">
        <v>488</v>
      </c>
      <c r="AO602" s="84">
        <v>90088.591417000003</v>
      </c>
      <c r="AP602" s="84">
        <v>4934.0763010000001</v>
      </c>
      <c r="AQ602" s="77">
        <v>19509</v>
      </c>
      <c r="AR602" s="85">
        <v>4.6177964742939155</v>
      </c>
      <c r="AS602" s="85">
        <v>0.2529128249013276</v>
      </c>
      <c r="AT602" s="83">
        <v>58.111853566353581</v>
      </c>
      <c r="AU602" s="83">
        <v>98.71253586908999</v>
      </c>
      <c r="AV602" s="83">
        <v>37.198952209558072</v>
      </c>
      <c r="AW602" s="83">
        <v>95.675433526405598</v>
      </c>
      <c r="AX602" s="83">
        <v>51.453742862234932</v>
      </c>
      <c r="AY602" s="83">
        <v>72.424693792851812</v>
      </c>
      <c r="AZ602" s="83">
        <v>52.832157975826973</v>
      </c>
      <c r="BA602" s="31">
        <v>64</v>
      </c>
      <c r="BB602" s="31">
        <v>0</v>
      </c>
      <c r="BC602" s="31">
        <v>7</v>
      </c>
      <c r="BD602" s="31">
        <v>36139.744513999998</v>
      </c>
      <c r="BE602" s="77">
        <v>3200.6057799999999</v>
      </c>
      <c r="BF602" s="86">
        <v>8.8561937087301021E-2</v>
      </c>
      <c r="BG602" s="31" t="s">
        <v>497</v>
      </c>
      <c r="BH602" s="87">
        <v>9.31176873525148E-5</v>
      </c>
      <c r="BI602" s="81">
        <v>0</v>
      </c>
      <c r="BJ602" s="88">
        <v>0</v>
      </c>
      <c r="BK602" s="81">
        <v>0</v>
      </c>
      <c r="BL602" s="88">
        <v>0</v>
      </c>
      <c r="BM602" s="77">
        <v>0</v>
      </c>
      <c r="BN602" s="86">
        <v>0</v>
      </c>
      <c r="BO602" s="81">
        <v>0</v>
      </c>
      <c r="BP602" s="88">
        <v>0</v>
      </c>
      <c r="BQ602" s="31">
        <v>0.90045801935553871</v>
      </c>
      <c r="BR602" s="31" t="s">
        <v>490</v>
      </c>
      <c r="BS602" s="31">
        <v>2</v>
      </c>
      <c r="BT602" s="31" t="s">
        <v>511</v>
      </c>
      <c r="BU602" s="31">
        <v>0</v>
      </c>
      <c r="BV602" s="31">
        <v>0</v>
      </c>
      <c r="BW602" s="83">
        <v>40.752754211425781</v>
      </c>
      <c r="BX602" s="83">
        <v>18.630229949951168</v>
      </c>
      <c r="BY602" s="83">
        <v>41.596321105957031</v>
      </c>
      <c r="BZ602" s="83">
        <v>36.701816558837891</v>
      </c>
      <c r="CA602" s="83">
        <v>13.70090389251709</v>
      </c>
      <c r="CB602" s="83">
        <v>82.017257690429688</v>
      </c>
      <c r="CC602" s="83">
        <v>51.870006561279297</v>
      </c>
      <c r="CD602" s="31">
        <v>335</v>
      </c>
      <c r="CE602" s="82" t="s">
        <v>492</v>
      </c>
    </row>
    <row r="603" spans="1:83" x14ac:dyDescent="0.25">
      <c r="A603" s="41">
        <v>20238</v>
      </c>
      <c r="B603" s="41" t="s">
        <v>1729</v>
      </c>
      <c r="C603" s="41" t="s">
        <v>969</v>
      </c>
      <c r="D603" s="41" t="s">
        <v>970</v>
      </c>
      <c r="E603" s="41" t="s">
        <v>1730</v>
      </c>
      <c r="F603" s="92">
        <v>3</v>
      </c>
      <c r="G603" s="79">
        <v>53.168100000000003</v>
      </c>
      <c r="H603" s="41">
        <v>61.56</v>
      </c>
      <c r="I603" s="41">
        <v>54.15</v>
      </c>
      <c r="J603" s="41">
        <v>53.35</v>
      </c>
      <c r="K603" s="79">
        <v>58.32206054805868</v>
      </c>
      <c r="L603" s="79">
        <v>64.933806858099913</v>
      </c>
      <c r="M603" s="79">
        <v>60.678248017181375</v>
      </c>
      <c r="N603" s="79">
        <v>60.093200000000003</v>
      </c>
      <c r="O603" s="79">
        <v>55.557025000000003</v>
      </c>
      <c r="P603" s="79">
        <v>61.006828855834989</v>
      </c>
      <c r="Q603" s="79">
        <v>58.281926927917496</v>
      </c>
      <c r="R603" s="79">
        <v>55.863665040138734</v>
      </c>
      <c r="S603" s="78">
        <v>44.136334959861266</v>
      </c>
      <c r="T603" s="79">
        <v>0.49722701463875141</v>
      </c>
      <c r="U603" s="41">
        <v>0</v>
      </c>
      <c r="V603" s="41">
        <v>28.979348533762273</v>
      </c>
      <c r="W603" s="92" t="s">
        <v>2810</v>
      </c>
      <c r="X603" s="41">
        <v>0</v>
      </c>
      <c r="Y603" s="41">
        <v>0</v>
      </c>
      <c r="Z603" s="41">
        <v>0</v>
      </c>
      <c r="AA603" s="41">
        <v>0</v>
      </c>
      <c r="AB603" s="31">
        <v>1</v>
      </c>
      <c r="AC603" s="31" t="s">
        <v>593</v>
      </c>
      <c r="AD603" s="31">
        <v>6</v>
      </c>
      <c r="AE603" s="31" t="s">
        <v>594</v>
      </c>
      <c r="AF603" s="31">
        <v>0</v>
      </c>
      <c r="AG603" s="81" t="s">
        <v>486</v>
      </c>
      <c r="AH603" s="81" t="s">
        <v>485</v>
      </c>
      <c r="AI603" s="82">
        <v>48.2</v>
      </c>
      <c r="AJ603" s="82">
        <v>26.984238178633976</v>
      </c>
      <c r="AK603" s="83">
        <v>20.591206896551725</v>
      </c>
      <c r="AL603" s="31" t="s">
        <v>540</v>
      </c>
      <c r="AM603" s="31">
        <v>9.0723519570674593</v>
      </c>
      <c r="AN603" s="31" t="s">
        <v>540</v>
      </c>
      <c r="AO603" s="84">
        <v>60943.280675000002</v>
      </c>
      <c r="AP603" s="84">
        <v>8326.4595609999997</v>
      </c>
      <c r="AQ603" s="77">
        <v>34776</v>
      </c>
      <c r="AR603" s="85">
        <v>1.7524522853404647</v>
      </c>
      <c r="AS603" s="85">
        <v>0.23943120430756842</v>
      </c>
      <c r="AT603" s="83">
        <v>63.974421982518798</v>
      </c>
      <c r="AU603" s="83">
        <v>95.4706822329576</v>
      </c>
      <c r="AV603" s="83">
        <v>49.660702860241258</v>
      </c>
      <c r="AW603" s="83">
        <v>89.762502217667972</v>
      </c>
      <c r="AX603" s="83">
        <v>57.203272429863027</v>
      </c>
      <c r="AY603" s="83">
        <v>74.717077323346402</v>
      </c>
      <c r="AZ603" s="83">
        <v>58.372711927619648</v>
      </c>
      <c r="BA603" s="31">
        <v>42</v>
      </c>
      <c r="BB603" s="31">
        <v>0</v>
      </c>
      <c r="BC603" s="31">
        <v>7</v>
      </c>
      <c r="BD603" s="31">
        <v>95514.981860999993</v>
      </c>
      <c r="BE603" s="77">
        <v>56727.105386000003</v>
      </c>
      <c r="BF603" s="86">
        <v>0.59390793235508554</v>
      </c>
      <c r="BG603" s="31" t="s">
        <v>523</v>
      </c>
      <c r="BH603" s="87">
        <v>1.6504053378753527E-3</v>
      </c>
      <c r="BI603" s="81">
        <v>174.408412</v>
      </c>
      <c r="BJ603" s="88">
        <v>1.8259796379777487E-3</v>
      </c>
      <c r="BK603" s="81" t="s">
        <v>497</v>
      </c>
      <c r="BL603" s="88">
        <v>6.9251558432392582E-6</v>
      </c>
      <c r="BM603" s="77">
        <v>0</v>
      </c>
      <c r="BN603" s="86">
        <v>0</v>
      </c>
      <c r="BO603" s="81">
        <v>0</v>
      </c>
      <c r="BP603" s="88">
        <v>0</v>
      </c>
      <c r="BQ603" s="31">
        <v>0.93133361882961263</v>
      </c>
      <c r="BR603" s="31" t="s">
        <v>490</v>
      </c>
      <c r="BS603" s="31">
        <v>2</v>
      </c>
      <c r="BT603" s="31" t="s">
        <v>511</v>
      </c>
      <c r="BU603" s="31">
        <v>0</v>
      </c>
      <c r="BV603" s="31">
        <v>0</v>
      </c>
      <c r="BW603" s="83">
        <v>42.3114013671875</v>
      </c>
      <c r="BX603" s="83">
        <v>32.254180908203118</v>
      </c>
      <c r="BY603" s="83">
        <v>49.280609130859382</v>
      </c>
      <c r="BZ603" s="83">
        <v>55.637920379638672</v>
      </c>
      <c r="CA603" s="83">
        <v>12.05730628967285</v>
      </c>
      <c r="CB603" s="83">
        <v>50.897953033447273</v>
      </c>
      <c r="CC603" s="83">
        <v>53.740432739257813</v>
      </c>
      <c r="CD603" s="31">
        <v>15721</v>
      </c>
      <c r="CE603" s="82" t="s">
        <v>492</v>
      </c>
    </row>
    <row r="604" spans="1:83" x14ac:dyDescent="0.25">
      <c r="A604" s="41">
        <v>15114</v>
      </c>
      <c r="B604" s="41" t="s">
        <v>1731</v>
      </c>
      <c r="C604" s="41" t="s">
        <v>568</v>
      </c>
      <c r="D604" s="41" t="s">
        <v>569</v>
      </c>
      <c r="E604" s="41" t="s">
        <v>1732</v>
      </c>
      <c r="F604" s="92">
        <v>4</v>
      </c>
      <c r="G604" s="79">
        <v>59.530999999999999</v>
      </c>
      <c r="H604" s="41">
        <v>57.65</v>
      </c>
      <c r="I604" s="41">
        <v>41.53</v>
      </c>
      <c r="J604" s="41">
        <v>65.56</v>
      </c>
      <c r="K604" s="79">
        <v>54.550435311750746</v>
      </c>
      <c r="L604" s="79">
        <v>56.8637062240159</v>
      </c>
      <c r="M604" s="79">
        <v>57.5742803741758</v>
      </c>
      <c r="N604" s="79">
        <v>55.588900000000002</v>
      </c>
      <c r="O604" s="79">
        <v>56.067750000000004</v>
      </c>
      <c r="P604" s="79">
        <v>56.14433047748561</v>
      </c>
      <c r="Q604" s="79">
        <v>56.106040238742807</v>
      </c>
      <c r="R604" s="79">
        <v>55.535996404298515</v>
      </c>
      <c r="S604" s="78">
        <v>44.464003595701485</v>
      </c>
      <c r="T604" s="79">
        <v>0.50017603236131336</v>
      </c>
      <c r="U604" s="41">
        <v>0</v>
      </c>
      <c r="V604" s="41">
        <v>28.06289659811857</v>
      </c>
      <c r="W604" s="92" t="s">
        <v>2811</v>
      </c>
      <c r="X604" s="41">
        <v>0</v>
      </c>
      <c r="Y604" s="41">
        <v>0</v>
      </c>
      <c r="Z604" s="41">
        <v>0</v>
      </c>
      <c r="AA604" s="41">
        <v>0</v>
      </c>
      <c r="AB604" s="31">
        <v>0</v>
      </c>
      <c r="AC604" s="31" t="s">
        <v>1100</v>
      </c>
      <c r="AD604" s="31">
        <v>6</v>
      </c>
      <c r="AE604" s="80" t="s">
        <v>484</v>
      </c>
      <c r="AF604" s="31">
        <v>0</v>
      </c>
      <c r="AG604" s="81" t="s">
        <v>486</v>
      </c>
      <c r="AH604" s="81" t="s">
        <v>486</v>
      </c>
      <c r="AI604" s="82">
        <v>31.3</v>
      </c>
      <c r="AJ604" s="82">
        <v>10.379464285714286</v>
      </c>
      <c r="AK604" s="83">
        <v>7.8866333333333323</v>
      </c>
      <c r="AL604" s="31" t="s">
        <v>514</v>
      </c>
      <c r="AM604" s="31">
        <v>0</v>
      </c>
      <c r="AN604" s="31" t="s">
        <v>514</v>
      </c>
      <c r="AO604" s="84">
        <v>4719.4295529999999</v>
      </c>
      <c r="AP604" s="84">
        <v>312.03243900000001</v>
      </c>
      <c r="AQ604" s="77">
        <v>1288</v>
      </c>
      <c r="AR604" s="85">
        <v>3.6641533796583849</v>
      </c>
      <c r="AS604" s="85">
        <v>0.24226121040372672</v>
      </c>
      <c r="AT604" s="83">
        <v>53.95590828924162</v>
      </c>
      <c r="AU604" s="83">
        <v>89.958592132505188</v>
      </c>
      <c r="AV604" s="83">
        <v>51.616304347826073</v>
      </c>
      <c r="AW604" s="83">
        <v>95.651297478056847</v>
      </c>
      <c r="AX604" s="83">
        <v>61.581556888180607</v>
      </c>
      <c r="AY604" s="83">
        <v>72.795525561907425</v>
      </c>
      <c r="AZ604" s="83">
        <v>63.02950231041509</v>
      </c>
      <c r="BA604" s="31">
        <v>21</v>
      </c>
      <c r="BB604" s="31">
        <v>0</v>
      </c>
      <c r="BC604" s="31">
        <v>7</v>
      </c>
      <c r="BD604" s="31">
        <v>2530.119275</v>
      </c>
      <c r="BE604" s="77">
        <v>0</v>
      </c>
      <c r="BF604" s="86">
        <v>0</v>
      </c>
      <c r="BG604" s="31">
        <v>0</v>
      </c>
      <c r="BH604" s="87">
        <v>0</v>
      </c>
      <c r="BI604" s="81">
        <v>0</v>
      </c>
      <c r="BJ604" s="88">
        <v>0</v>
      </c>
      <c r="BK604" s="81">
        <v>0</v>
      </c>
      <c r="BL604" s="88">
        <v>0</v>
      </c>
      <c r="BM604" s="77">
        <v>0</v>
      </c>
      <c r="BN604" s="86">
        <v>0</v>
      </c>
      <c r="BO604" s="81">
        <v>0</v>
      </c>
      <c r="BP604" s="88">
        <v>0</v>
      </c>
      <c r="BQ604" s="31">
        <v>0.95983764853948417</v>
      </c>
      <c r="BR604" s="31" t="s">
        <v>490</v>
      </c>
      <c r="BS604" s="31">
        <v>3</v>
      </c>
      <c r="BT604" s="31" t="s">
        <v>491</v>
      </c>
      <c r="BU604" s="31">
        <v>0</v>
      </c>
      <c r="BV604" s="31">
        <v>0</v>
      </c>
      <c r="BW604" s="83">
        <v>55.860519409179688</v>
      </c>
      <c r="BX604" s="83">
        <v>22.97178840637207</v>
      </c>
      <c r="BY604" s="83">
        <v>60.446155548095703</v>
      </c>
      <c r="BZ604" s="83">
        <v>68.293869018554688</v>
      </c>
      <c r="CA604" s="83">
        <v>46.999439239501953</v>
      </c>
      <c r="CB604" s="83">
        <v>78.334144592285156</v>
      </c>
      <c r="CC604" s="83">
        <v>58.117717742919922</v>
      </c>
      <c r="CD604" s="31">
        <v>10</v>
      </c>
      <c r="CE604" s="82" t="s">
        <v>492</v>
      </c>
    </row>
    <row r="605" spans="1:83" x14ac:dyDescent="0.25">
      <c r="A605" s="41">
        <v>70429</v>
      </c>
      <c r="B605" s="41" t="s">
        <v>1733</v>
      </c>
      <c r="C605" s="41" t="s">
        <v>563</v>
      </c>
      <c r="D605" s="41" t="s">
        <v>564</v>
      </c>
      <c r="E605" s="41" t="s">
        <v>1734</v>
      </c>
      <c r="F605" s="92">
        <v>4</v>
      </c>
      <c r="G605" s="79">
        <v>43.325200000000002</v>
      </c>
      <c r="H605" s="41">
        <v>48.47</v>
      </c>
      <c r="I605" s="41">
        <v>66.11</v>
      </c>
      <c r="J605" s="41">
        <v>69.53</v>
      </c>
      <c r="K605" s="79">
        <v>51.244496879488153</v>
      </c>
      <c r="L605" s="79">
        <v>53.782558688465755</v>
      </c>
      <c r="M605" s="79">
        <v>54.371153783297437</v>
      </c>
      <c r="N605" s="79">
        <v>50.717399999999998</v>
      </c>
      <c r="O605" s="79">
        <v>56.858799999999995</v>
      </c>
      <c r="P605" s="79">
        <v>52.528902337812838</v>
      </c>
      <c r="Q605" s="79">
        <v>54.69385116890642</v>
      </c>
      <c r="R605" s="79">
        <v>56.286140720117103</v>
      </c>
      <c r="S605" s="78">
        <v>43.713859279882897</v>
      </c>
      <c r="T605" s="79">
        <v>0.49342473351894611</v>
      </c>
      <c r="U605" s="41">
        <v>0</v>
      </c>
      <c r="V605" s="41">
        <v>26.987298938142551</v>
      </c>
      <c r="W605" s="92" t="s">
        <v>2811</v>
      </c>
      <c r="X605" s="41">
        <v>0</v>
      </c>
      <c r="Y605" s="41">
        <v>0</v>
      </c>
      <c r="Z605" s="41">
        <v>0</v>
      </c>
      <c r="AA605" s="41">
        <v>0</v>
      </c>
      <c r="AB605" s="31">
        <v>0</v>
      </c>
      <c r="AC605" s="31" t="s">
        <v>1412</v>
      </c>
      <c r="AD605" s="31">
        <v>6</v>
      </c>
      <c r="AE605" s="31" t="s">
        <v>594</v>
      </c>
      <c r="AF605" s="31">
        <v>0</v>
      </c>
      <c r="AG605" s="81" t="s">
        <v>486</v>
      </c>
      <c r="AH605" s="81" t="s">
        <v>485</v>
      </c>
      <c r="AI605" s="82">
        <v>64.400000000000006</v>
      </c>
      <c r="AJ605" s="82">
        <v>51.646128379621118</v>
      </c>
      <c r="AK605" s="83">
        <v>20.348837209302324</v>
      </c>
      <c r="AL605" s="31" t="s">
        <v>540</v>
      </c>
      <c r="AM605" s="31">
        <v>4.6053293621620366</v>
      </c>
      <c r="AN605" s="31" t="s">
        <v>488</v>
      </c>
      <c r="AO605" s="84">
        <v>89375.627842999995</v>
      </c>
      <c r="AP605" s="84">
        <v>5499.0652890000001</v>
      </c>
      <c r="AQ605" s="77">
        <v>40125</v>
      </c>
      <c r="AR605" s="85">
        <v>2.2274299773956385</v>
      </c>
      <c r="AS605" s="85">
        <v>0.13704835611214952</v>
      </c>
      <c r="AT605" s="83">
        <v>61.417431898012538</v>
      </c>
      <c r="AU605" s="83">
        <v>100</v>
      </c>
      <c r="AV605" s="83">
        <v>38.921506379669857</v>
      </c>
      <c r="AW605" s="83">
        <v>97.143894218371997</v>
      </c>
      <c r="AX605" s="83">
        <v>30.80828864677294</v>
      </c>
      <c r="AY605" s="83">
        <v>74.370708124013603</v>
      </c>
      <c r="AZ605" s="83">
        <v>30.58469586543956</v>
      </c>
      <c r="BA605" s="31">
        <v>64</v>
      </c>
      <c r="BB605" s="31">
        <v>1</v>
      </c>
      <c r="BC605" s="31">
        <v>6</v>
      </c>
      <c r="BD605" s="31">
        <v>84458.564876000004</v>
      </c>
      <c r="BE605" s="77">
        <v>12994.731818</v>
      </c>
      <c r="BF605" s="86">
        <v>0.15385925438205761</v>
      </c>
      <c r="BG605" s="31" t="s">
        <v>497</v>
      </c>
      <c r="BH605" s="87">
        <v>3.7806573437429094E-4</v>
      </c>
      <c r="BI605" s="81">
        <v>0</v>
      </c>
      <c r="BJ605" s="88">
        <v>0</v>
      </c>
      <c r="BK605" s="81">
        <v>0</v>
      </c>
      <c r="BL605" s="88">
        <v>0</v>
      </c>
      <c r="BM605" s="77">
        <v>0</v>
      </c>
      <c r="BN605" s="86">
        <v>0</v>
      </c>
      <c r="BO605" s="81">
        <v>0</v>
      </c>
      <c r="BP605" s="88">
        <v>0</v>
      </c>
      <c r="BQ605" s="31">
        <v>0.87002984616862156</v>
      </c>
      <c r="BR605" s="31" t="s">
        <v>490</v>
      </c>
      <c r="BS605" s="31">
        <v>2</v>
      </c>
      <c r="BT605" s="31" t="s">
        <v>511</v>
      </c>
      <c r="BU605" s="31">
        <v>0</v>
      </c>
      <c r="BV605" s="31">
        <v>0</v>
      </c>
      <c r="BW605" s="83">
        <v>39.111839294433587</v>
      </c>
      <c r="BX605" s="83">
        <v>11.46619987487793</v>
      </c>
      <c r="BY605" s="83">
        <v>41.453727722167969</v>
      </c>
      <c r="BZ605" s="83">
        <v>41.962020874023438</v>
      </c>
      <c r="CA605" s="83">
        <v>3.3532719612121582</v>
      </c>
      <c r="CB605" s="83">
        <v>83.284919738769531</v>
      </c>
      <c r="CC605" s="83">
        <v>53.150897979736328</v>
      </c>
      <c r="CD605" s="31">
        <v>1734</v>
      </c>
      <c r="CE605" s="82" t="s">
        <v>492</v>
      </c>
    </row>
    <row r="606" spans="1:83" x14ac:dyDescent="0.25">
      <c r="A606" s="41">
        <v>47745</v>
      </c>
      <c r="B606" s="41" t="s">
        <v>1735</v>
      </c>
      <c r="C606" s="41" t="s">
        <v>713</v>
      </c>
      <c r="D606" s="41" t="s">
        <v>714</v>
      </c>
      <c r="E606" s="41" t="s">
        <v>1736</v>
      </c>
      <c r="F606" s="92">
        <v>4</v>
      </c>
      <c r="G606" s="79">
        <v>66.9953</v>
      </c>
      <c r="H606" s="41">
        <v>47.72</v>
      </c>
      <c r="I606" s="41">
        <v>29.2</v>
      </c>
      <c r="J606" s="41">
        <v>64.34</v>
      </c>
      <c r="K606" s="79">
        <v>54.962587622556661</v>
      </c>
      <c r="L606" s="79">
        <v>52.586642907143379</v>
      </c>
      <c r="M606" s="79">
        <v>49.756827866222785</v>
      </c>
      <c r="N606" s="79">
        <v>64.569500000000005</v>
      </c>
      <c r="O606" s="79">
        <v>52.063825000000001</v>
      </c>
      <c r="P606" s="79">
        <v>55.468889598980709</v>
      </c>
      <c r="Q606" s="79">
        <v>53.766357299490352</v>
      </c>
      <c r="R606" s="79">
        <v>56.063149362372364</v>
      </c>
      <c r="S606" s="78">
        <v>43.936850637627636</v>
      </c>
      <c r="T606" s="79">
        <v>0.49543165573864867</v>
      </c>
      <c r="U606" s="41">
        <v>0</v>
      </c>
      <c r="V606" s="41">
        <v>26.637555419922283</v>
      </c>
      <c r="W606" s="92" t="s">
        <v>2811</v>
      </c>
      <c r="X606" s="41">
        <v>0</v>
      </c>
      <c r="Y606" s="41">
        <v>0</v>
      </c>
      <c r="Z606" s="41">
        <v>0</v>
      </c>
      <c r="AA606" s="41">
        <v>0</v>
      </c>
      <c r="AB606" s="31">
        <v>0</v>
      </c>
      <c r="AC606" s="31" t="s">
        <v>1100</v>
      </c>
      <c r="AD606" s="31">
        <v>5</v>
      </c>
      <c r="AE606" s="80" t="s">
        <v>484</v>
      </c>
      <c r="AF606" s="31">
        <v>0</v>
      </c>
      <c r="AG606" s="81" t="s">
        <v>486</v>
      </c>
      <c r="AH606" s="81" t="s">
        <v>486</v>
      </c>
      <c r="AI606" s="82">
        <v>70.7</v>
      </c>
      <c r="AJ606" s="82">
        <v>48.550612308169278</v>
      </c>
      <c r="AK606" s="83">
        <v>27.631578947368421</v>
      </c>
      <c r="AL606" s="31" t="s">
        <v>540</v>
      </c>
      <c r="AM606" s="31">
        <v>1.9363250740801512</v>
      </c>
      <c r="AN606" s="31" t="s">
        <v>488</v>
      </c>
      <c r="AO606" s="84">
        <v>60801.281718999999</v>
      </c>
      <c r="AP606" s="84">
        <v>20882.072982000002</v>
      </c>
      <c r="AQ606" s="77">
        <v>28889</v>
      </c>
      <c r="AR606" s="85">
        <v>2.1046516569974729</v>
      </c>
      <c r="AS606" s="85">
        <v>0.72283820769150897</v>
      </c>
      <c r="AT606" s="83">
        <v>56.878109890479841</v>
      </c>
      <c r="AU606" s="83">
        <v>84.429934549136348</v>
      </c>
      <c r="AV606" s="83">
        <v>3.573465783664457</v>
      </c>
      <c r="AW606" s="83">
        <v>89.749326528166307</v>
      </c>
      <c r="AX606" s="83">
        <v>46.476127356868119</v>
      </c>
      <c r="AY606" s="83">
        <v>58.657709187861741</v>
      </c>
      <c r="AZ606" s="83">
        <v>46.770438616114909</v>
      </c>
      <c r="BA606" s="31">
        <v>5</v>
      </c>
      <c r="BB606" s="31">
        <v>0</v>
      </c>
      <c r="BC606" s="31">
        <v>7</v>
      </c>
      <c r="BD606" s="31">
        <v>97021.714435999995</v>
      </c>
      <c r="BE606" s="77">
        <v>94286.538534000007</v>
      </c>
      <c r="BF606" s="86">
        <v>0.97180862121536482</v>
      </c>
      <c r="BG606" s="31" t="s">
        <v>489</v>
      </c>
      <c r="BH606" s="87">
        <v>2.7431508346397637E-3</v>
      </c>
      <c r="BI606" s="81">
        <v>0</v>
      </c>
      <c r="BJ606" s="88">
        <v>0</v>
      </c>
      <c r="BK606" s="81">
        <v>0</v>
      </c>
      <c r="BL606" s="88">
        <v>0</v>
      </c>
      <c r="BM606" s="77">
        <v>0</v>
      </c>
      <c r="BN606" s="86">
        <v>0</v>
      </c>
      <c r="BO606" s="81">
        <v>0</v>
      </c>
      <c r="BP606" s="88">
        <v>0</v>
      </c>
      <c r="BQ606" s="31">
        <v>0.90365243183219124</v>
      </c>
      <c r="BR606" s="31" t="s">
        <v>490</v>
      </c>
      <c r="BS606" s="31">
        <v>3</v>
      </c>
      <c r="BT606" s="31" t="s">
        <v>491</v>
      </c>
      <c r="BU606" s="31">
        <v>0</v>
      </c>
      <c r="BV606" s="31">
        <v>0</v>
      </c>
      <c r="BW606" s="83">
        <v>47.630867004394531</v>
      </c>
      <c r="BX606" s="83">
        <v>41.688743591308587</v>
      </c>
      <c r="BY606" s="83">
        <v>52.781051635742188</v>
      </c>
      <c r="BZ606" s="83">
        <v>38.342544555664063</v>
      </c>
      <c r="CA606" s="83">
        <v>27.298017501831051</v>
      </c>
      <c r="CB606" s="83">
        <v>54.548210144042969</v>
      </c>
      <c r="CC606" s="83">
        <v>71.126640319824219</v>
      </c>
      <c r="CD606" s="31">
        <v>408</v>
      </c>
      <c r="CE606" s="82" t="s">
        <v>492</v>
      </c>
    </row>
    <row r="607" spans="1:83" x14ac:dyDescent="0.25">
      <c r="A607" s="41">
        <v>50226</v>
      </c>
      <c r="B607" s="41" t="s">
        <v>1737</v>
      </c>
      <c r="C607" s="41" t="s">
        <v>680</v>
      </c>
      <c r="D607" s="41" t="s">
        <v>681</v>
      </c>
      <c r="E607" s="41" t="s">
        <v>1738</v>
      </c>
      <c r="F607" s="92">
        <v>3</v>
      </c>
      <c r="G607" s="79">
        <v>75.259533333333295</v>
      </c>
      <c r="H607" s="41">
        <v>60.82</v>
      </c>
      <c r="I607" s="41">
        <v>54.4</v>
      </c>
      <c r="J607" s="41">
        <v>53.26</v>
      </c>
      <c r="K607" s="79">
        <v>54.789131223598964</v>
      </c>
      <c r="L607" s="79">
        <v>55.386017816684785</v>
      </c>
      <c r="M607" s="79">
        <v>58.365991444025447</v>
      </c>
      <c r="N607" s="79">
        <v>61.125100000000003</v>
      </c>
      <c r="O607" s="79">
        <v>60.934883333333325</v>
      </c>
      <c r="P607" s="79">
        <v>57.416560121077296</v>
      </c>
      <c r="Q607" s="79">
        <v>59.175721727205314</v>
      </c>
      <c r="R607" s="79">
        <v>57.409345198219619</v>
      </c>
      <c r="S607" s="78">
        <v>42.590654801780381</v>
      </c>
      <c r="T607" s="79">
        <v>0.48331589321602342</v>
      </c>
      <c r="U607" s="41">
        <v>0</v>
      </c>
      <c r="V607" s="41">
        <v>28.60056680328708</v>
      </c>
      <c r="W607" s="92" t="s">
        <v>2810</v>
      </c>
      <c r="X607" s="41">
        <v>0</v>
      </c>
      <c r="Y607" s="41">
        <v>0</v>
      </c>
      <c r="Z607" s="41">
        <v>0</v>
      </c>
      <c r="AA607" s="41">
        <v>0</v>
      </c>
      <c r="AB607" s="31">
        <v>0</v>
      </c>
      <c r="AC607" s="31" t="s">
        <v>1100</v>
      </c>
      <c r="AD607" s="31">
        <v>6</v>
      </c>
      <c r="AE607" s="31" t="s">
        <v>594</v>
      </c>
      <c r="AF607" s="31">
        <v>0</v>
      </c>
      <c r="AG607" s="81" t="s">
        <v>486</v>
      </c>
      <c r="AH607" s="81" t="s">
        <v>486</v>
      </c>
      <c r="AI607" s="82">
        <v>22.7</v>
      </c>
      <c r="AJ607" s="82">
        <v>8.3758744564189822</v>
      </c>
      <c r="AK607" s="83">
        <v>15.11</v>
      </c>
      <c r="AL607" s="31" t="s">
        <v>540</v>
      </c>
      <c r="AM607" s="31">
        <v>0.55033053918317143</v>
      </c>
      <c r="AN607" s="31" t="s">
        <v>488</v>
      </c>
      <c r="AO607" s="84">
        <v>46947.113302999998</v>
      </c>
      <c r="AP607" s="84">
        <v>19701.051500000001</v>
      </c>
      <c r="AQ607" s="77">
        <v>24556</v>
      </c>
      <c r="AR607" s="85">
        <v>1.9118387890128685</v>
      </c>
      <c r="AS607" s="85">
        <v>0.80229074360645058</v>
      </c>
      <c r="AT607" s="83">
        <v>74.768867140245987</v>
      </c>
      <c r="AU607" s="83">
        <v>96.454085058369984</v>
      </c>
      <c r="AV607" s="83">
        <v>36.071794871794857</v>
      </c>
      <c r="AW607" s="83">
        <v>88.040227087811914</v>
      </c>
      <c r="AX607" s="83">
        <v>57.167655759638251</v>
      </c>
      <c r="AY607" s="83">
        <v>73.833743539555684</v>
      </c>
      <c r="AZ607" s="83">
        <v>58.229239492922822</v>
      </c>
      <c r="BA607" s="31">
        <v>88</v>
      </c>
      <c r="BB607" s="31">
        <v>0</v>
      </c>
      <c r="BC607" s="31">
        <v>7</v>
      </c>
      <c r="BD607" s="31">
        <v>62382.771252999999</v>
      </c>
      <c r="BE607" s="77">
        <v>228.20449300000001</v>
      </c>
      <c r="BF607" s="86">
        <v>3.6581333021338904E-3</v>
      </c>
      <c r="BG607" s="31" t="s">
        <v>497</v>
      </c>
      <c r="BH607" s="87">
        <v>6.6393289559119506E-6</v>
      </c>
      <c r="BI607" s="81">
        <v>0</v>
      </c>
      <c r="BJ607" s="88">
        <v>0</v>
      </c>
      <c r="BK607" s="81">
        <v>0</v>
      </c>
      <c r="BL607" s="88">
        <v>0</v>
      </c>
      <c r="BM607" s="77">
        <v>0</v>
      </c>
      <c r="BN607" s="86">
        <v>0</v>
      </c>
      <c r="BO607" s="81">
        <v>0</v>
      </c>
      <c r="BP607" s="88">
        <v>0</v>
      </c>
      <c r="BQ607" s="31">
        <v>0.91749094589709834</v>
      </c>
      <c r="BR607" s="31" t="s">
        <v>490</v>
      </c>
      <c r="BS607" s="31">
        <v>2</v>
      </c>
      <c r="BT607" s="31" t="s">
        <v>511</v>
      </c>
      <c r="BU607" s="31">
        <v>0</v>
      </c>
      <c r="BV607" s="31">
        <v>0</v>
      </c>
      <c r="BW607" s="83">
        <v>47.80255126953125</v>
      </c>
      <c r="BX607" s="83">
        <v>32.74127197265625</v>
      </c>
      <c r="BY607" s="83">
        <v>56.085189819335938</v>
      </c>
      <c r="BZ607" s="83">
        <v>60.958675384521477</v>
      </c>
      <c r="CA607" s="83">
        <v>37.147052764892578</v>
      </c>
      <c r="CB607" s="83">
        <v>32.054275512695313</v>
      </c>
      <c r="CC607" s="83">
        <v>67.828849792480469</v>
      </c>
      <c r="CD607" s="31">
        <v>436</v>
      </c>
      <c r="CE607" s="82" t="s">
        <v>492</v>
      </c>
    </row>
    <row r="608" spans="1:83" x14ac:dyDescent="0.25">
      <c r="A608" s="41">
        <v>13440</v>
      </c>
      <c r="B608" s="41" t="s">
        <v>1739</v>
      </c>
      <c r="C608" s="41" t="s">
        <v>549</v>
      </c>
      <c r="D608" s="41" t="s">
        <v>550</v>
      </c>
      <c r="E608" s="41" t="s">
        <v>1740</v>
      </c>
      <c r="F608" s="92">
        <v>4</v>
      </c>
      <c r="G608" s="79">
        <v>55.348999999999997</v>
      </c>
      <c r="H608" s="41">
        <v>64.540000000000006</v>
      </c>
      <c r="I608" s="41">
        <v>32.520000000000003</v>
      </c>
      <c r="J608" s="41">
        <v>33.409999999999997</v>
      </c>
      <c r="K608" s="79">
        <v>50.925635666592129</v>
      </c>
      <c r="L608" s="79">
        <v>49.604748036303576</v>
      </c>
      <c r="M608" s="79">
        <v>52.425875211245184</v>
      </c>
      <c r="N608" s="79">
        <v>46.040700000000001</v>
      </c>
      <c r="O608" s="79">
        <v>46.454750000000004</v>
      </c>
      <c r="P608" s="79">
        <v>49.74923972853523</v>
      </c>
      <c r="Q608" s="79">
        <v>48.101994864267617</v>
      </c>
      <c r="R608" s="79">
        <v>56.303925476590258</v>
      </c>
      <c r="S608" s="78">
        <v>43.696074523409742</v>
      </c>
      <c r="T608" s="79">
        <v>0.49326467071068769</v>
      </c>
      <c r="U608" s="41">
        <v>0</v>
      </c>
      <c r="V608" s="41">
        <v>23.727014657250155</v>
      </c>
      <c r="W608" s="92" t="s">
        <v>2811</v>
      </c>
      <c r="X608" s="41">
        <v>0</v>
      </c>
      <c r="Y608" s="41">
        <v>0</v>
      </c>
      <c r="Z608" s="41">
        <v>0</v>
      </c>
      <c r="AA608" s="41">
        <v>0</v>
      </c>
      <c r="AB608" s="31">
        <v>0</v>
      </c>
      <c r="AC608" s="31" t="s">
        <v>1412</v>
      </c>
      <c r="AD608" s="31">
        <v>6</v>
      </c>
      <c r="AE608" s="31" t="s">
        <v>594</v>
      </c>
      <c r="AF608" s="31">
        <v>0</v>
      </c>
      <c r="AG608" s="81" t="s">
        <v>486</v>
      </c>
      <c r="AH608" s="81" t="s">
        <v>485</v>
      </c>
      <c r="AI608" s="82">
        <v>65.599999999999994</v>
      </c>
      <c r="AJ608" s="82">
        <v>36.697530864197532</v>
      </c>
      <c r="AK608" s="83">
        <v>74.132499999999993</v>
      </c>
      <c r="AL608" s="31" t="s">
        <v>654</v>
      </c>
      <c r="AM608" s="31">
        <v>1.6728283818307248</v>
      </c>
      <c r="AN608" s="31" t="s">
        <v>488</v>
      </c>
      <c r="AO608" s="84">
        <v>29758.943078</v>
      </c>
      <c r="AP608" s="84">
        <v>939.08885499999997</v>
      </c>
      <c r="AQ608" s="77">
        <v>11721</v>
      </c>
      <c r="AR608" s="85">
        <v>2.5389423323948468</v>
      </c>
      <c r="AS608" s="85">
        <v>8.0120199215084037E-2</v>
      </c>
      <c r="AT608" s="83">
        <v>56.044033045664733</v>
      </c>
      <c r="AU608" s="83">
        <v>79.802428885760591</v>
      </c>
      <c r="AV608" s="83">
        <v>30.391552778862401</v>
      </c>
      <c r="AW608" s="83">
        <v>95.884817184107234</v>
      </c>
      <c r="AX608" s="83">
        <v>51.0625315252626</v>
      </c>
      <c r="AY608" s="83">
        <v>65.530707973598737</v>
      </c>
      <c r="AZ608" s="83">
        <v>50.114647899865908</v>
      </c>
      <c r="BA608" s="31">
        <v>60</v>
      </c>
      <c r="BB608" s="31">
        <v>0</v>
      </c>
      <c r="BC608" s="31">
        <v>7</v>
      </c>
      <c r="BD608" s="31">
        <v>29262.005966000001</v>
      </c>
      <c r="BE608" s="77">
        <v>1849.84411</v>
      </c>
      <c r="BF608" s="86">
        <v>6.3216585771644088E-2</v>
      </c>
      <c r="BG608" s="31" t="s">
        <v>497</v>
      </c>
      <c r="BH608" s="87">
        <v>5.3818938452917182E-5</v>
      </c>
      <c r="BI608" s="81">
        <v>0</v>
      </c>
      <c r="BJ608" s="88">
        <v>0</v>
      </c>
      <c r="BK608" s="81">
        <v>0</v>
      </c>
      <c r="BL608" s="88">
        <v>0</v>
      </c>
      <c r="BM608" s="77">
        <v>0</v>
      </c>
      <c r="BN608" s="86">
        <v>0</v>
      </c>
      <c r="BO608" s="81">
        <v>0</v>
      </c>
      <c r="BP608" s="88">
        <v>0</v>
      </c>
      <c r="BQ608" s="31">
        <v>0.90647010812949347</v>
      </c>
      <c r="BR608" s="31" t="s">
        <v>490</v>
      </c>
      <c r="BS608" s="31">
        <v>1</v>
      </c>
      <c r="BT608" s="31" t="s">
        <v>511</v>
      </c>
      <c r="BU608" s="31">
        <v>0</v>
      </c>
      <c r="BV608" s="31">
        <v>0</v>
      </c>
      <c r="BW608" s="83">
        <v>38.407901763916023</v>
      </c>
      <c r="BX608" s="83">
        <v>10.912235260009769</v>
      </c>
      <c r="BY608" s="83">
        <v>34.967994689941413</v>
      </c>
      <c r="BZ608" s="83">
        <v>36.678779602050781</v>
      </c>
      <c r="CA608" s="83">
        <v>3.683438777923584</v>
      </c>
      <c r="CB608" s="83">
        <v>88.709403991699219</v>
      </c>
      <c r="CC608" s="83">
        <v>55.495571136474609</v>
      </c>
      <c r="CD608" s="31">
        <v>120</v>
      </c>
      <c r="CE608" s="82" t="s">
        <v>492</v>
      </c>
    </row>
    <row r="609" spans="1:83" x14ac:dyDescent="0.25">
      <c r="A609" s="41">
        <v>68500</v>
      </c>
      <c r="B609" s="41" t="s">
        <v>1741</v>
      </c>
      <c r="C609" s="41" t="s">
        <v>480</v>
      </c>
      <c r="D609" s="41" t="s">
        <v>481</v>
      </c>
      <c r="E609" s="41" t="s">
        <v>1742</v>
      </c>
      <c r="F609" s="92">
        <v>3</v>
      </c>
      <c r="G609" s="79">
        <v>56.586066666666703</v>
      </c>
      <c r="H609" s="41">
        <v>58.41</v>
      </c>
      <c r="I609" s="41">
        <v>50.57</v>
      </c>
      <c r="J609" s="41">
        <v>57.32</v>
      </c>
      <c r="K609" s="79">
        <v>52.953767420023354</v>
      </c>
      <c r="L609" s="79">
        <v>54.946727324300156</v>
      </c>
      <c r="M609" s="79">
        <v>75.084603603221979</v>
      </c>
      <c r="N609" s="79">
        <v>55.806199999999997</v>
      </c>
      <c r="O609" s="79">
        <v>55.721516666666673</v>
      </c>
      <c r="P609" s="79">
        <v>59.69782458688637</v>
      </c>
      <c r="Q609" s="79">
        <v>57.709670626776521</v>
      </c>
      <c r="R609" s="79">
        <v>56.161590343696218</v>
      </c>
      <c r="S609" s="78">
        <v>43.838409656303782</v>
      </c>
      <c r="T609" s="79">
        <v>0.49454568690673406</v>
      </c>
      <c r="U609" s="41">
        <v>0</v>
      </c>
      <c r="V609" s="41">
        <v>28.540068701280568</v>
      </c>
      <c r="W609" s="92" t="s">
        <v>2810</v>
      </c>
      <c r="X609" s="41">
        <v>0</v>
      </c>
      <c r="Y609" s="41">
        <v>0</v>
      </c>
      <c r="Z609" s="41">
        <v>0</v>
      </c>
      <c r="AA609" s="41">
        <v>0</v>
      </c>
      <c r="AB609" s="31">
        <v>0</v>
      </c>
      <c r="AC609" s="31" t="s">
        <v>1100</v>
      </c>
      <c r="AD609" s="31">
        <v>6</v>
      </c>
      <c r="AE609" s="31" t="s">
        <v>594</v>
      </c>
      <c r="AF609" s="31">
        <v>0</v>
      </c>
      <c r="AG609" s="81" t="s">
        <v>486</v>
      </c>
      <c r="AH609" s="81" t="s">
        <v>485</v>
      </c>
      <c r="AI609" s="82">
        <v>31.8</v>
      </c>
      <c r="AJ609" s="82">
        <v>12.592665810022734</v>
      </c>
      <c r="AK609" s="83">
        <v>1.4933333333333334</v>
      </c>
      <c r="AL609" s="31" t="s">
        <v>487</v>
      </c>
      <c r="AM609" s="31">
        <v>0</v>
      </c>
      <c r="AN609" s="31" t="s">
        <v>514</v>
      </c>
      <c r="AO609" s="84">
        <v>25218.896314000001</v>
      </c>
      <c r="AP609" s="84">
        <v>3663.334249</v>
      </c>
      <c r="AQ609" s="77">
        <v>11595</v>
      </c>
      <c r="AR609" s="85">
        <v>2.1749802771884434</v>
      </c>
      <c r="AS609" s="85">
        <v>0.31594085804225958</v>
      </c>
      <c r="AT609" s="83">
        <v>65.794365139848864</v>
      </c>
      <c r="AU609" s="83">
        <v>95.590053183843608</v>
      </c>
      <c r="AV609" s="83">
        <v>60.134999999999998</v>
      </c>
      <c r="AW609" s="83">
        <v>90.240963835944697</v>
      </c>
      <c r="AX609" s="83">
        <v>51.275866047839543</v>
      </c>
      <c r="AY609" s="83">
        <v>77.940095539909294</v>
      </c>
      <c r="AZ609" s="83">
        <v>53.105086220796721</v>
      </c>
      <c r="BA609" s="31">
        <v>20</v>
      </c>
      <c r="BB609" s="31">
        <v>0</v>
      </c>
      <c r="BC609" s="31">
        <v>7</v>
      </c>
      <c r="BD609" s="31">
        <v>28734.076481</v>
      </c>
      <c r="BE609" s="77">
        <v>624.55306900000005</v>
      </c>
      <c r="BF609" s="86">
        <v>2.1735623534411379E-2</v>
      </c>
      <c r="BG609" s="31" t="s">
        <v>497</v>
      </c>
      <c r="BH609" s="87">
        <v>1.8170603133196744E-5</v>
      </c>
      <c r="BI609" s="81">
        <v>0</v>
      </c>
      <c r="BJ609" s="88">
        <v>0</v>
      </c>
      <c r="BK609" s="81">
        <v>0</v>
      </c>
      <c r="BL609" s="88">
        <v>0</v>
      </c>
      <c r="BM609" s="77">
        <v>0</v>
      </c>
      <c r="BN609" s="86">
        <v>0</v>
      </c>
      <c r="BO609" s="81">
        <v>0</v>
      </c>
      <c r="BP609" s="88">
        <v>0</v>
      </c>
      <c r="BQ609" s="31">
        <v>0.95678322361686774</v>
      </c>
      <c r="BR609" s="31" t="s">
        <v>490</v>
      </c>
      <c r="BS609" s="31">
        <v>1</v>
      </c>
      <c r="BT609" s="31" t="s">
        <v>511</v>
      </c>
      <c r="BU609" s="31">
        <v>0</v>
      </c>
      <c r="BV609" s="31">
        <v>0</v>
      </c>
      <c r="BW609" s="83">
        <v>49.99822998046875</v>
      </c>
      <c r="BX609" s="83">
        <v>26.420284271240231</v>
      </c>
      <c r="BY609" s="83">
        <v>51.386940002441413</v>
      </c>
      <c r="BZ609" s="83">
        <v>77.217193603515625</v>
      </c>
      <c r="CA609" s="83">
        <v>34.623908996582031</v>
      </c>
      <c r="CB609" s="83">
        <v>59.348133087158203</v>
      </c>
      <c r="CC609" s="83">
        <v>50.992916107177727</v>
      </c>
      <c r="CD609" s="31">
        <v>78</v>
      </c>
      <c r="CE609" s="82" t="s">
        <v>492</v>
      </c>
    </row>
    <row r="610" spans="1:83" x14ac:dyDescent="0.25">
      <c r="A610" s="41">
        <v>73504</v>
      </c>
      <c r="B610" s="41" t="s">
        <v>1743</v>
      </c>
      <c r="C610" s="41" t="s">
        <v>670</v>
      </c>
      <c r="D610" s="41" t="s">
        <v>671</v>
      </c>
      <c r="E610" s="41" t="s">
        <v>1744</v>
      </c>
      <c r="F610" s="92">
        <v>3</v>
      </c>
      <c r="G610" s="79">
        <v>83.756533333333294</v>
      </c>
      <c r="H610" s="41">
        <v>74.430000000000007</v>
      </c>
      <c r="I610" s="41">
        <v>66.400000000000006</v>
      </c>
      <c r="J610" s="41">
        <v>70.290000000000006</v>
      </c>
      <c r="K610" s="79">
        <v>37.377139950588806</v>
      </c>
      <c r="L610" s="79">
        <v>46.376639293125351</v>
      </c>
      <c r="M610" s="79">
        <v>43.60836667851359</v>
      </c>
      <c r="N610" s="79">
        <v>48.498600000000003</v>
      </c>
      <c r="O610" s="79">
        <v>73.719133333333332</v>
      </c>
      <c r="P610" s="79">
        <v>43.965186480556937</v>
      </c>
      <c r="Q610" s="79">
        <v>58.842159906945135</v>
      </c>
      <c r="R610" s="79">
        <v>55.78657151521783</v>
      </c>
      <c r="S610" s="78">
        <v>44.21342848478217</v>
      </c>
      <c r="T610" s="79">
        <v>0.49792085636303951</v>
      </c>
      <c r="U610" s="41">
        <v>0</v>
      </c>
      <c r="V610" s="41">
        <v>29.298738651117031</v>
      </c>
      <c r="W610" s="92" t="s">
        <v>2810</v>
      </c>
      <c r="X610" s="41">
        <v>0</v>
      </c>
      <c r="Y610" s="41">
        <v>0</v>
      </c>
      <c r="Z610" s="41">
        <v>0</v>
      </c>
      <c r="AA610" s="41">
        <v>0</v>
      </c>
      <c r="AB610" s="31">
        <v>1</v>
      </c>
      <c r="AC610" s="31" t="s">
        <v>1412</v>
      </c>
      <c r="AD610" s="31">
        <v>6</v>
      </c>
      <c r="AE610" s="31" t="s">
        <v>594</v>
      </c>
      <c r="AF610" s="31">
        <v>0</v>
      </c>
      <c r="AG610" s="81" t="s">
        <v>486</v>
      </c>
      <c r="AH610" s="81" t="s">
        <v>486</v>
      </c>
      <c r="AI610" s="82">
        <v>51.3</v>
      </c>
      <c r="AJ610" s="82">
        <v>28.346031960083607</v>
      </c>
      <c r="AK610" s="83">
        <v>5.9366666666666674</v>
      </c>
      <c r="AL610" s="31" t="s">
        <v>514</v>
      </c>
      <c r="AM610" s="31">
        <v>1.3906480944167474</v>
      </c>
      <c r="AN610" s="31" t="s">
        <v>488</v>
      </c>
      <c r="AO610" s="84">
        <v>69379.132624000005</v>
      </c>
      <c r="AP610" s="84">
        <v>4587.0006149999999</v>
      </c>
      <c r="AQ610" s="77">
        <v>36303</v>
      </c>
      <c r="AR610" s="85">
        <v>1.9111129279673857</v>
      </c>
      <c r="AS610" s="85">
        <v>0.12635321089166185</v>
      </c>
      <c r="AT610" s="83">
        <v>57.380377820853937</v>
      </c>
      <c r="AU610" s="83">
        <v>88.557809731059876</v>
      </c>
      <c r="AV610" s="83">
        <v>39.353159743537269</v>
      </c>
      <c r="AW610" s="83">
        <v>92.68990124400905</v>
      </c>
      <c r="AX610" s="83">
        <v>58.962630290803531</v>
      </c>
      <c r="AY610" s="83">
        <v>69.495312134865031</v>
      </c>
      <c r="AZ610" s="83">
        <v>59.887629299819778</v>
      </c>
      <c r="BA610" s="31">
        <v>15</v>
      </c>
      <c r="BB610" s="31">
        <v>0</v>
      </c>
      <c r="BC610" s="31">
        <v>7</v>
      </c>
      <c r="BD610" s="31">
        <v>95328.589739000003</v>
      </c>
      <c r="BE610" s="77">
        <v>66084.029519999996</v>
      </c>
      <c r="BF610" s="86">
        <v>0.69322361424763923</v>
      </c>
      <c r="BG610" s="31" t="s">
        <v>523</v>
      </c>
      <c r="BH610" s="87">
        <v>1.9226335334049539E-3</v>
      </c>
      <c r="BI610" s="81">
        <v>5992.2007839999997</v>
      </c>
      <c r="BJ610" s="88">
        <v>6.2858380685228185E-2</v>
      </c>
      <c r="BK610" s="81" t="s">
        <v>497</v>
      </c>
      <c r="BL610" s="88">
        <v>2.3792960326466628E-4</v>
      </c>
      <c r="BM610" s="77">
        <v>0</v>
      </c>
      <c r="BN610" s="86">
        <v>0</v>
      </c>
      <c r="BO610" s="81">
        <v>0</v>
      </c>
      <c r="BP610" s="88">
        <v>0</v>
      </c>
      <c r="BQ610" s="31">
        <v>0.98504206950728923</v>
      </c>
      <c r="BR610" s="31" t="s">
        <v>490</v>
      </c>
      <c r="BS610" s="31">
        <v>2</v>
      </c>
      <c r="BT610" s="31" t="s">
        <v>511</v>
      </c>
      <c r="BU610" s="31">
        <v>0</v>
      </c>
      <c r="BV610" s="31">
        <v>0</v>
      </c>
      <c r="BW610" s="83">
        <v>38.743152618408203</v>
      </c>
      <c r="BX610" s="83">
        <v>22.000644683837891</v>
      </c>
      <c r="BY610" s="83">
        <v>41.106021881103523</v>
      </c>
      <c r="BZ610" s="83">
        <v>54.18634033203125</v>
      </c>
      <c r="CA610" s="83">
        <v>22.832662582397461</v>
      </c>
      <c r="CB610" s="83">
        <v>52.991977691650391</v>
      </c>
      <c r="CC610" s="83">
        <v>39.341262817382813</v>
      </c>
      <c r="CD610" s="31">
        <v>16922</v>
      </c>
      <c r="CE610" s="82" t="s">
        <v>492</v>
      </c>
    </row>
    <row r="611" spans="1:83" x14ac:dyDescent="0.25">
      <c r="A611" s="41">
        <v>23855</v>
      </c>
      <c r="B611" s="41" t="s">
        <v>1745</v>
      </c>
      <c r="C611" s="41" t="s">
        <v>641</v>
      </c>
      <c r="D611" s="41" t="s">
        <v>642</v>
      </c>
      <c r="E611" s="41" t="s">
        <v>1746</v>
      </c>
      <c r="F611" s="92">
        <v>3</v>
      </c>
      <c r="G611" s="79">
        <v>61.563966666666701</v>
      </c>
      <c r="H611" s="41">
        <v>51.44</v>
      </c>
      <c r="I611" s="41">
        <v>54.55</v>
      </c>
      <c r="J611" s="41">
        <v>65.58</v>
      </c>
      <c r="K611" s="79">
        <v>55.528880598563255</v>
      </c>
      <c r="L611" s="79">
        <v>67.812909842977419</v>
      </c>
      <c r="M611" s="79">
        <v>60.215162204377165</v>
      </c>
      <c r="N611" s="79">
        <v>64.746700000000004</v>
      </c>
      <c r="O611" s="79">
        <v>58.283491666666677</v>
      </c>
      <c r="P611" s="79">
        <v>62.075913161479455</v>
      </c>
      <c r="Q611" s="79">
        <v>60.179702414073063</v>
      </c>
      <c r="R611" s="79">
        <v>56.064984759372891</v>
      </c>
      <c r="S611" s="78">
        <v>43.935015240627109</v>
      </c>
      <c r="T611" s="79">
        <v>0.495415137165644</v>
      </c>
      <c r="U611" s="41">
        <v>0</v>
      </c>
      <c r="V611" s="41">
        <v>29.813935526055644</v>
      </c>
      <c r="W611" s="92" t="s">
        <v>2810</v>
      </c>
      <c r="X611" s="41">
        <v>0</v>
      </c>
      <c r="Y611" s="41">
        <v>0</v>
      </c>
      <c r="Z611" s="41">
        <v>0</v>
      </c>
      <c r="AA611" s="41">
        <v>1</v>
      </c>
      <c r="AB611" s="31">
        <v>1</v>
      </c>
      <c r="AC611" s="31" t="s">
        <v>1100</v>
      </c>
      <c r="AD611" s="31">
        <v>6</v>
      </c>
      <c r="AE611" s="31" t="s">
        <v>594</v>
      </c>
      <c r="AF611" s="31">
        <v>1</v>
      </c>
      <c r="AG611" s="81" t="s">
        <v>486</v>
      </c>
      <c r="AH611" s="81" t="s">
        <v>485</v>
      </c>
      <c r="AI611" s="82">
        <v>53.1</v>
      </c>
      <c r="AJ611" s="82">
        <v>55.931481724092755</v>
      </c>
      <c r="AK611" s="83" t="s">
        <v>633</v>
      </c>
      <c r="AL611" s="31" t="s">
        <v>633</v>
      </c>
      <c r="AM611" s="31">
        <v>2.4785776061170113</v>
      </c>
      <c r="AN611" s="31" t="s">
        <v>488</v>
      </c>
      <c r="AO611" s="84">
        <v>66935.783186999994</v>
      </c>
      <c r="AP611" s="84">
        <v>5757.3963759999997</v>
      </c>
      <c r="AQ611" s="77">
        <v>36721</v>
      </c>
      <c r="AR611" s="85">
        <v>1.8228202714250699</v>
      </c>
      <c r="AS611" s="85">
        <v>0.1567875704909997</v>
      </c>
      <c r="AT611" s="83">
        <v>56.354195149644703</v>
      </c>
      <c r="AU611" s="83">
        <v>96.147952352423218</v>
      </c>
      <c r="AV611" s="83">
        <v>26.553588915414501</v>
      </c>
      <c r="AW611" s="83">
        <v>98.813881046249904</v>
      </c>
      <c r="AX611" s="83">
        <v>52.302705051190308</v>
      </c>
      <c r="AY611" s="83">
        <v>69.467404365933078</v>
      </c>
      <c r="AZ611" s="83">
        <v>52.581495646918519</v>
      </c>
      <c r="BA611" s="31">
        <v>56</v>
      </c>
      <c r="BB611" s="31">
        <v>0</v>
      </c>
      <c r="BC611" s="31">
        <v>7</v>
      </c>
      <c r="BD611" s="31">
        <v>91922.065724999993</v>
      </c>
      <c r="BE611" s="77">
        <v>14415.906333000001</v>
      </c>
      <c r="BF611" s="86">
        <v>0.15682748444891959</v>
      </c>
      <c r="BG611" s="31" t="s">
        <v>497</v>
      </c>
      <c r="BH611" s="87">
        <v>4.1941305836779193E-4</v>
      </c>
      <c r="BI611" s="81">
        <v>4.6744450000000004</v>
      </c>
      <c r="BJ611" s="88">
        <v>5.0852262328224573E-5</v>
      </c>
      <c r="BK611" s="81">
        <v>0</v>
      </c>
      <c r="BL611" s="88">
        <v>1.8560607102856105E-7</v>
      </c>
      <c r="BM611" s="77">
        <v>0</v>
      </c>
      <c r="BN611" s="86">
        <v>0</v>
      </c>
      <c r="BO611" s="81">
        <v>0</v>
      </c>
      <c r="BP611" s="88">
        <v>0</v>
      </c>
      <c r="BQ611" s="31">
        <v>0.95543636232202389</v>
      </c>
      <c r="BR611" s="31" t="s">
        <v>490</v>
      </c>
      <c r="BS611" s="31">
        <v>3</v>
      </c>
      <c r="BT611" s="31" t="s">
        <v>491</v>
      </c>
      <c r="BU611" s="31">
        <v>0</v>
      </c>
      <c r="BV611" s="31">
        <v>0</v>
      </c>
      <c r="BW611" s="83">
        <v>48.579494476318359</v>
      </c>
      <c r="BX611" s="83">
        <v>24.874448776245121</v>
      </c>
      <c r="BY611" s="83">
        <v>49.161067962646477</v>
      </c>
      <c r="BZ611" s="83">
        <v>41.990634918212891</v>
      </c>
      <c r="CA611" s="83">
        <v>33.422214508056641</v>
      </c>
      <c r="CB611" s="83">
        <v>98.526214599609375</v>
      </c>
      <c r="CC611" s="83">
        <v>43.502384185791023</v>
      </c>
      <c r="CD611" s="31">
        <v>3189</v>
      </c>
      <c r="CE611" s="82" t="s">
        <v>492</v>
      </c>
    </row>
    <row r="612" spans="1:83" x14ac:dyDescent="0.25">
      <c r="A612" s="41">
        <v>5819</v>
      </c>
      <c r="B612" s="41" t="s">
        <v>1747</v>
      </c>
      <c r="C612" s="41" t="s">
        <v>494</v>
      </c>
      <c r="D612" s="41" t="s">
        <v>495</v>
      </c>
      <c r="E612" s="41" t="s">
        <v>1748</v>
      </c>
      <c r="F612" s="92">
        <v>4</v>
      </c>
      <c r="G612" s="79">
        <v>59.343866666666699</v>
      </c>
      <c r="H612" s="41">
        <v>72.55</v>
      </c>
      <c r="I612" s="41">
        <v>76.61</v>
      </c>
      <c r="J612" s="41">
        <v>50.7</v>
      </c>
      <c r="K612" s="79">
        <v>57.922204404847264</v>
      </c>
      <c r="L612" s="79">
        <v>48.81335522431894</v>
      </c>
      <c r="M612" s="79">
        <v>49.010860622089055</v>
      </c>
      <c r="N612" s="79">
        <v>47.9133</v>
      </c>
      <c r="O612" s="79">
        <v>64.800966666666667</v>
      </c>
      <c r="P612" s="79">
        <v>50.914930062813809</v>
      </c>
      <c r="Q612" s="79">
        <v>57.857948364740238</v>
      </c>
      <c r="R612" s="79">
        <v>57.165857563140719</v>
      </c>
      <c r="S612" s="78">
        <v>42.834142436859281</v>
      </c>
      <c r="T612" s="79">
        <v>0.48550728193173354</v>
      </c>
      <c r="U612" s="41">
        <v>0</v>
      </c>
      <c r="V612" s="41">
        <v>28.090455248711621</v>
      </c>
      <c r="W612" s="92" t="s">
        <v>2810</v>
      </c>
      <c r="X612" s="41">
        <v>0</v>
      </c>
      <c r="Y612" s="41">
        <v>0</v>
      </c>
      <c r="Z612" s="41">
        <v>0</v>
      </c>
      <c r="AA612" s="41">
        <v>0</v>
      </c>
      <c r="AB612" s="31">
        <v>1</v>
      </c>
      <c r="AC612" s="31" t="s">
        <v>1100</v>
      </c>
      <c r="AD612" s="31">
        <v>6</v>
      </c>
      <c r="AE612" s="31" t="s">
        <v>594</v>
      </c>
      <c r="AF612" s="31">
        <v>1</v>
      </c>
      <c r="AG612" s="81" t="s">
        <v>486</v>
      </c>
      <c r="AH612" s="81" t="s">
        <v>486</v>
      </c>
      <c r="AI612" s="82">
        <v>53.5</v>
      </c>
      <c r="AJ612" s="82">
        <v>23.913043478260871</v>
      </c>
      <c r="AK612" s="83">
        <v>1.4749999999999999</v>
      </c>
      <c r="AL612" s="31" t="s">
        <v>487</v>
      </c>
      <c r="AM612" s="31">
        <v>24.000608944047215</v>
      </c>
      <c r="AN612" s="31" t="s">
        <v>786</v>
      </c>
      <c r="AO612" s="84">
        <v>21881.010837000002</v>
      </c>
      <c r="AP612" s="84">
        <v>2864.121975</v>
      </c>
      <c r="AQ612" s="77">
        <v>4867</v>
      </c>
      <c r="AR612" s="85">
        <v>4.495790186357099</v>
      </c>
      <c r="AS612" s="85">
        <v>0.58847790733511407</v>
      </c>
      <c r="AT612" s="83">
        <v>55.384110934884127</v>
      </c>
      <c r="AU612" s="83">
        <v>90.070085412642968</v>
      </c>
      <c r="AV612" s="83">
        <v>49.776666666666657</v>
      </c>
      <c r="AW612" s="83">
        <v>63.964384460966812</v>
      </c>
      <c r="AX612" s="83">
        <v>60.070347722769739</v>
      </c>
      <c r="AY612" s="83">
        <v>64.798811868790139</v>
      </c>
      <c r="AZ612" s="83">
        <v>58.391937684563757</v>
      </c>
      <c r="BA612" s="31">
        <v>99</v>
      </c>
      <c r="BB612" s="31">
        <v>0</v>
      </c>
      <c r="BC612" s="31">
        <v>7</v>
      </c>
      <c r="BD612" s="31">
        <v>13441.75424</v>
      </c>
      <c r="BE612" s="77">
        <v>1964.385642</v>
      </c>
      <c r="BF612" s="86">
        <v>0.1461405711580693</v>
      </c>
      <c r="BG612" s="31" t="s">
        <v>497</v>
      </c>
      <c r="BH612" s="87">
        <v>5.7151383402027434E-5</v>
      </c>
      <c r="BI612" s="81">
        <v>0</v>
      </c>
      <c r="BJ612" s="88">
        <v>0</v>
      </c>
      <c r="BK612" s="81">
        <v>0</v>
      </c>
      <c r="BL612" s="88">
        <v>0</v>
      </c>
      <c r="BM612" s="77">
        <v>0</v>
      </c>
      <c r="BN612" s="86">
        <v>0</v>
      </c>
      <c r="BO612" s="81">
        <v>0</v>
      </c>
      <c r="BP612" s="88">
        <v>0</v>
      </c>
      <c r="BQ612" s="31">
        <v>0.91078787150723117</v>
      </c>
      <c r="BR612" s="31" t="s">
        <v>490</v>
      </c>
      <c r="BS612" s="31">
        <v>1</v>
      </c>
      <c r="BT612" s="31" t="s">
        <v>511</v>
      </c>
      <c r="BU612" s="31">
        <v>0</v>
      </c>
      <c r="BV612" s="31">
        <v>0</v>
      </c>
      <c r="BW612" s="83">
        <v>39.395515441894531</v>
      </c>
      <c r="BX612" s="83">
        <v>11.49117374420166</v>
      </c>
      <c r="BY612" s="83">
        <v>46.498226165771477</v>
      </c>
      <c r="BZ612" s="83">
        <v>64.125236511230469</v>
      </c>
      <c r="CA612" s="83">
        <v>38.994056701660163</v>
      </c>
      <c r="CB612" s="83">
        <v>29.459293365478519</v>
      </c>
      <c r="CC612" s="83">
        <v>45.805110931396477</v>
      </c>
      <c r="CD612" s="31">
        <v>59</v>
      </c>
      <c r="CE612" s="82" t="s">
        <v>492</v>
      </c>
    </row>
    <row r="613" spans="1:83" x14ac:dyDescent="0.25">
      <c r="A613" s="41">
        <v>86001</v>
      </c>
      <c r="B613" s="41" t="s">
        <v>1749</v>
      </c>
      <c r="C613" s="41" t="s">
        <v>1020</v>
      </c>
      <c r="D613" s="41" t="s">
        <v>1021</v>
      </c>
      <c r="E613" s="41" t="s">
        <v>1750</v>
      </c>
      <c r="F613" s="92">
        <v>3</v>
      </c>
      <c r="G613" s="79">
        <v>72.089299999999994</v>
      </c>
      <c r="H613" s="41">
        <v>64.53</v>
      </c>
      <c r="I613" s="41">
        <v>59.21</v>
      </c>
      <c r="J613" s="41">
        <v>72.849999999999994</v>
      </c>
      <c r="K613" s="79">
        <v>48.923789380408181</v>
      </c>
      <c r="L613" s="79">
        <v>52.67373208399993</v>
      </c>
      <c r="M613" s="79">
        <v>55.827896604012423</v>
      </c>
      <c r="N613" s="79">
        <v>60.917099999999998</v>
      </c>
      <c r="O613" s="79">
        <v>67.169825000000003</v>
      </c>
      <c r="P613" s="79">
        <v>54.585629517105133</v>
      </c>
      <c r="Q613" s="79">
        <v>60.877727258552568</v>
      </c>
      <c r="R613" s="79">
        <v>56.034373984207406</v>
      </c>
      <c r="S613" s="78">
        <v>43.965626015792594</v>
      </c>
      <c r="T613" s="79">
        <v>0.49569063414213332</v>
      </c>
      <c r="U613" s="41">
        <v>0</v>
      </c>
      <c r="V613" s="41">
        <v>30.176519229923759</v>
      </c>
      <c r="W613" s="92" t="s">
        <v>2810</v>
      </c>
      <c r="X613" s="41">
        <v>1</v>
      </c>
      <c r="Y613" s="41">
        <v>0</v>
      </c>
      <c r="Z613" s="41">
        <v>0</v>
      </c>
      <c r="AA613" s="41">
        <v>1</v>
      </c>
      <c r="AB613" s="31">
        <v>1</v>
      </c>
      <c r="AC613" s="31" t="s">
        <v>593</v>
      </c>
      <c r="AD613" s="31">
        <v>6</v>
      </c>
      <c r="AE613" s="31" t="s">
        <v>566</v>
      </c>
      <c r="AF613" s="31">
        <v>0</v>
      </c>
      <c r="AG613" s="81" t="s">
        <v>486</v>
      </c>
      <c r="AH613" s="81" t="s">
        <v>486</v>
      </c>
      <c r="AI613" s="82">
        <v>24.8</v>
      </c>
      <c r="AJ613" s="82">
        <v>10.665384534983382</v>
      </c>
      <c r="AK613" s="83">
        <v>0.38240359286608794</v>
      </c>
      <c r="AL613" s="31" t="s">
        <v>487</v>
      </c>
      <c r="AM613" s="31">
        <v>2.6166523361322516</v>
      </c>
      <c r="AN613" s="31" t="s">
        <v>488</v>
      </c>
      <c r="AO613" s="84">
        <v>100614.723942</v>
      </c>
      <c r="AP613" s="84">
        <v>18551.070519000001</v>
      </c>
      <c r="AQ613" s="77">
        <v>65766</v>
      </c>
      <c r="AR613" s="85">
        <v>1.5298896685521393</v>
      </c>
      <c r="AS613" s="85">
        <v>0.2820769169327616</v>
      </c>
      <c r="AT613" s="83">
        <v>65.275716531752082</v>
      </c>
      <c r="AU613" s="83">
        <v>91.611025020944396</v>
      </c>
      <c r="AV613" s="83">
        <v>52.12833333333333</v>
      </c>
      <c r="AW613" s="83">
        <v>85.541324992094601</v>
      </c>
      <c r="AX613" s="83">
        <v>45.430122408476549</v>
      </c>
      <c r="AY613" s="83">
        <v>73.639099969531102</v>
      </c>
      <c r="AZ613" s="83">
        <v>46.754028656507863</v>
      </c>
      <c r="BA613" s="31">
        <v>81</v>
      </c>
      <c r="BB613" s="31">
        <v>1</v>
      </c>
      <c r="BC613" s="31">
        <v>5</v>
      </c>
      <c r="BD613" s="31">
        <v>130526.518947</v>
      </c>
      <c r="BE613" s="77">
        <v>43964.255713999999</v>
      </c>
      <c r="BF613" s="86">
        <v>0.33682240259430796</v>
      </c>
      <c r="BG613" s="31" t="s">
        <v>503</v>
      </c>
      <c r="BH613" s="87">
        <v>1.2790859292462643E-3</v>
      </c>
      <c r="BI613" s="81">
        <v>70240.883499000003</v>
      </c>
      <c r="BJ613" s="88">
        <v>0.5381349634208904</v>
      </c>
      <c r="BK613" s="81" t="s">
        <v>523</v>
      </c>
      <c r="BL613" s="88">
        <v>2.78902295605666E-3</v>
      </c>
      <c r="BM613" s="77">
        <v>0</v>
      </c>
      <c r="BN613" s="86">
        <v>0</v>
      </c>
      <c r="BO613" s="81">
        <v>0</v>
      </c>
      <c r="BP613" s="88">
        <v>0</v>
      </c>
      <c r="BQ613" s="31">
        <v>0.93905340752638533</v>
      </c>
      <c r="BR613" s="31" t="s">
        <v>490</v>
      </c>
      <c r="BS613" s="31">
        <v>3</v>
      </c>
      <c r="BT613" s="31" t="s">
        <v>491</v>
      </c>
      <c r="BU613" s="31">
        <v>0</v>
      </c>
      <c r="BV613" s="31">
        <v>0</v>
      </c>
      <c r="BW613" s="83">
        <v>43.869640350341797</v>
      </c>
      <c r="BX613" s="83">
        <v>38.908363342285163</v>
      </c>
      <c r="BY613" s="83">
        <v>30.949604034423832</v>
      </c>
      <c r="BZ613" s="83">
        <v>75.374351501464844</v>
      </c>
      <c r="CA613" s="83">
        <v>31.985246658325199</v>
      </c>
      <c r="CB613" s="83">
        <v>20.055673599243161</v>
      </c>
      <c r="CC613" s="83">
        <v>65.944587707519531</v>
      </c>
      <c r="CD613" s="31">
        <v>11229</v>
      </c>
      <c r="CE613" s="82">
        <v>3.8588506955039508</v>
      </c>
    </row>
    <row r="614" spans="1:83" x14ac:dyDescent="0.25">
      <c r="A614" s="41">
        <v>73217</v>
      </c>
      <c r="B614" s="41" t="s">
        <v>1751</v>
      </c>
      <c r="C614" s="41" t="s">
        <v>670</v>
      </c>
      <c r="D614" s="41" t="s">
        <v>671</v>
      </c>
      <c r="E614" s="41" t="s">
        <v>1752</v>
      </c>
      <c r="F614" s="92">
        <v>4</v>
      </c>
      <c r="G614" s="79">
        <v>49.454466666666697</v>
      </c>
      <c r="H614" s="41">
        <v>46.17</v>
      </c>
      <c r="I614" s="41">
        <v>40.85</v>
      </c>
      <c r="J614" s="41">
        <v>41.31</v>
      </c>
      <c r="K614" s="79">
        <v>46.689820271729687</v>
      </c>
      <c r="L614" s="79">
        <v>46.809387771979942</v>
      </c>
      <c r="M614" s="79">
        <v>48.12266412982278</v>
      </c>
      <c r="N614" s="79">
        <v>51.049300000000002</v>
      </c>
      <c r="O614" s="79">
        <v>44.446116666666676</v>
      </c>
      <c r="P614" s="79">
        <v>48.167793043383099</v>
      </c>
      <c r="Q614" s="79">
        <v>46.306954855024884</v>
      </c>
      <c r="R614" s="79">
        <v>56.16408967644626</v>
      </c>
      <c r="S614" s="78">
        <v>43.83591032355374</v>
      </c>
      <c r="T614" s="79">
        <v>0.49452319291198366</v>
      </c>
      <c r="U614" s="41">
        <v>0</v>
      </c>
      <c r="V614" s="41">
        <v>22.899863168937991</v>
      </c>
      <c r="W614" s="92" t="s">
        <v>2811</v>
      </c>
      <c r="X614" s="41">
        <v>0</v>
      </c>
      <c r="Y614" s="41">
        <v>0</v>
      </c>
      <c r="Z614" s="41">
        <v>0</v>
      </c>
      <c r="AA614" s="41">
        <v>0</v>
      </c>
      <c r="AB614" s="31">
        <v>0</v>
      </c>
      <c r="AC614" s="31" t="s">
        <v>1412</v>
      </c>
      <c r="AD614" s="31">
        <v>6</v>
      </c>
      <c r="AE614" s="31" t="s">
        <v>594</v>
      </c>
      <c r="AF614" s="31">
        <v>0</v>
      </c>
      <c r="AG614" s="81" t="s">
        <v>486</v>
      </c>
      <c r="AH614" s="81" t="s">
        <v>486</v>
      </c>
      <c r="AI614" s="82">
        <v>62.1</v>
      </c>
      <c r="AJ614" s="82">
        <v>37.570398442023262</v>
      </c>
      <c r="AK614" s="83">
        <v>35.217596991876803</v>
      </c>
      <c r="AL614" s="31" t="s">
        <v>654</v>
      </c>
      <c r="AM614" s="31">
        <v>2.8951948560329521</v>
      </c>
      <c r="AN614" s="31" t="s">
        <v>488</v>
      </c>
      <c r="AO614" s="84">
        <v>58166.024829000002</v>
      </c>
      <c r="AP614" s="84">
        <v>3820.0524829999999</v>
      </c>
      <c r="AQ614" s="77">
        <v>23625</v>
      </c>
      <c r="AR614" s="85">
        <v>2.4620539610158731</v>
      </c>
      <c r="AS614" s="85">
        <v>0.1616953431957672</v>
      </c>
      <c r="AT614" s="83">
        <v>62.649711536618547</v>
      </c>
      <c r="AU614" s="83">
        <v>93.781348324515008</v>
      </c>
      <c r="AV614" s="83">
        <v>33.734730421094042</v>
      </c>
      <c r="AW614" s="83">
        <v>91.690389010677038</v>
      </c>
      <c r="AX614" s="83">
        <v>57.243026271282623</v>
      </c>
      <c r="AY614" s="83">
        <v>70.46404482322616</v>
      </c>
      <c r="AZ614" s="83">
        <v>57.474380944760888</v>
      </c>
      <c r="BA614" s="31">
        <v>15</v>
      </c>
      <c r="BB614" s="31">
        <v>0</v>
      </c>
      <c r="BC614" s="31">
        <v>7</v>
      </c>
      <c r="BD614" s="31">
        <v>66869.383885999996</v>
      </c>
      <c r="BE614" s="77">
        <v>8366.5436169999994</v>
      </c>
      <c r="BF614" s="86">
        <v>0.12511770156673521</v>
      </c>
      <c r="BG614" s="31" t="s">
        <v>497</v>
      </c>
      <c r="BH614" s="87">
        <v>2.4341429288707474E-4</v>
      </c>
      <c r="BI614" s="81">
        <v>8767.6288380000005</v>
      </c>
      <c r="BJ614" s="88">
        <v>0.13111574129271469</v>
      </c>
      <c r="BK614" s="81" t="s">
        <v>497</v>
      </c>
      <c r="BL614" s="88">
        <v>3.4813226829236155E-4</v>
      </c>
      <c r="BM614" s="77">
        <v>0</v>
      </c>
      <c r="BN614" s="86">
        <v>0</v>
      </c>
      <c r="BO614" s="81">
        <v>0</v>
      </c>
      <c r="BP614" s="88">
        <v>0</v>
      </c>
      <c r="BQ614" s="31">
        <v>0.8751811723507924</v>
      </c>
      <c r="BR614" s="31" t="s">
        <v>490</v>
      </c>
      <c r="BS614" s="31">
        <v>1</v>
      </c>
      <c r="BT614" s="31" t="s">
        <v>511</v>
      </c>
      <c r="BU614" s="31">
        <v>0</v>
      </c>
      <c r="BV614" s="31">
        <v>0</v>
      </c>
      <c r="BW614" s="83">
        <v>40.900703430175781</v>
      </c>
      <c r="BX614" s="83">
        <v>19.17536735534668</v>
      </c>
      <c r="BY614" s="83">
        <v>38.980693817138672</v>
      </c>
      <c r="BZ614" s="83">
        <v>53.347908020019531</v>
      </c>
      <c r="CA614" s="83">
        <v>29.690435409545898</v>
      </c>
      <c r="CB614" s="83">
        <v>54.58428955078125</v>
      </c>
      <c r="CC614" s="83">
        <v>49.625522613525391</v>
      </c>
      <c r="CD614" s="31">
        <v>11343</v>
      </c>
      <c r="CE614" s="82" t="s">
        <v>492</v>
      </c>
    </row>
    <row r="615" spans="1:83" x14ac:dyDescent="0.25">
      <c r="A615" s="41">
        <v>52258</v>
      </c>
      <c r="B615" s="41" t="s">
        <v>1753</v>
      </c>
      <c r="C615" s="41" t="s">
        <v>747</v>
      </c>
      <c r="D615" s="41" t="s">
        <v>748</v>
      </c>
      <c r="E615" s="41" t="s">
        <v>1754</v>
      </c>
      <c r="F615" s="92">
        <v>4</v>
      </c>
      <c r="G615" s="79">
        <v>47.016733333333299</v>
      </c>
      <c r="H615" s="41">
        <v>33.21</v>
      </c>
      <c r="I615" s="41">
        <v>47.09</v>
      </c>
      <c r="J615" s="41">
        <v>48.35</v>
      </c>
      <c r="K615" s="79">
        <v>62.001012342978328</v>
      </c>
      <c r="L615" s="79">
        <v>55.424318481883056</v>
      </c>
      <c r="M615" s="79">
        <v>64.215856586942522</v>
      </c>
      <c r="N615" s="79">
        <v>56.6584</v>
      </c>
      <c r="O615" s="79">
        <v>43.916683333333324</v>
      </c>
      <c r="P615" s="79">
        <v>59.574896852950978</v>
      </c>
      <c r="Q615" s="79">
        <v>51.745790093142148</v>
      </c>
      <c r="R615" s="79">
        <v>56.490892774615489</v>
      </c>
      <c r="S615" s="78">
        <v>43.509107225384511</v>
      </c>
      <c r="T615" s="79">
        <v>0.49158196502846063</v>
      </c>
      <c r="U615" s="41">
        <v>0</v>
      </c>
      <c r="V615" s="41">
        <v>25.437297175937069</v>
      </c>
      <c r="W615" s="92" t="s">
        <v>2811</v>
      </c>
      <c r="X615" s="41">
        <v>0</v>
      </c>
      <c r="Y615" s="41">
        <v>0</v>
      </c>
      <c r="Z615" s="41">
        <v>0</v>
      </c>
      <c r="AA615" s="41">
        <v>0</v>
      </c>
      <c r="AB615" s="31">
        <v>0</v>
      </c>
      <c r="AC615" s="31" t="s">
        <v>1412</v>
      </c>
      <c r="AD615" s="31">
        <v>6</v>
      </c>
      <c r="AE615" s="31" t="s">
        <v>594</v>
      </c>
      <c r="AF615" s="31">
        <v>0</v>
      </c>
      <c r="AG615" s="81" t="s">
        <v>486</v>
      </c>
      <c r="AH615" s="81" t="s">
        <v>485</v>
      </c>
      <c r="AI615" s="82">
        <v>50.4</v>
      </c>
      <c r="AJ615" s="82">
        <v>25.810351341140915</v>
      </c>
      <c r="AK615" s="83">
        <v>49.070556675156574</v>
      </c>
      <c r="AL615" s="31" t="s">
        <v>654</v>
      </c>
      <c r="AM615" s="31">
        <v>3.9982858986115062</v>
      </c>
      <c r="AN615" s="31" t="s">
        <v>488</v>
      </c>
      <c r="AO615" s="84">
        <v>35729.721502</v>
      </c>
      <c r="AP615" s="84">
        <v>1171.9030990000001</v>
      </c>
      <c r="AQ615" s="77">
        <v>14671</v>
      </c>
      <c r="AR615" s="85">
        <v>2.4353978257787472</v>
      </c>
      <c r="AS615" s="85">
        <v>7.9878883443528059E-2</v>
      </c>
      <c r="AT615" s="83">
        <v>65.655262539867721</v>
      </c>
      <c r="AU615" s="83">
        <v>94.448475374548423</v>
      </c>
      <c r="AV615" s="83">
        <v>48.458333333333343</v>
      </c>
      <c r="AW615" s="83">
        <v>93.36830575422907</v>
      </c>
      <c r="AX615" s="83">
        <v>30.499176927182219</v>
      </c>
      <c r="AY615" s="83">
        <v>75.482594250494643</v>
      </c>
      <c r="AZ615" s="83">
        <v>31.035260604244812</v>
      </c>
      <c r="BA615" s="31">
        <v>69</v>
      </c>
      <c r="BB615" s="31">
        <v>0</v>
      </c>
      <c r="BC615" s="31">
        <v>7</v>
      </c>
      <c r="BD615" s="31">
        <v>30711.093982999999</v>
      </c>
      <c r="BE615" s="77">
        <v>16275.803779</v>
      </c>
      <c r="BF615" s="86">
        <v>0.52996496275936655</v>
      </c>
      <c r="BG615" s="31" t="s">
        <v>523</v>
      </c>
      <c r="BH615" s="87">
        <v>4.735244862626602E-4</v>
      </c>
      <c r="BI615" s="81">
        <v>8997.6119699999999</v>
      </c>
      <c r="BJ615" s="88">
        <v>0.29297595113285746</v>
      </c>
      <c r="BK615" s="81" t="s">
        <v>497</v>
      </c>
      <c r="BL615" s="88">
        <v>3.5726410437843443E-4</v>
      </c>
      <c r="BM615" s="77">
        <v>0</v>
      </c>
      <c r="BN615" s="86">
        <v>0</v>
      </c>
      <c r="BO615" s="81">
        <v>0</v>
      </c>
      <c r="BP615" s="88">
        <v>0</v>
      </c>
      <c r="BQ615" s="31">
        <v>0.92132412259375962</v>
      </c>
      <c r="BR615" s="31" t="s">
        <v>490</v>
      </c>
      <c r="BS615" s="31">
        <v>1</v>
      </c>
      <c r="BT615" s="31" t="s">
        <v>511</v>
      </c>
      <c r="BU615" s="31">
        <v>0</v>
      </c>
      <c r="BV615" s="31">
        <v>0</v>
      </c>
      <c r="BW615" s="83">
        <v>53.697086334228523</v>
      </c>
      <c r="BX615" s="83">
        <v>18.275209426879879</v>
      </c>
      <c r="BY615" s="83">
        <v>44.824851989746087</v>
      </c>
      <c r="BZ615" s="83">
        <v>61.373805999755859</v>
      </c>
      <c r="CA615" s="83">
        <v>43.693771362304688</v>
      </c>
      <c r="CB615" s="83">
        <v>96.220481872558594</v>
      </c>
      <c r="CC615" s="83">
        <v>57.794410705566413</v>
      </c>
      <c r="CD615" s="31">
        <v>2257</v>
      </c>
      <c r="CE615" s="82" t="s">
        <v>492</v>
      </c>
    </row>
    <row r="616" spans="1:83" x14ac:dyDescent="0.25">
      <c r="A616" s="41">
        <v>63690</v>
      </c>
      <c r="B616" s="41" t="s">
        <v>1755</v>
      </c>
      <c r="C616" s="41" t="s">
        <v>543</v>
      </c>
      <c r="D616" s="41" t="s">
        <v>544</v>
      </c>
      <c r="E616" s="41" t="s">
        <v>1756</v>
      </c>
      <c r="F616" s="92">
        <v>3</v>
      </c>
      <c r="G616" s="79">
        <v>76.819266666666707</v>
      </c>
      <c r="H616" s="41">
        <v>70.86</v>
      </c>
      <c r="I616" s="41">
        <v>66.05</v>
      </c>
      <c r="J616" s="41">
        <v>75.33</v>
      </c>
      <c r="K616" s="79">
        <v>54.012249421983299</v>
      </c>
      <c r="L616" s="79">
        <v>54.634426811492609</v>
      </c>
      <c r="M616" s="79">
        <v>59.43670344624654</v>
      </c>
      <c r="N616" s="79">
        <v>59.631799999999998</v>
      </c>
      <c r="O616" s="79">
        <v>72.264816666666675</v>
      </c>
      <c r="P616" s="79">
        <v>56.92879491993061</v>
      </c>
      <c r="Q616" s="79">
        <v>64.596805793298643</v>
      </c>
      <c r="R616" s="79">
        <v>56.517753596850483</v>
      </c>
      <c r="S616" s="78">
        <v>43.482246403149517</v>
      </c>
      <c r="T616" s="79">
        <v>0.49134021762834568</v>
      </c>
      <c r="U616" s="41">
        <v>0</v>
      </c>
      <c r="V616" s="41">
        <v>31.739008616575337</v>
      </c>
      <c r="W616" s="92" t="s">
        <v>2810</v>
      </c>
      <c r="X616" s="41">
        <v>0</v>
      </c>
      <c r="Y616" s="41">
        <v>0</v>
      </c>
      <c r="Z616" s="41">
        <v>0</v>
      </c>
      <c r="AA616" s="41">
        <v>0</v>
      </c>
      <c r="AB616" s="31">
        <v>1</v>
      </c>
      <c r="AC616" s="31" t="s">
        <v>1100</v>
      </c>
      <c r="AD616" s="31">
        <v>6</v>
      </c>
      <c r="AE616" s="31" t="s">
        <v>594</v>
      </c>
      <c r="AF616" s="31">
        <v>1</v>
      </c>
      <c r="AG616" s="81" t="s">
        <v>486</v>
      </c>
      <c r="AH616" s="81" t="s">
        <v>486</v>
      </c>
      <c r="AI616" s="82">
        <v>19.7</v>
      </c>
      <c r="AJ616" s="82">
        <v>5.8344459279038716</v>
      </c>
      <c r="AK616" s="83">
        <v>0.21210526315789474</v>
      </c>
      <c r="AL616" s="31" t="s">
        <v>487</v>
      </c>
      <c r="AM616" s="31">
        <v>0.87299966257904582</v>
      </c>
      <c r="AN616" s="31" t="s">
        <v>488</v>
      </c>
      <c r="AO616" s="84">
        <v>19489.109005999999</v>
      </c>
      <c r="AP616" s="84">
        <v>6358.0197939999998</v>
      </c>
      <c r="AQ616" s="77">
        <v>10264</v>
      </c>
      <c r="AR616" s="85">
        <v>1.8987830286438034</v>
      </c>
      <c r="AS616" s="85">
        <v>0.61944853799688226</v>
      </c>
      <c r="AT616" s="83">
        <v>84.085784313725483</v>
      </c>
      <c r="AU616" s="83">
        <v>74.020281579631074</v>
      </c>
      <c r="AV616" s="83">
        <v>45.223967341002229</v>
      </c>
      <c r="AW616" s="83">
        <v>79.643276644535391</v>
      </c>
      <c r="AX616" s="83">
        <v>69.531074850392429</v>
      </c>
      <c r="AY616" s="83">
        <v>70.743327469723553</v>
      </c>
      <c r="AZ616" s="83">
        <v>70.726313849479894</v>
      </c>
      <c r="BA616" s="31">
        <v>16</v>
      </c>
      <c r="BB616" s="31">
        <v>0</v>
      </c>
      <c r="BC616" s="31">
        <v>7</v>
      </c>
      <c r="BD616" s="31">
        <v>34631.828513</v>
      </c>
      <c r="BE616" s="77">
        <v>32836.737680999999</v>
      </c>
      <c r="BF616" s="86">
        <v>0.94816644372889047</v>
      </c>
      <c r="BG616" s="31" t="s">
        <v>489</v>
      </c>
      <c r="BH616" s="87">
        <v>9.5534448264850027E-4</v>
      </c>
      <c r="BI616" s="81">
        <v>0</v>
      </c>
      <c r="BJ616" s="88">
        <v>0</v>
      </c>
      <c r="BK616" s="81">
        <v>0</v>
      </c>
      <c r="BL616" s="88">
        <v>0</v>
      </c>
      <c r="BM616" s="77">
        <v>0</v>
      </c>
      <c r="BN616" s="86">
        <v>0</v>
      </c>
      <c r="BO616" s="81">
        <v>0</v>
      </c>
      <c r="BP616" s="88">
        <v>0</v>
      </c>
      <c r="BQ616" s="31">
        <v>0.85799935939784833</v>
      </c>
      <c r="BR616" s="31" t="s">
        <v>490</v>
      </c>
      <c r="BS616" s="31">
        <v>3</v>
      </c>
      <c r="BT616" s="31" t="s">
        <v>491</v>
      </c>
      <c r="BU616" s="31">
        <v>0</v>
      </c>
      <c r="BV616" s="31">
        <v>0</v>
      </c>
      <c r="BW616" s="83">
        <v>56.891040802001953</v>
      </c>
      <c r="BX616" s="83">
        <v>27.693378448486332</v>
      </c>
      <c r="BY616" s="83">
        <v>56.519588470458977</v>
      </c>
      <c r="BZ616" s="83">
        <v>81.723800659179688</v>
      </c>
      <c r="CA616" s="83">
        <v>50.646579742431641</v>
      </c>
      <c r="CB616" s="83">
        <v>39.554683685302727</v>
      </c>
      <c r="CC616" s="83">
        <v>85.208206176757813</v>
      </c>
      <c r="CD616" s="31">
        <v>123</v>
      </c>
      <c r="CE616" s="82" t="s">
        <v>492</v>
      </c>
    </row>
    <row r="617" spans="1:83" x14ac:dyDescent="0.25">
      <c r="A617" s="41">
        <v>41349</v>
      </c>
      <c r="B617" s="41" t="s">
        <v>1757</v>
      </c>
      <c r="C617" s="41" t="s">
        <v>751</v>
      </c>
      <c r="D617" s="41" t="s">
        <v>752</v>
      </c>
      <c r="E617" s="41" t="s">
        <v>1758</v>
      </c>
      <c r="F617" s="92">
        <v>3</v>
      </c>
      <c r="G617" s="79">
        <v>77.356999999999999</v>
      </c>
      <c r="H617" s="41">
        <v>77.87</v>
      </c>
      <c r="I617" s="41">
        <v>72.66</v>
      </c>
      <c r="J617" s="41">
        <v>90.71</v>
      </c>
      <c r="K617" s="79">
        <v>55.919232149828602</v>
      </c>
      <c r="L617" s="79">
        <v>48.478091395143899</v>
      </c>
      <c r="M617" s="79">
        <v>64.037196305567875</v>
      </c>
      <c r="N617" s="79">
        <v>48.688499999999998</v>
      </c>
      <c r="O617" s="79">
        <v>79.649249999999995</v>
      </c>
      <c r="P617" s="79">
        <v>54.280754962635093</v>
      </c>
      <c r="Q617" s="79">
        <v>66.965002481317541</v>
      </c>
      <c r="R617" s="79">
        <v>56.023493502829943</v>
      </c>
      <c r="S617" s="78">
        <v>43.976506497170057</v>
      </c>
      <c r="T617" s="79">
        <v>0.49578855847453052</v>
      </c>
      <c r="U617" s="41">
        <v>0</v>
      </c>
      <c r="V617" s="41">
        <v>33.200482048455783</v>
      </c>
      <c r="W617" s="92" t="s">
        <v>2810</v>
      </c>
      <c r="X617" s="41">
        <v>0</v>
      </c>
      <c r="Y617" s="41">
        <v>0</v>
      </c>
      <c r="Z617" s="41">
        <v>0</v>
      </c>
      <c r="AA617" s="41">
        <v>0</v>
      </c>
      <c r="AB617" s="31">
        <v>1</v>
      </c>
      <c r="AC617" s="31" t="s">
        <v>1100</v>
      </c>
      <c r="AD617" s="31">
        <v>6</v>
      </c>
      <c r="AE617" s="31" t="s">
        <v>594</v>
      </c>
      <c r="AF617" s="31">
        <v>0</v>
      </c>
      <c r="AG617" s="81" t="s">
        <v>486</v>
      </c>
      <c r="AH617" s="81" t="s">
        <v>485</v>
      </c>
      <c r="AI617" s="82">
        <v>38.799999999999997</v>
      </c>
      <c r="AJ617" s="82">
        <v>20.430750822614417</v>
      </c>
      <c r="AK617" s="83">
        <v>5.806</v>
      </c>
      <c r="AL617" s="31" t="s">
        <v>514</v>
      </c>
      <c r="AM617" s="31">
        <v>9.4389124076005757</v>
      </c>
      <c r="AN617" s="31" t="s">
        <v>540</v>
      </c>
      <c r="AO617" s="84">
        <v>22726.465242999999</v>
      </c>
      <c r="AP617" s="84">
        <v>4058.5100149999998</v>
      </c>
      <c r="AQ617" s="77">
        <v>7995</v>
      </c>
      <c r="AR617" s="85">
        <v>2.8425847708567855</v>
      </c>
      <c r="AS617" s="85">
        <v>0.50763102126328952</v>
      </c>
      <c r="AT617" s="83">
        <v>71.757539372454843</v>
      </c>
      <c r="AU617" s="83">
        <v>96.472795497185743</v>
      </c>
      <c r="AV617" s="83">
        <v>65.968079470198674</v>
      </c>
      <c r="AW617" s="83">
        <v>76.172248758086866</v>
      </c>
      <c r="AX617" s="83">
        <v>63.503773302560113</v>
      </c>
      <c r="AY617" s="83">
        <v>77.592665774481532</v>
      </c>
      <c r="AZ617" s="83">
        <v>65.005472681676096</v>
      </c>
      <c r="BA617" s="31">
        <v>71</v>
      </c>
      <c r="BB617" s="31">
        <v>0</v>
      </c>
      <c r="BC617" s="31">
        <v>7</v>
      </c>
      <c r="BD617" s="31">
        <v>19427.530922000002</v>
      </c>
      <c r="BE617" s="77">
        <v>3861.565803</v>
      </c>
      <c r="BF617" s="86">
        <v>0.19876770849079489</v>
      </c>
      <c r="BG617" s="31" t="s">
        <v>497</v>
      </c>
      <c r="BH617" s="87">
        <v>1.1234750601960007E-4</v>
      </c>
      <c r="BI617" s="81">
        <v>0</v>
      </c>
      <c r="BJ617" s="88">
        <v>0</v>
      </c>
      <c r="BK617" s="81">
        <v>0</v>
      </c>
      <c r="BL617" s="88">
        <v>0</v>
      </c>
      <c r="BM617" s="77">
        <v>0</v>
      </c>
      <c r="BN617" s="86">
        <v>0</v>
      </c>
      <c r="BO617" s="81">
        <v>0</v>
      </c>
      <c r="BP617" s="88">
        <v>0</v>
      </c>
      <c r="BQ617" s="31">
        <v>0.84896105919968434</v>
      </c>
      <c r="BR617" s="31" t="s">
        <v>504</v>
      </c>
      <c r="BS617" s="31">
        <v>3</v>
      </c>
      <c r="BT617" s="31" t="s">
        <v>491</v>
      </c>
      <c r="BU617" s="31">
        <v>0</v>
      </c>
      <c r="BV617" s="31">
        <v>0</v>
      </c>
      <c r="BW617" s="83">
        <v>46.109367370605469</v>
      </c>
      <c r="BX617" s="83">
        <v>25.324726104736332</v>
      </c>
      <c r="BY617" s="83">
        <v>46.659450531005859</v>
      </c>
      <c r="BZ617" s="83">
        <v>57.073192596435547</v>
      </c>
      <c r="CA617" s="83">
        <v>57.1248779296875</v>
      </c>
      <c r="CB617" s="83">
        <v>17.026124954223629</v>
      </c>
      <c r="CC617" s="83">
        <v>73.447830200195313</v>
      </c>
      <c r="CD617" s="31">
        <v>151</v>
      </c>
      <c r="CE617" s="82" t="s">
        <v>492</v>
      </c>
    </row>
    <row r="618" spans="1:83" x14ac:dyDescent="0.25">
      <c r="A618" s="41">
        <v>15185</v>
      </c>
      <c r="B618" s="41" t="s">
        <v>1759</v>
      </c>
      <c r="C618" s="41" t="s">
        <v>568</v>
      </c>
      <c r="D618" s="41" t="s">
        <v>569</v>
      </c>
      <c r="E618" s="41" t="s">
        <v>1760</v>
      </c>
      <c r="F618" s="92">
        <v>4</v>
      </c>
      <c r="G618" s="79">
        <v>57.233533333333298</v>
      </c>
      <c r="H618" s="41">
        <v>43.87</v>
      </c>
      <c r="I618" s="41">
        <v>50</v>
      </c>
      <c r="J618" s="41">
        <v>66.959999999999994</v>
      </c>
      <c r="K618" s="79">
        <v>41.208949686581541</v>
      </c>
      <c r="L618" s="79">
        <v>49.711227589727748</v>
      </c>
      <c r="M618" s="79">
        <v>62.068320964813701</v>
      </c>
      <c r="N618" s="79">
        <v>53.430700000000002</v>
      </c>
      <c r="O618" s="79">
        <v>54.515883333333321</v>
      </c>
      <c r="P618" s="79">
        <v>51.604799560280746</v>
      </c>
      <c r="Q618" s="79">
        <v>53.06034144680703</v>
      </c>
      <c r="R618" s="79">
        <v>57.15118255967139</v>
      </c>
      <c r="S618" s="78">
        <v>42.84881744032861</v>
      </c>
      <c r="T618" s="79">
        <v>0.48563935696295746</v>
      </c>
      <c r="U618" s="41">
        <v>0</v>
      </c>
      <c r="V618" s="41">
        <v>25.768190100462327</v>
      </c>
      <c r="W618" s="92" t="s">
        <v>2811</v>
      </c>
      <c r="X618" s="41">
        <v>0</v>
      </c>
      <c r="Y618" s="41">
        <v>0</v>
      </c>
      <c r="Z618" s="41">
        <v>0</v>
      </c>
      <c r="AA618" s="41">
        <v>0</v>
      </c>
      <c r="AB618" s="31">
        <v>0</v>
      </c>
      <c r="AC618" s="31" t="s">
        <v>1412</v>
      </c>
      <c r="AD618" s="31">
        <v>6</v>
      </c>
      <c r="AE618" s="31" t="s">
        <v>594</v>
      </c>
      <c r="AF618" s="31">
        <v>0</v>
      </c>
      <c r="AG618" s="81" t="s">
        <v>486</v>
      </c>
      <c r="AH618" s="81" t="s">
        <v>486</v>
      </c>
      <c r="AI618" s="82">
        <v>46.4</v>
      </c>
      <c r="AJ618" s="82">
        <v>22.920406941950926</v>
      </c>
      <c r="AK618" s="83">
        <v>41.885653710247347</v>
      </c>
      <c r="AL618" s="31" t="s">
        <v>654</v>
      </c>
      <c r="AM618" s="31">
        <v>0</v>
      </c>
      <c r="AN618" s="31" t="s">
        <v>514</v>
      </c>
      <c r="AO618" s="84">
        <v>16484.677827</v>
      </c>
      <c r="AP618" s="84">
        <v>1571.817391</v>
      </c>
      <c r="AQ618" s="77">
        <v>5961</v>
      </c>
      <c r="AR618" s="85">
        <v>2.7654215445395067</v>
      </c>
      <c r="AS618" s="85">
        <v>0.26368350796846168</v>
      </c>
      <c r="AT618" s="83">
        <v>60.730158730158728</v>
      </c>
      <c r="AU618" s="83">
        <v>91.878645513057094</v>
      </c>
      <c r="AV618" s="83">
        <v>34.252546725174703</v>
      </c>
      <c r="AW618" s="83">
        <v>79.925302914172718</v>
      </c>
      <c r="AX618" s="83">
        <v>49.440516281258567</v>
      </c>
      <c r="AY618" s="83">
        <v>66.696663470640814</v>
      </c>
      <c r="AZ618" s="83">
        <v>50.21638304986147</v>
      </c>
      <c r="BA618" s="31">
        <v>20</v>
      </c>
      <c r="BB618" s="31">
        <v>0</v>
      </c>
      <c r="BC618" s="31">
        <v>7</v>
      </c>
      <c r="BD618" s="31">
        <v>15827.015342999999</v>
      </c>
      <c r="BE618" s="77">
        <v>10.163385999999999</v>
      </c>
      <c r="BF618" s="86">
        <v>6.4215430261114136E-4</v>
      </c>
      <c r="BG618" s="31">
        <v>0</v>
      </c>
      <c r="BH618" s="87">
        <v>2.9569121130279466E-7</v>
      </c>
      <c r="BI618" s="81">
        <v>0</v>
      </c>
      <c r="BJ618" s="88">
        <v>0</v>
      </c>
      <c r="BK618" s="81">
        <v>0</v>
      </c>
      <c r="BL618" s="88">
        <v>0</v>
      </c>
      <c r="BM618" s="77">
        <v>0</v>
      </c>
      <c r="BN618" s="86">
        <v>0</v>
      </c>
      <c r="BO618" s="81">
        <v>0</v>
      </c>
      <c r="BP618" s="88">
        <v>0</v>
      </c>
      <c r="BQ618" s="31">
        <v>0.9236970363339998</v>
      </c>
      <c r="BR618" s="31" t="s">
        <v>490</v>
      </c>
      <c r="BS618" s="31">
        <v>2</v>
      </c>
      <c r="BT618" s="31" t="s">
        <v>511</v>
      </c>
      <c r="BU618" s="31">
        <v>0</v>
      </c>
      <c r="BV618" s="31">
        <v>0</v>
      </c>
      <c r="BW618" s="83">
        <v>46.345233917236328</v>
      </c>
      <c r="BX618" s="83">
        <v>11.62608051300049</v>
      </c>
      <c r="BY618" s="83">
        <v>46.157432556152337</v>
      </c>
      <c r="BZ618" s="83">
        <v>58.053947448730469</v>
      </c>
      <c r="CA618" s="83">
        <v>43.372219085693359</v>
      </c>
      <c r="CB618" s="83">
        <v>67.554832458496094</v>
      </c>
      <c r="CC618" s="83">
        <v>51.306888580322273</v>
      </c>
      <c r="CD618" s="31">
        <v>32</v>
      </c>
      <c r="CE618" s="82" t="s">
        <v>492</v>
      </c>
    </row>
    <row r="619" spans="1:83" x14ac:dyDescent="0.25">
      <c r="A619" s="41">
        <v>52678</v>
      </c>
      <c r="B619" s="41" t="s">
        <v>1761</v>
      </c>
      <c r="C619" s="41" t="s">
        <v>747</v>
      </c>
      <c r="D619" s="41" t="s">
        <v>748</v>
      </c>
      <c r="E619" s="41" t="s">
        <v>1762</v>
      </c>
      <c r="F619" s="92">
        <v>4</v>
      </c>
      <c r="G619" s="79">
        <v>62.130766666666702</v>
      </c>
      <c r="H619" s="41">
        <v>48.45</v>
      </c>
      <c r="I619" s="41">
        <v>38.74</v>
      </c>
      <c r="J619" s="41">
        <v>49.88</v>
      </c>
      <c r="K619" s="79">
        <v>60.077581985512111</v>
      </c>
      <c r="L619" s="79">
        <v>55.661961030147253</v>
      </c>
      <c r="M619" s="79">
        <v>60.280510751457442</v>
      </c>
      <c r="N619" s="79">
        <v>56.884300000000003</v>
      </c>
      <c r="O619" s="79">
        <v>49.800191666666677</v>
      </c>
      <c r="P619" s="79">
        <v>58.226088441779197</v>
      </c>
      <c r="Q619" s="79">
        <v>54.013140054222937</v>
      </c>
      <c r="R619" s="79">
        <v>56.544784422994397</v>
      </c>
      <c r="S619" s="78">
        <v>43.455215577005603</v>
      </c>
      <c r="T619" s="79">
        <v>0.49109694019305039</v>
      </c>
      <c r="U619" s="41">
        <v>0</v>
      </c>
      <c r="V619" s="41">
        <v>26.525687810847575</v>
      </c>
      <c r="W619" s="92" t="s">
        <v>2811</v>
      </c>
      <c r="X619" s="41">
        <v>0</v>
      </c>
      <c r="Y619" s="41">
        <v>0</v>
      </c>
      <c r="Z619" s="41">
        <v>0</v>
      </c>
      <c r="AA619" s="41">
        <v>0</v>
      </c>
      <c r="AB619" s="31">
        <v>1</v>
      </c>
      <c r="AC619" s="31" t="s">
        <v>1100</v>
      </c>
      <c r="AD619" s="31">
        <v>6</v>
      </c>
      <c r="AE619" s="31" t="s">
        <v>594</v>
      </c>
      <c r="AF619" s="31">
        <v>0</v>
      </c>
      <c r="AG619" s="81" t="s">
        <v>486</v>
      </c>
      <c r="AH619" s="81" t="s">
        <v>486</v>
      </c>
      <c r="AI619" s="82">
        <v>47.7</v>
      </c>
      <c r="AJ619" s="82">
        <v>26.644722960712325</v>
      </c>
      <c r="AK619" s="83">
        <v>52.796584777223153</v>
      </c>
      <c r="AL619" s="31" t="s">
        <v>654</v>
      </c>
      <c r="AM619" s="31">
        <v>52.794337902378871</v>
      </c>
      <c r="AN619" s="31" t="s">
        <v>786</v>
      </c>
      <c r="AO619" s="84">
        <v>58012.788503000003</v>
      </c>
      <c r="AP619" s="84">
        <v>2694.4295809999999</v>
      </c>
      <c r="AQ619" s="77">
        <v>29401</v>
      </c>
      <c r="AR619" s="85">
        <v>1.9731569845583485</v>
      </c>
      <c r="AS619" s="85">
        <v>9.1644147511989391E-2</v>
      </c>
      <c r="AT619" s="83">
        <v>69.378112121404456</v>
      </c>
      <c r="AU619" s="83">
        <v>96.699643388433515</v>
      </c>
      <c r="AV619" s="83">
        <v>48.796025562162527</v>
      </c>
      <c r="AW619" s="83">
        <v>93.752483589040779</v>
      </c>
      <c r="AX619" s="83">
        <v>54.675585420413121</v>
      </c>
      <c r="AY619" s="83">
        <v>77.156566165260315</v>
      </c>
      <c r="AZ619" s="83">
        <v>55.425534288599771</v>
      </c>
      <c r="BA619" s="31">
        <v>70</v>
      </c>
      <c r="BB619" s="31">
        <v>0</v>
      </c>
      <c r="BC619" s="31">
        <v>6</v>
      </c>
      <c r="BD619" s="31">
        <v>60572.244709999999</v>
      </c>
      <c r="BE619" s="77">
        <v>44433.443814999999</v>
      </c>
      <c r="BF619" s="86">
        <v>0.73356112238753446</v>
      </c>
      <c r="BG619" s="31" t="s">
        <v>489</v>
      </c>
      <c r="BH619" s="87">
        <v>1.2927363797864235E-3</v>
      </c>
      <c r="BI619" s="81">
        <v>42848.265677000003</v>
      </c>
      <c r="BJ619" s="88">
        <v>0.70739108121456318</v>
      </c>
      <c r="BK619" s="81" t="s">
        <v>489</v>
      </c>
      <c r="BL619" s="88">
        <v>1.7013566835626295E-3</v>
      </c>
      <c r="BM619" s="77">
        <v>0</v>
      </c>
      <c r="BN619" s="86">
        <v>0</v>
      </c>
      <c r="BO619" s="81">
        <v>0</v>
      </c>
      <c r="BP619" s="88">
        <v>0</v>
      </c>
      <c r="BQ619" s="31">
        <v>0.95092513124364419</v>
      </c>
      <c r="BR619" s="31" t="s">
        <v>490</v>
      </c>
      <c r="BS619" s="31">
        <v>1</v>
      </c>
      <c r="BT619" s="31" t="s">
        <v>511</v>
      </c>
      <c r="BU619" s="31">
        <v>0</v>
      </c>
      <c r="BV619" s="31">
        <v>0</v>
      </c>
      <c r="BW619" s="83">
        <v>44.767074584960938</v>
      </c>
      <c r="BX619" s="83">
        <v>21.281307220458981</v>
      </c>
      <c r="BY619" s="83">
        <v>52.032264709472663</v>
      </c>
      <c r="BZ619" s="83">
        <v>58.660659790039063</v>
      </c>
      <c r="CA619" s="83">
        <v>28.343683242797852</v>
      </c>
      <c r="CB619" s="83">
        <v>58.712062835693359</v>
      </c>
      <c r="CC619" s="83">
        <v>49.572479248046882</v>
      </c>
      <c r="CD619" s="31">
        <v>4609</v>
      </c>
      <c r="CE619" s="82" t="s">
        <v>492</v>
      </c>
    </row>
    <row r="620" spans="1:83" x14ac:dyDescent="0.25">
      <c r="A620" s="41">
        <v>20517</v>
      </c>
      <c r="B620" s="41" t="s">
        <v>1763</v>
      </c>
      <c r="C620" s="41" t="s">
        <v>969</v>
      </c>
      <c r="D620" s="41" t="s">
        <v>970</v>
      </c>
      <c r="E620" s="41" t="s">
        <v>1764</v>
      </c>
      <c r="F620" s="92">
        <v>3</v>
      </c>
      <c r="G620" s="79">
        <v>56.953600000000002</v>
      </c>
      <c r="H620" s="41">
        <v>76.53</v>
      </c>
      <c r="I620" s="41">
        <v>87.06</v>
      </c>
      <c r="J620" s="41">
        <v>95.16</v>
      </c>
      <c r="K620" s="79">
        <v>52.350953322002297</v>
      </c>
      <c r="L620" s="79">
        <v>54.969173904462536</v>
      </c>
      <c r="M620" s="79">
        <v>58.576808845273689</v>
      </c>
      <c r="N620" s="79">
        <v>52.161999999999999</v>
      </c>
      <c r="O620" s="79">
        <v>78.925899999999999</v>
      </c>
      <c r="P620" s="79">
        <v>54.514734017934636</v>
      </c>
      <c r="Q620" s="79">
        <v>66.720317008967314</v>
      </c>
      <c r="R620" s="79">
        <v>56.449975279442299</v>
      </c>
      <c r="S620" s="78">
        <v>43.550024720557701</v>
      </c>
      <c r="T620" s="79">
        <v>0.4919502224850193</v>
      </c>
      <c r="U620" s="41">
        <v>0</v>
      </c>
      <c r="V620" s="41">
        <v>32.823074796832486</v>
      </c>
      <c r="W620" s="92" t="s">
        <v>2810</v>
      </c>
      <c r="X620" s="41">
        <v>0</v>
      </c>
      <c r="Y620" s="41">
        <v>0</v>
      </c>
      <c r="Z620" s="41">
        <v>0</v>
      </c>
      <c r="AA620" s="41">
        <v>0</v>
      </c>
      <c r="AB620" s="31">
        <v>1</v>
      </c>
      <c r="AC620" s="31" t="s">
        <v>1100</v>
      </c>
      <c r="AD620" s="31">
        <v>6</v>
      </c>
      <c r="AE620" s="31" t="s">
        <v>594</v>
      </c>
      <c r="AF620" s="31">
        <v>0</v>
      </c>
      <c r="AG620" s="81" t="s">
        <v>486</v>
      </c>
      <c r="AH620" s="81" t="s">
        <v>485</v>
      </c>
      <c r="AI620" s="82">
        <v>46.1</v>
      </c>
      <c r="AJ620" s="82">
        <v>25.577380952380953</v>
      </c>
      <c r="AK620" s="83">
        <v>12.078461538461537</v>
      </c>
      <c r="AL620" s="31" t="s">
        <v>514</v>
      </c>
      <c r="AM620" s="31">
        <v>9.6362533043982239</v>
      </c>
      <c r="AN620" s="31" t="s">
        <v>540</v>
      </c>
      <c r="AO620" s="84">
        <v>48849.973338999996</v>
      </c>
      <c r="AP620" s="84">
        <v>5672.6646179999998</v>
      </c>
      <c r="AQ620" s="77">
        <v>21068</v>
      </c>
      <c r="AR620" s="85">
        <v>2.3186810964021265</v>
      </c>
      <c r="AS620" s="85">
        <v>0.26925501319536738</v>
      </c>
      <c r="AT620" s="83">
        <v>58.459494538382437</v>
      </c>
      <c r="AU620" s="83">
        <v>97.322253333333336</v>
      </c>
      <c r="AV620" s="83">
        <v>33.707415730337068</v>
      </c>
      <c r="AW620" s="83">
        <v>90.476754598401669</v>
      </c>
      <c r="AX620" s="83">
        <v>51.428852014670312</v>
      </c>
      <c r="AY620" s="83">
        <v>69.991479550113624</v>
      </c>
      <c r="AZ620" s="83">
        <v>52.550528913233137</v>
      </c>
      <c r="BA620" s="31">
        <v>92</v>
      </c>
      <c r="BB620" s="31">
        <v>0</v>
      </c>
      <c r="BC620" s="31">
        <v>7</v>
      </c>
      <c r="BD620" s="31">
        <v>53090.962513999999</v>
      </c>
      <c r="BE620" s="77">
        <v>25049.101648</v>
      </c>
      <c r="BF620" s="86">
        <v>0.47181479600025322</v>
      </c>
      <c r="BG620" s="31" t="s">
        <v>503</v>
      </c>
      <c r="BH620" s="87">
        <v>7.2877279366777477E-4</v>
      </c>
      <c r="BI620" s="81">
        <v>0</v>
      </c>
      <c r="BJ620" s="88">
        <v>0</v>
      </c>
      <c r="BK620" s="81">
        <v>0</v>
      </c>
      <c r="BL620" s="88">
        <v>0</v>
      </c>
      <c r="BM620" s="77">
        <v>0</v>
      </c>
      <c r="BN620" s="86">
        <v>0</v>
      </c>
      <c r="BO620" s="81">
        <v>0</v>
      </c>
      <c r="BP620" s="88">
        <v>0</v>
      </c>
      <c r="BQ620" s="31">
        <v>0.96452048070805141</v>
      </c>
      <c r="BR620" s="31" t="s">
        <v>490</v>
      </c>
      <c r="BS620" s="31">
        <v>2</v>
      </c>
      <c r="BT620" s="31" t="s">
        <v>511</v>
      </c>
      <c r="BU620" s="31">
        <v>0</v>
      </c>
      <c r="BV620" s="31">
        <v>0</v>
      </c>
      <c r="BW620" s="83">
        <v>37.007312774658203</v>
      </c>
      <c r="BX620" s="83">
        <v>22.286434173583981</v>
      </c>
      <c r="BY620" s="83">
        <v>44.328334808349609</v>
      </c>
      <c r="BZ620" s="83">
        <v>48.772636413574219</v>
      </c>
      <c r="CA620" s="83">
        <v>13.492300033569339</v>
      </c>
      <c r="CB620" s="83">
        <v>31.700922012329102</v>
      </c>
      <c r="CC620" s="83">
        <v>61.463253021240227</v>
      </c>
      <c r="CD620" s="31">
        <v>503</v>
      </c>
      <c r="CE620" s="82" t="s">
        <v>492</v>
      </c>
    </row>
    <row r="621" spans="1:83" x14ac:dyDescent="0.25">
      <c r="A621" s="41">
        <v>20013</v>
      </c>
      <c r="B621" s="41" t="s">
        <v>1765</v>
      </c>
      <c r="C621" s="41" t="s">
        <v>969</v>
      </c>
      <c r="D621" s="41" t="s">
        <v>970</v>
      </c>
      <c r="E621" s="41" t="s">
        <v>1766</v>
      </c>
      <c r="F621" s="92">
        <v>3</v>
      </c>
      <c r="G621" s="79">
        <v>59.724933333333297</v>
      </c>
      <c r="H621" s="41">
        <v>49.7</v>
      </c>
      <c r="I621" s="41">
        <v>24.49</v>
      </c>
      <c r="J621" s="41">
        <v>68.77</v>
      </c>
      <c r="K621" s="79">
        <v>55.536732254066003</v>
      </c>
      <c r="L621" s="79">
        <v>61.705200926187658</v>
      </c>
      <c r="M621" s="79">
        <v>74.960592267259273</v>
      </c>
      <c r="N621" s="79">
        <v>69.6023</v>
      </c>
      <c r="O621" s="79">
        <v>50.671233333333319</v>
      </c>
      <c r="P621" s="79">
        <v>65.451206361878235</v>
      </c>
      <c r="Q621" s="79">
        <v>58.061219847605777</v>
      </c>
      <c r="R621" s="79">
        <v>56.55969556952931</v>
      </c>
      <c r="S621" s="78">
        <v>43.44030443047069</v>
      </c>
      <c r="T621" s="79">
        <v>0.49096273987423622</v>
      </c>
      <c r="U621" s="41">
        <v>0</v>
      </c>
      <c r="V621" s="41">
        <v>28.505895576820915</v>
      </c>
      <c r="W621" s="92" t="s">
        <v>2811</v>
      </c>
      <c r="X621" s="41">
        <v>0</v>
      </c>
      <c r="Y621" s="41">
        <v>0</v>
      </c>
      <c r="Z621" s="41">
        <v>0</v>
      </c>
      <c r="AA621" s="41">
        <v>1</v>
      </c>
      <c r="AB621" s="31">
        <v>1</v>
      </c>
      <c r="AC621" s="31" t="s">
        <v>593</v>
      </c>
      <c r="AD621" s="31">
        <v>5</v>
      </c>
      <c r="AE621" s="31" t="s">
        <v>594</v>
      </c>
      <c r="AF621" s="31">
        <v>1</v>
      </c>
      <c r="AG621" s="81" t="s">
        <v>486</v>
      </c>
      <c r="AH621" s="81" t="s">
        <v>485</v>
      </c>
      <c r="AI621" s="82">
        <v>44.5</v>
      </c>
      <c r="AJ621" s="82">
        <v>28.66695168875588</v>
      </c>
      <c r="AK621" s="83">
        <v>0.58473684210526311</v>
      </c>
      <c r="AL621" s="31" t="s">
        <v>487</v>
      </c>
      <c r="AM621" s="31">
        <v>3.4920555735629111</v>
      </c>
      <c r="AN621" s="31" t="s">
        <v>488</v>
      </c>
      <c r="AO621" s="84">
        <v>187785.56012000001</v>
      </c>
      <c r="AP621" s="84">
        <v>21215.529068</v>
      </c>
      <c r="AQ621" s="77">
        <v>67850</v>
      </c>
      <c r="AR621" s="85">
        <v>2.7676574815033161</v>
      </c>
      <c r="AS621" s="85">
        <v>0.31268281603537212</v>
      </c>
      <c r="AT621" s="83">
        <v>71.942422366592325</v>
      </c>
      <c r="AU621" s="83">
        <v>98.473650387275242</v>
      </c>
      <c r="AV621" s="83">
        <v>48.427124606554337</v>
      </c>
      <c r="AW621" s="83">
        <v>89.744906718219951</v>
      </c>
      <c r="AX621" s="83">
        <v>39.56355281185958</v>
      </c>
      <c r="AY621" s="83">
        <v>77.147026019660473</v>
      </c>
      <c r="AZ621" s="83">
        <v>41.21002852408207</v>
      </c>
      <c r="BA621" s="31">
        <v>47</v>
      </c>
      <c r="BB621" s="31">
        <v>0</v>
      </c>
      <c r="BC621" s="31">
        <v>7</v>
      </c>
      <c r="BD621" s="31">
        <v>175099.14585599999</v>
      </c>
      <c r="BE621" s="77">
        <v>65339.016035000001</v>
      </c>
      <c r="BF621" s="86">
        <v>0.37315439613128804</v>
      </c>
      <c r="BG621" s="31" t="s">
        <v>503</v>
      </c>
      <c r="BH621" s="87">
        <v>1.9009582826748758E-3</v>
      </c>
      <c r="BI621" s="81">
        <v>8944.5692429999999</v>
      </c>
      <c r="BJ621" s="88">
        <v>5.1082883353160018E-2</v>
      </c>
      <c r="BK621" s="81" t="s">
        <v>497</v>
      </c>
      <c r="BL621" s="88">
        <v>3.5515796083516657E-4</v>
      </c>
      <c r="BM621" s="77">
        <v>0</v>
      </c>
      <c r="BN621" s="86">
        <v>0</v>
      </c>
      <c r="BO621" s="81">
        <v>0</v>
      </c>
      <c r="BP621" s="88">
        <v>0</v>
      </c>
      <c r="BQ621" s="31">
        <v>0.73520083415903992</v>
      </c>
      <c r="BR621" s="31" t="s">
        <v>541</v>
      </c>
      <c r="BS621" s="31">
        <v>2</v>
      </c>
      <c r="BT621" s="31" t="s">
        <v>511</v>
      </c>
      <c r="BU621" s="31">
        <v>1</v>
      </c>
      <c r="BV621" s="31" t="s">
        <v>590</v>
      </c>
      <c r="BW621" s="83">
        <v>46.513702392578118</v>
      </c>
      <c r="BX621" s="83">
        <v>44.015182495117188</v>
      </c>
      <c r="BY621" s="83">
        <v>46.938835144042969</v>
      </c>
      <c r="BZ621" s="83">
        <v>66.921066284179688</v>
      </c>
      <c r="CA621" s="83">
        <v>29.8326416015625</v>
      </c>
      <c r="CB621" s="83">
        <v>33.811050415039063</v>
      </c>
      <c r="CC621" s="83">
        <v>57.563434600830078</v>
      </c>
      <c r="CD621" s="31">
        <v>23224</v>
      </c>
      <c r="CE621" s="82" t="s">
        <v>492</v>
      </c>
    </row>
    <row r="622" spans="1:83" x14ac:dyDescent="0.25">
      <c r="A622" s="41">
        <v>5044</v>
      </c>
      <c r="B622" s="41" t="s">
        <v>1767</v>
      </c>
      <c r="C622" s="41" t="s">
        <v>494</v>
      </c>
      <c r="D622" s="41" t="s">
        <v>495</v>
      </c>
      <c r="E622" s="41" t="s">
        <v>1768</v>
      </c>
      <c r="F622" s="92">
        <v>4</v>
      </c>
      <c r="G622" s="79">
        <v>57.820166666666701</v>
      </c>
      <c r="H622" s="41">
        <v>45.8</v>
      </c>
      <c r="I622" s="41">
        <v>61.19</v>
      </c>
      <c r="J622" s="41">
        <v>56.54</v>
      </c>
      <c r="K622" s="79">
        <v>51.015658654683712</v>
      </c>
      <c r="L622" s="79">
        <v>48.234378615850019</v>
      </c>
      <c r="M622" s="79">
        <v>52.742034940365343</v>
      </c>
      <c r="N622" s="79">
        <v>47.9407</v>
      </c>
      <c r="O622" s="79">
        <v>55.337541666666674</v>
      </c>
      <c r="P622" s="79">
        <v>49.983193052724772</v>
      </c>
      <c r="Q622" s="79">
        <v>52.660367359695726</v>
      </c>
      <c r="R622" s="79">
        <v>55.760762773901106</v>
      </c>
      <c r="S622" s="78">
        <v>44.239237226098894</v>
      </c>
      <c r="T622" s="79">
        <v>0.49815313503489</v>
      </c>
      <c r="U622" s="41">
        <v>0</v>
      </c>
      <c r="V622" s="41">
        <v>26.232927092321418</v>
      </c>
      <c r="W622" s="92" t="s">
        <v>2811</v>
      </c>
      <c r="X622" s="41">
        <v>0</v>
      </c>
      <c r="Y622" s="41">
        <v>0</v>
      </c>
      <c r="Z622" s="41">
        <v>0</v>
      </c>
      <c r="AA622" s="41">
        <v>0</v>
      </c>
      <c r="AB622" s="31">
        <v>0</v>
      </c>
      <c r="AC622" s="31" t="s">
        <v>1412</v>
      </c>
      <c r="AD622" s="31">
        <v>6</v>
      </c>
      <c r="AE622" s="31" t="s">
        <v>594</v>
      </c>
      <c r="AF622" s="31">
        <v>1</v>
      </c>
      <c r="AG622" s="81" t="s">
        <v>486</v>
      </c>
      <c r="AH622" s="81" t="s">
        <v>485</v>
      </c>
      <c r="AI622" s="82">
        <v>47.1</v>
      </c>
      <c r="AJ622" s="82">
        <v>16.332602568117757</v>
      </c>
      <c r="AK622" s="83">
        <v>53.095912360865491</v>
      </c>
      <c r="AL622" s="31" t="s">
        <v>654</v>
      </c>
      <c r="AM622" s="31">
        <v>6.0970951788250973</v>
      </c>
      <c r="AN622" s="31" t="s">
        <v>540</v>
      </c>
      <c r="AO622" s="84">
        <v>20239.809028</v>
      </c>
      <c r="AP622" s="84">
        <v>1966.657631</v>
      </c>
      <c r="AQ622" s="77">
        <v>7628</v>
      </c>
      <c r="AR622" s="85">
        <v>2.6533572401678027</v>
      </c>
      <c r="AS622" s="85">
        <v>0.25782087454116415</v>
      </c>
      <c r="AT622" s="83">
        <v>60.218339800672773</v>
      </c>
      <c r="AU622" s="83">
        <v>97.325642370214993</v>
      </c>
      <c r="AV622" s="83">
        <v>44.255534689619203</v>
      </c>
      <c r="AW622" s="83">
        <v>84.311065475997054</v>
      </c>
      <c r="AX622" s="83">
        <v>51.610666792511481</v>
      </c>
      <c r="AY622" s="83">
        <v>71.527645584126006</v>
      </c>
      <c r="AZ622" s="83">
        <v>51.841063730417261</v>
      </c>
      <c r="BA622" s="31">
        <v>90</v>
      </c>
      <c r="BB622" s="31">
        <v>0</v>
      </c>
      <c r="BC622" s="31">
        <v>7</v>
      </c>
      <c r="BD622" s="31">
        <v>25591.052738999999</v>
      </c>
      <c r="BE622" s="77">
        <v>8595.3165169999993</v>
      </c>
      <c r="BF622" s="86">
        <v>0.3358719394884836</v>
      </c>
      <c r="BG622" s="31" t="s">
        <v>503</v>
      </c>
      <c r="BH622" s="87">
        <v>2.500701589453208E-4</v>
      </c>
      <c r="BI622" s="81">
        <v>0</v>
      </c>
      <c r="BJ622" s="88">
        <v>0</v>
      </c>
      <c r="BK622" s="81">
        <v>0</v>
      </c>
      <c r="BL622" s="88">
        <v>0</v>
      </c>
      <c r="BM622" s="77">
        <v>0</v>
      </c>
      <c r="BN622" s="86">
        <v>0</v>
      </c>
      <c r="BO622" s="81">
        <v>0</v>
      </c>
      <c r="BP622" s="88">
        <v>0</v>
      </c>
      <c r="BQ622" s="31">
        <v>0.9538084534716651</v>
      </c>
      <c r="BR622" s="31" t="s">
        <v>490</v>
      </c>
      <c r="BS622" s="31">
        <v>1</v>
      </c>
      <c r="BT622" s="31" t="s">
        <v>511</v>
      </c>
      <c r="BU622" s="31">
        <v>0</v>
      </c>
      <c r="BV622" s="31">
        <v>0</v>
      </c>
      <c r="BW622" s="83">
        <v>43.725936889648438</v>
      </c>
      <c r="BX622" s="83">
        <v>16.358871459960941</v>
      </c>
      <c r="BY622" s="83">
        <v>45.27313232421875</v>
      </c>
      <c r="BZ622" s="83">
        <v>59.983837127685547</v>
      </c>
      <c r="CA622" s="83">
        <v>45.163475036621087</v>
      </c>
      <c r="CB622" s="83">
        <v>54.492435455322273</v>
      </c>
      <c r="CC622" s="83">
        <v>41.083877563476563</v>
      </c>
      <c r="CD622" s="31">
        <v>70</v>
      </c>
      <c r="CE622" s="82" t="s">
        <v>492</v>
      </c>
    </row>
    <row r="623" spans="1:83" x14ac:dyDescent="0.25">
      <c r="A623" s="41">
        <v>20570</v>
      </c>
      <c r="B623" s="41" t="s">
        <v>1769</v>
      </c>
      <c r="C623" s="41" t="s">
        <v>969</v>
      </c>
      <c r="D623" s="41" t="s">
        <v>970</v>
      </c>
      <c r="E623" s="41" t="s">
        <v>1770</v>
      </c>
      <c r="F623" s="92">
        <v>4</v>
      </c>
      <c r="G623" s="79">
        <v>60.571666666666701</v>
      </c>
      <c r="H623" s="41">
        <v>64.33</v>
      </c>
      <c r="I623" s="41">
        <v>59.87</v>
      </c>
      <c r="J623" s="41">
        <v>49.82</v>
      </c>
      <c r="K623" s="79">
        <v>49.73462356474991</v>
      </c>
      <c r="L623" s="79">
        <v>57.457384238142744</v>
      </c>
      <c r="M623" s="79">
        <v>50.374469173624739</v>
      </c>
      <c r="N623" s="79">
        <v>40.036099999999998</v>
      </c>
      <c r="O623" s="79">
        <v>58.647916666666674</v>
      </c>
      <c r="P623" s="79">
        <v>49.400644244129346</v>
      </c>
      <c r="Q623" s="79">
        <v>54.024280455398014</v>
      </c>
      <c r="R623" s="79">
        <v>55.584094284749732</v>
      </c>
      <c r="S623" s="78">
        <v>44.415905715250268</v>
      </c>
      <c r="T623" s="79">
        <v>0.49974315143725245</v>
      </c>
      <c r="U623" s="41">
        <v>0</v>
      </c>
      <c r="V623" s="41">
        <v>26.998264168910566</v>
      </c>
      <c r="W623" s="92" t="s">
        <v>2810</v>
      </c>
      <c r="X623" s="41">
        <v>0</v>
      </c>
      <c r="Y623" s="41">
        <v>0</v>
      </c>
      <c r="Z623" s="41">
        <v>0</v>
      </c>
      <c r="AA623" s="41">
        <v>1</v>
      </c>
      <c r="AB623" s="31">
        <v>1</v>
      </c>
      <c r="AC623" s="31" t="s">
        <v>1100</v>
      </c>
      <c r="AD623" s="31">
        <v>6</v>
      </c>
      <c r="AE623" s="31" t="s">
        <v>594</v>
      </c>
      <c r="AF623" s="31">
        <v>0</v>
      </c>
      <c r="AG623" s="81" t="s">
        <v>486</v>
      </c>
      <c r="AH623" s="81" t="s">
        <v>486</v>
      </c>
      <c r="AI623" s="82">
        <v>74.900000000000006</v>
      </c>
      <c r="AJ623" s="82">
        <v>64.552124060976141</v>
      </c>
      <c r="AK623" s="83">
        <v>24.119999999999997</v>
      </c>
      <c r="AL623" s="31" t="s">
        <v>540</v>
      </c>
      <c r="AM623" s="31">
        <v>0.73633705948824391</v>
      </c>
      <c r="AN623" s="31" t="s">
        <v>488</v>
      </c>
      <c r="AO623" s="84">
        <v>42929.131718999997</v>
      </c>
      <c r="AP623" s="84">
        <v>4011.9351379999998</v>
      </c>
      <c r="AQ623" s="77">
        <v>33724</v>
      </c>
      <c r="AR623" s="85">
        <v>1.2729549199086703</v>
      </c>
      <c r="AS623" s="85">
        <v>0.11896379842248843</v>
      </c>
      <c r="AT623" s="83">
        <v>51.962588638023597</v>
      </c>
      <c r="AU623" s="83">
        <v>96.938029732798938</v>
      </c>
      <c r="AV623" s="83">
        <v>24.80869617393757</v>
      </c>
      <c r="AW623" s="83">
        <v>95.361261340484091</v>
      </c>
      <c r="AX623" s="83">
        <v>44.818749812420123</v>
      </c>
      <c r="AY623" s="83">
        <v>67.267643971311045</v>
      </c>
      <c r="AZ623" s="83">
        <v>46.114266918362368</v>
      </c>
      <c r="BA623" s="31">
        <v>47</v>
      </c>
      <c r="BB623" s="31">
        <v>0</v>
      </c>
      <c r="BC623" s="31">
        <v>7</v>
      </c>
      <c r="BD623" s="31">
        <v>74263.686388000002</v>
      </c>
      <c r="BE623" s="77">
        <v>53741.910996999999</v>
      </c>
      <c r="BF623" s="86">
        <v>0.72366338934777086</v>
      </c>
      <c r="BG623" s="31" t="s">
        <v>489</v>
      </c>
      <c r="BH623" s="87">
        <v>1.563554779915858E-3</v>
      </c>
      <c r="BI623" s="81">
        <v>34947.961373999999</v>
      </c>
      <c r="BJ623" s="88">
        <v>0.47059287080646606</v>
      </c>
      <c r="BK623" s="81" t="s">
        <v>503</v>
      </c>
      <c r="BL623" s="88">
        <v>1.3876628778573821E-3</v>
      </c>
      <c r="BM623" s="77">
        <v>0</v>
      </c>
      <c r="BN623" s="86">
        <v>0</v>
      </c>
      <c r="BO623" s="81">
        <v>0</v>
      </c>
      <c r="BP623" s="88">
        <v>0</v>
      </c>
      <c r="BQ623" s="31">
        <v>0.9686401370957618</v>
      </c>
      <c r="BR623" s="31" t="s">
        <v>490</v>
      </c>
      <c r="BS623" s="31">
        <v>1</v>
      </c>
      <c r="BT623" s="31" t="s">
        <v>511</v>
      </c>
      <c r="BU623" s="31">
        <v>0</v>
      </c>
      <c r="BV623" s="31">
        <v>0</v>
      </c>
      <c r="BW623" s="83">
        <v>40.877452850341797</v>
      </c>
      <c r="BX623" s="83">
        <v>24.453546524047852</v>
      </c>
      <c r="BY623" s="83">
        <v>38.285400390625</v>
      </c>
      <c r="BZ623" s="83">
        <v>30.3191032409668</v>
      </c>
      <c r="CA623" s="83">
        <v>8.6870870590209961</v>
      </c>
      <c r="CB623" s="83">
        <v>80.660003662109375</v>
      </c>
      <c r="CC623" s="83">
        <v>62.859565734863281</v>
      </c>
      <c r="CD623" s="31">
        <v>18625</v>
      </c>
      <c r="CE623" s="82" t="s">
        <v>492</v>
      </c>
    </row>
    <row r="624" spans="1:83" x14ac:dyDescent="0.25">
      <c r="A624" s="41">
        <v>73678</v>
      </c>
      <c r="B624" s="41" t="s">
        <v>1771</v>
      </c>
      <c r="C624" s="41" t="s">
        <v>670</v>
      </c>
      <c r="D624" s="41" t="s">
        <v>671</v>
      </c>
      <c r="E624" s="41" t="s">
        <v>1772</v>
      </c>
      <c r="F624" s="92">
        <v>4</v>
      </c>
      <c r="G624" s="79">
        <v>60.298066666666699</v>
      </c>
      <c r="H624" s="41">
        <v>53.98</v>
      </c>
      <c r="I624" s="41">
        <v>71.89</v>
      </c>
      <c r="J624" s="41">
        <v>77.22</v>
      </c>
      <c r="K624" s="79">
        <v>33.423655419639417</v>
      </c>
      <c r="L624" s="79">
        <v>32.290413759977838</v>
      </c>
      <c r="M624" s="79">
        <v>57.724216924488317</v>
      </c>
      <c r="N624" s="79">
        <v>44.265799999999999</v>
      </c>
      <c r="O624" s="79">
        <v>65.847016666666661</v>
      </c>
      <c r="P624" s="79">
        <v>41.926021526026389</v>
      </c>
      <c r="Q624" s="79">
        <v>53.886519096346525</v>
      </c>
      <c r="R624" s="79">
        <v>56.093376913811873</v>
      </c>
      <c r="S624" s="78">
        <v>43.906623086188127</v>
      </c>
      <c r="T624" s="79">
        <v>0.49515960777569312</v>
      </c>
      <c r="U624" s="41">
        <v>0</v>
      </c>
      <c r="V624" s="41">
        <v>26.682427660144342</v>
      </c>
      <c r="W624" s="92" t="s">
        <v>2811</v>
      </c>
      <c r="X624" s="41">
        <v>0</v>
      </c>
      <c r="Y624" s="41">
        <v>0</v>
      </c>
      <c r="Z624" s="41">
        <v>0</v>
      </c>
      <c r="AA624" s="41">
        <v>0</v>
      </c>
      <c r="AB624" s="31">
        <v>0</v>
      </c>
      <c r="AC624" s="31" t="s">
        <v>1412</v>
      </c>
      <c r="AD624" s="31">
        <v>6</v>
      </c>
      <c r="AE624" s="31" t="s">
        <v>594</v>
      </c>
      <c r="AF624" s="31">
        <v>1</v>
      </c>
      <c r="AG624" s="81" t="s">
        <v>486</v>
      </c>
      <c r="AH624" s="81" t="s">
        <v>486</v>
      </c>
      <c r="AI624" s="82">
        <v>39.4</v>
      </c>
      <c r="AJ624" s="82">
        <v>16.088639920916055</v>
      </c>
      <c r="AK624" s="83">
        <v>1.1237919104036989</v>
      </c>
      <c r="AL624" s="31" t="s">
        <v>487</v>
      </c>
      <c r="AM624" s="31">
        <v>4.0048887117794418</v>
      </c>
      <c r="AN624" s="31" t="s">
        <v>488</v>
      </c>
      <c r="AO624" s="84">
        <v>32642.77792</v>
      </c>
      <c r="AP624" s="84">
        <v>4007.993172</v>
      </c>
      <c r="AQ624" s="77">
        <v>13979</v>
      </c>
      <c r="AR624" s="85">
        <v>2.3351296888189426</v>
      </c>
      <c r="AS624" s="85">
        <v>0.28671529952070962</v>
      </c>
      <c r="AT624" s="83">
        <v>66.21813765836113</v>
      </c>
      <c r="AU624" s="83">
        <v>84.217033450413723</v>
      </c>
      <c r="AV624" s="83">
        <v>46.591666666666669</v>
      </c>
      <c r="AW624" s="83">
        <v>91.292038027740674</v>
      </c>
      <c r="AX624" s="83">
        <v>56.871674976999607</v>
      </c>
      <c r="AY624" s="83">
        <v>72.079718950795552</v>
      </c>
      <c r="AZ624" s="83">
        <v>57.472698302902053</v>
      </c>
      <c r="BA624" s="31">
        <v>18</v>
      </c>
      <c r="BB624" s="31">
        <v>0</v>
      </c>
      <c r="BC624" s="31">
        <v>7</v>
      </c>
      <c r="BD624" s="31">
        <v>41199.658581999996</v>
      </c>
      <c r="BE624" s="77">
        <v>21542.14243</v>
      </c>
      <c r="BF624" s="86">
        <v>0.52287186766668248</v>
      </c>
      <c r="BG624" s="31" t="s">
        <v>523</v>
      </c>
      <c r="BH624" s="87">
        <v>6.2674212995393749E-4</v>
      </c>
      <c r="BI624" s="81">
        <v>0</v>
      </c>
      <c r="BJ624" s="88">
        <v>0</v>
      </c>
      <c r="BK624" s="81">
        <v>0</v>
      </c>
      <c r="BL624" s="88">
        <v>0</v>
      </c>
      <c r="BM624" s="77">
        <v>0</v>
      </c>
      <c r="BN624" s="86">
        <v>0</v>
      </c>
      <c r="BO624" s="81">
        <v>0</v>
      </c>
      <c r="BP624" s="88">
        <v>0</v>
      </c>
      <c r="BQ624" s="31">
        <v>0.93528974477146432</v>
      </c>
      <c r="BR624" s="31" t="s">
        <v>490</v>
      </c>
      <c r="BS624" s="31">
        <v>2</v>
      </c>
      <c r="BT624" s="31" t="s">
        <v>511</v>
      </c>
      <c r="BU624" s="31">
        <v>0</v>
      </c>
      <c r="BV624" s="31">
        <v>0</v>
      </c>
      <c r="BW624" s="83">
        <v>38.822765350341797</v>
      </c>
      <c r="BX624" s="83">
        <v>24.760942459106449</v>
      </c>
      <c r="BY624" s="83">
        <v>51.333976745605469</v>
      </c>
      <c r="BZ624" s="83">
        <v>73.797294616699219</v>
      </c>
      <c r="CA624" s="83">
        <v>10.962850570678709</v>
      </c>
      <c r="CB624" s="83">
        <v>22.201900482177731</v>
      </c>
      <c r="CC624" s="83">
        <v>49.879627227783203</v>
      </c>
      <c r="CD624" s="31">
        <v>178</v>
      </c>
      <c r="CE624" s="82" t="s">
        <v>492</v>
      </c>
    </row>
    <row r="625" spans="1:83" x14ac:dyDescent="0.25">
      <c r="A625" s="41">
        <v>15215</v>
      </c>
      <c r="B625" s="41" t="s">
        <v>1773</v>
      </c>
      <c r="C625" s="41" t="s">
        <v>568</v>
      </c>
      <c r="D625" s="41" t="s">
        <v>569</v>
      </c>
      <c r="E625" s="41" t="s">
        <v>1774</v>
      </c>
      <c r="F625" s="92">
        <v>3</v>
      </c>
      <c r="G625" s="79">
        <v>81.153466666666702</v>
      </c>
      <c r="H625" s="41">
        <v>72.069999999999993</v>
      </c>
      <c r="I625" s="41">
        <v>77.17</v>
      </c>
      <c r="J625" s="41">
        <v>85.29</v>
      </c>
      <c r="K625" s="79">
        <v>56.786667562935335</v>
      </c>
      <c r="L625" s="79">
        <v>55.982309776909773</v>
      </c>
      <c r="M625" s="79">
        <v>70.819438370966083</v>
      </c>
      <c r="N625" s="79">
        <v>55.095100000000002</v>
      </c>
      <c r="O625" s="79">
        <v>78.920866666666683</v>
      </c>
      <c r="P625" s="79">
        <v>59.670878927702802</v>
      </c>
      <c r="Q625" s="79">
        <v>69.295872797184742</v>
      </c>
      <c r="R625" s="79">
        <v>56.918190762282975</v>
      </c>
      <c r="S625" s="78">
        <v>43.081809237717025</v>
      </c>
      <c r="T625" s="79">
        <v>0.48773628313945316</v>
      </c>
      <c r="U625" s="41">
        <v>0</v>
      </c>
      <c r="V625" s="41">
        <v>33.798111435003229</v>
      </c>
      <c r="W625" s="92" t="s">
        <v>2810</v>
      </c>
      <c r="X625" s="41">
        <v>0</v>
      </c>
      <c r="Y625" s="41">
        <v>0</v>
      </c>
      <c r="Z625" s="41">
        <v>0</v>
      </c>
      <c r="AA625" s="41">
        <v>0</v>
      </c>
      <c r="AB625" s="31">
        <v>0</v>
      </c>
      <c r="AC625" s="31" t="s">
        <v>1100</v>
      </c>
      <c r="AD625" s="31">
        <v>6</v>
      </c>
      <c r="AE625" s="80" t="s">
        <v>484</v>
      </c>
      <c r="AF625" s="31">
        <v>0</v>
      </c>
      <c r="AG625" s="81" t="s">
        <v>486</v>
      </c>
      <c r="AH625" s="81" t="s">
        <v>486</v>
      </c>
      <c r="AI625" s="82">
        <v>26.6</v>
      </c>
      <c r="AJ625" s="82">
        <v>14.602662363856394</v>
      </c>
      <c r="AK625" s="83">
        <v>26.184250454108348</v>
      </c>
      <c r="AL625" s="31" t="s">
        <v>540</v>
      </c>
      <c r="AM625" s="31">
        <v>0</v>
      </c>
      <c r="AN625" s="31" t="s">
        <v>514</v>
      </c>
      <c r="AO625" s="84">
        <v>9889.8880119999994</v>
      </c>
      <c r="AP625" s="84">
        <v>1925.9654499999999</v>
      </c>
      <c r="AQ625" s="77">
        <v>2561</v>
      </c>
      <c r="AR625" s="85">
        <v>3.8617290167903162</v>
      </c>
      <c r="AS625" s="85">
        <v>0.75203648965247949</v>
      </c>
      <c r="AT625" s="83">
        <v>71.256352282515067</v>
      </c>
      <c r="AU625" s="83">
        <v>89.522322009631651</v>
      </c>
      <c r="AV625" s="83">
        <v>44.683333333333337</v>
      </c>
      <c r="AW625" s="83">
        <v>94.785576459399365</v>
      </c>
      <c r="AX625" s="83">
        <v>72.724243130879842</v>
      </c>
      <c r="AY625" s="83">
        <v>75.061896021219852</v>
      </c>
      <c r="AZ625" s="83">
        <v>73.101050389061015</v>
      </c>
      <c r="BA625" s="31">
        <v>21</v>
      </c>
      <c r="BB625" s="31">
        <v>0</v>
      </c>
      <c r="BC625" s="31">
        <v>7</v>
      </c>
      <c r="BD625" s="31">
        <v>6072.6842059999999</v>
      </c>
      <c r="BE625" s="77">
        <v>419.51818700000001</v>
      </c>
      <c r="BF625" s="86">
        <v>6.9082826106041065E-2</v>
      </c>
      <c r="BG625" s="31" t="s">
        <v>497</v>
      </c>
      <c r="BH625" s="87">
        <v>1.2205365502951707E-5</v>
      </c>
      <c r="BI625" s="81">
        <v>0</v>
      </c>
      <c r="BJ625" s="88">
        <v>0</v>
      </c>
      <c r="BK625" s="81">
        <v>0</v>
      </c>
      <c r="BL625" s="88">
        <v>0</v>
      </c>
      <c r="BM625" s="77">
        <v>0</v>
      </c>
      <c r="BN625" s="86">
        <v>0</v>
      </c>
      <c r="BO625" s="81">
        <v>0</v>
      </c>
      <c r="BP625" s="88">
        <v>0</v>
      </c>
      <c r="BQ625" s="31">
        <v>0.89645279849377868</v>
      </c>
      <c r="BR625" s="31" t="s">
        <v>490</v>
      </c>
      <c r="BS625" s="31">
        <v>3</v>
      </c>
      <c r="BT625" s="31" t="s">
        <v>491</v>
      </c>
      <c r="BU625" s="31">
        <v>0</v>
      </c>
      <c r="BV625" s="31">
        <v>0</v>
      </c>
      <c r="BW625" s="83">
        <v>51.763511657714837</v>
      </c>
      <c r="BX625" s="83">
        <v>24.95583534240723</v>
      </c>
      <c r="BY625" s="83">
        <v>57.735214233398438</v>
      </c>
      <c r="BZ625" s="83">
        <v>70.599830627441406</v>
      </c>
      <c r="CA625" s="83">
        <v>48.89422607421875</v>
      </c>
      <c r="CB625" s="83">
        <v>59.987545013427727</v>
      </c>
      <c r="CC625" s="83">
        <v>48.408428192138672</v>
      </c>
      <c r="CD625" s="31">
        <v>15</v>
      </c>
      <c r="CE625" s="82" t="s">
        <v>492</v>
      </c>
    </row>
    <row r="626" spans="1:83" x14ac:dyDescent="0.25">
      <c r="A626" s="41">
        <v>41020</v>
      </c>
      <c r="B626" s="41" t="s">
        <v>1775</v>
      </c>
      <c r="C626" s="41" t="s">
        <v>751</v>
      </c>
      <c r="D626" s="41" t="s">
        <v>752</v>
      </c>
      <c r="E626" s="41" t="s">
        <v>1776</v>
      </c>
      <c r="F626" s="92">
        <v>3</v>
      </c>
      <c r="G626" s="79">
        <v>61.790766666666698</v>
      </c>
      <c r="H626" s="41">
        <v>54.3</v>
      </c>
      <c r="I626" s="41">
        <v>67.03</v>
      </c>
      <c r="J626" s="41">
        <v>81.180000000000007</v>
      </c>
      <c r="K626" s="79">
        <v>64.443268991986287</v>
      </c>
      <c r="L626" s="79">
        <v>63.879303109642699</v>
      </c>
      <c r="M626" s="79">
        <v>60.309287092281465</v>
      </c>
      <c r="N626" s="79">
        <v>58.805</v>
      </c>
      <c r="O626" s="79">
        <v>66.075191666666683</v>
      </c>
      <c r="P626" s="79">
        <v>61.859214798477616</v>
      </c>
      <c r="Q626" s="79">
        <v>63.967203232572146</v>
      </c>
      <c r="R626" s="79">
        <v>56.893268643094054</v>
      </c>
      <c r="S626" s="78">
        <v>43.106731356905946</v>
      </c>
      <c r="T626" s="79">
        <v>0.48796058221215355</v>
      </c>
      <c r="U626" s="41">
        <v>0</v>
      </c>
      <c r="V626" s="41">
        <v>31.213473731849056</v>
      </c>
      <c r="W626" s="92" t="s">
        <v>2810</v>
      </c>
      <c r="X626" s="41">
        <v>0</v>
      </c>
      <c r="Y626" s="41">
        <v>0</v>
      </c>
      <c r="Z626" s="41">
        <v>0</v>
      </c>
      <c r="AA626" s="41">
        <v>1</v>
      </c>
      <c r="AB626" s="31">
        <v>1</v>
      </c>
      <c r="AC626" s="31" t="s">
        <v>1100</v>
      </c>
      <c r="AD626" s="31">
        <v>6</v>
      </c>
      <c r="AE626" s="31" t="s">
        <v>594</v>
      </c>
      <c r="AF626" s="31">
        <v>0</v>
      </c>
      <c r="AG626" s="81" t="s">
        <v>486</v>
      </c>
      <c r="AH626" s="81" t="s">
        <v>485</v>
      </c>
      <c r="AI626" s="82">
        <v>45.2</v>
      </c>
      <c r="AJ626" s="82">
        <v>20.214838870846865</v>
      </c>
      <c r="AK626" s="83">
        <v>1.6125</v>
      </c>
      <c r="AL626" s="31" t="s">
        <v>487</v>
      </c>
      <c r="AM626" s="31">
        <v>33.276086904481325</v>
      </c>
      <c r="AN626" s="31" t="s">
        <v>786</v>
      </c>
      <c r="AO626" s="84">
        <v>48725.150787999999</v>
      </c>
      <c r="AP626" s="84">
        <v>4571.2571820000003</v>
      </c>
      <c r="AQ626" s="77">
        <v>22769</v>
      </c>
      <c r="AR626" s="85">
        <v>2.1399776357327944</v>
      </c>
      <c r="AS626" s="85">
        <v>0.20076670833150337</v>
      </c>
      <c r="AT626" s="83">
        <v>66.117253244620102</v>
      </c>
      <c r="AU626" s="83">
        <v>100</v>
      </c>
      <c r="AV626" s="83">
        <v>57.160951063993231</v>
      </c>
      <c r="AW626" s="83">
        <v>85.191036363129982</v>
      </c>
      <c r="AX626" s="83">
        <v>60.153504370577323</v>
      </c>
      <c r="AY626" s="83">
        <v>77.117310167935827</v>
      </c>
      <c r="AZ626" s="83">
        <v>61.486650049274708</v>
      </c>
      <c r="BA626" s="31">
        <v>71</v>
      </c>
      <c r="BB626" s="31">
        <v>0</v>
      </c>
      <c r="BC626" s="31">
        <v>7</v>
      </c>
      <c r="BD626" s="31">
        <v>58942.716248999997</v>
      </c>
      <c r="BE626" s="77">
        <v>43437.408667000003</v>
      </c>
      <c r="BF626" s="86">
        <v>0.73694277141048703</v>
      </c>
      <c r="BG626" s="31" t="s">
        <v>489</v>
      </c>
      <c r="BH626" s="87">
        <v>1.2637579626120412E-3</v>
      </c>
      <c r="BI626" s="81">
        <v>0</v>
      </c>
      <c r="BJ626" s="88">
        <v>0</v>
      </c>
      <c r="BK626" s="81">
        <v>0</v>
      </c>
      <c r="BL626" s="88">
        <v>0</v>
      </c>
      <c r="BM626" s="77">
        <v>4.6255921204100003</v>
      </c>
      <c r="BN626" s="86">
        <v>7.8476059719906048E-5</v>
      </c>
      <c r="BO626" s="81">
        <v>0</v>
      </c>
      <c r="BP626" s="88">
        <v>2.9007409487360631E-6</v>
      </c>
      <c r="BQ626" s="31">
        <v>0.95158526487437411</v>
      </c>
      <c r="BR626" s="31" t="s">
        <v>490</v>
      </c>
      <c r="BS626" s="31">
        <v>3</v>
      </c>
      <c r="BT626" s="31" t="s">
        <v>491</v>
      </c>
      <c r="BU626" s="31">
        <v>0</v>
      </c>
      <c r="BV626" s="31">
        <v>0</v>
      </c>
      <c r="BW626" s="83">
        <v>51.852714538574219</v>
      </c>
      <c r="BX626" s="83">
        <v>29.88880729675293</v>
      </c>
      <c r="BY626" s="83">
        <v>42.471874237060547</v>
      </c>
      <c r="BZ626" s="83">
        <v>73.509307861328125</v>
      </c>
      <c r="CA626" s="83">
        <v>51.875102996826172</v>
      </c>
      <c r="CB626" s="83">
        <v>55.119312286376953</v>
      </c>
      <c r="CC626" s="83">
        <v>58.251876831054688</v>
      </c>
      <c r="CD626" s="31">
        <v>269</v>
      </c>
      <c r="CE626" s="82" t="s">
        <v>492</v>
      </c>
    </row>
    <row r="627" spans="1:83" x14ac:dyDescent="0.25">
      <c r="A627" s="41">
        <v>19100</v>
      </c>
      <c r="B627" s="41" t="s">
        <v>1777</v>
      </c>
      <c r="C627" s="41" t="s">
        <v>630</v>
      </c>
      <c r="D627" s="41" t="s">
        <v>631</v>
      </c>
      <c r="E627" s="41" t="s">
        <v>550</v>
      </c>
      <c r="F627" s="92">
        <v>4</v>
      </c>
      <c r="G627" s="79">
        <v>53.156433333333297</v>
      </c>
      <c r="H627" s="41">
        <v>46.97</v>
      </c>
      <c r="I627" s="41">
        <v>55.36</v>
      </c>
      <c r="J627" s="41">
        <v>44.92</v>
      </c>
      <c r="K627" s="79">
        <v>52.733826761534459</v>
      </c>
      <c r="L627" s="79">
        <v>44.861548620395169</v>
      </c>
      <c r="M627" s="79">
        <v>49.721264509469684</v>
      </c>
      <c r="N627" s="79">
        <v>48.479300000000002</v>
      </c>
      <c r="O627" s="79">
        <v>50.101608333333331</v>
      </c>
      <c r="P627" s="79">
        <v>48.948984972849829</v>
      </c>
      <c r="Q627" s="79">
        <v>49.52529665309158</v>
      </c>
      <c r="R627" s="79">
        <v>57.041020610821867</v>
      </c>
      <c r="S627" s="78">
        <v>42.958979389178133</v>
      </c>
      <c r="T627" s="79">
        <v>0.48663081450260315</v>
      </c>
      <c r="U627" s="41">
        <v>0</v>
      </c>
      <c r="V627" s="41">
        <v>24.100535448777002</v>
      </c>
      <c r="W627" s="92" t="s">
        <v>2811</v>
      </c>
      <c r="X627" s="41">
        <v>0</v>
      </c>
      <c r="Y627" s="41">
        <v>0</v>
      </c>
      <c r="Z627" s="41">
        <v>0</v>
      </c>
      <c r="AA627" s="41">
        <v>0</v>
      </c>
      <c r="AB627" s="31">
        <v>0</v>
      </c>
      <c r="AC627" s="31" t="s">
        <v>1412</v>
      </c>
      <c r="AD627" s="31">
        <v>6</v>
      </c>
      <c r="AE627" s="31" t="s">
        <v>594</v>
      </c>
      <c r="AF627" s="31">
        <v>1</v>
      </c>
      <c r="AG627" s="81" t="s">
        <v>486</v>
      </c>
      <c r="AH627" s="81" t="s">
        <v>486</v>
      </c>
      <c r="AI627" s="82">
        <v>51.1</v>
      </c>
      <c r="AJ627" s="82">
        <v>27.486315789473686</v>
      </c>
      <c r="AK627" s="83">
        <v>2.0699999999999998</v>
      </c>
      <c r="AL627" s="31" t="s">
        <v>487</v>
      </c>
      <c r="AM627" s="31">
        <v>12.988217232600588</v>
      </c>
      <c r="AN627" s="31" t="s">
        <v>654</v>
      </c>
      <c r="AO627" s="84">
        <v>78567.322060000006</v>
      </c>
      <c r="AP627" s="84">
        <v>2577.6984659999998</v>
      </c>
      <c r="AQ627" s="77">
        <v>38005</v>
      </c>
      <c r="AR627" s="85">
        <v>2.0672890951190634</v>
      </c>
      <c r="AS627" s="85">
        <v>6.7825245783449548E-2</v>
      </c>
      <c r="AT627" s="83">
        <v>55.372537010806809</v>
      </c>
      <c r="AU627" s="83">
        <v>93.302044150769632</v>
      </c>
      <c r="AV627" s="83">
        <v>28.361063471440239</v>
      </c>
      <c r="AW627" s="83">
        <v>93.585944237596848</v>
      </c>
      <c r="AX627" s="83">
        <v>48.012634017180098</v>
      </c>
      <c r="AY627" s="83">
        <v>67.655397217653388</v>
      </c>
      <c r="AZ627" s="83">
        <v>48.354476706688843</v>
      </c>
      <c r="BA627" s="31">
        <v>26</v>
      </c>
      <c r="BB627" s="31">
        <v>0</v>
      </c>
      <c r="BC627" s="31">
        <v>6</v>
      </c>
      <c r="BD627" s="31">
        <v>79834.678903000007</v>
      </c>
      <c r="BE627" s="77">
        <v>5404.2220900000002</v>
      </c>
      <c r="BF627" s="86">
        <v>6.7692663943274431E-2</v>
      </c>
      <c r="BG627" s="31" t="s">
        <v>497</v>
      </c>
      <c r="BH627" s="87">
        <v>1.5722919270619269E-4</v>
      </c>
      <c r="BI627" s="81">
        <v>225.928291</v>
      </c>
      <c r="BJ627" s="88">
        <v>2.829951771641811E-3</v>
      </c>
      <c r="BK627" s="81" t="s">
        <v>497</v>
      </c>
      <c r="BL627" s="88">
        <v>8.9708323505159231E-6</v>
      </c>
      <c r="BM627" s="77">
        <v>0</v>
      </c>
      <c r="BN627" s="86">
        <v>0</v>
      </c>
      <c r="BO627" s="81">
        <v>0</v>
      </c>
      <c r="BP627" s="88">
        <v>0</v>
      </c>
      <c r="BQ627" s="31">
        <v>0.93101779894649717</v>
      </c>
      <c r="BR627" s="31" t="s">
        <v>490</v>
      </c>
      <c r="BS627" s="31">
        <v>1</v>
      </c>
      <c r="BT627" s="31" t="s">
        <v>511</v>
      </c>
      <c r="BU627" s="31">
        <v>0</v>
      </c>
      <c r="BV627" s="31">
        <v>0</v>
      </c>
      <c r="BW627" s="83">
        <v>34.355533599853523</v>
      </c>
      <c r="BX627" s="83">
        <v>12.25880146026611</v>
      </c>
      <c r="BY627" s="83">
        <v>35.956386566162109</v>
      </c>
      <c r="BZ627" s="83">
        <v>48.932365417480469</v>
      </c>
      <c r="CA627" s="83">
        <v>17.093954086303711</v>
      </c>
      <c r="CB627" s="83">
        <v>53.601139068603523</v>
      </c>
      <c r="CC627" s="83">
        <v>38.290550231933587</v>
      </c>
      <c r="CD627" s="31">
        <v>6607</v>
      </c>
      <c r="CE627" s="82" t="s">
        <v>492</v>
      </c>
    </row>
    <row r="628" spans="1:83" x14ac:dyDescent="0.25">
      <c r="A628" s="41">
        <v>15600</v>
      </c>
      <c r="B628" s="41" t="s">
        <v>1778</v>
      </c>
      <c r="C628" s="41" t="s">
        <v>568</v>
      </c>
      <c r="D628" s="41" t="s">
        <v>569</v>
      </c>
      <c r="E628" s="41" t="s">
        <v>1779</v>
      </c>
      <c r="F628" s="92">
        <v>2</v>
      </c>
      <c r="G628" s="79">
        <v>88.154466666666707</v>
      </c>
      <c r="H628" s="41">
        <v>91.51</v>
      </c>
      <c r="I628" s="41">
        <v>93.59</v>
      </c>
      <c r="J628" s="41">
        <v>90.38</v>
      </c>
      <c r="K628" s="79">
        <v>54.826427794855789</v>
      </c>
      <c r="L628" s="79">
        <v>58.216485896772419</v>
      </c>
      <c r="M628" s="79">
        <v>64.161755000543508</v>
      </c>
      <c r="N628" s="79">
        <v>57.231000000000002</v>
      </c>
      <c r="O628" s="79">
        <v>90.908616666666688</v>
      </c>
      <c r="P628" s="79">
        <v>58.608917173042926</v>
      </c>
      <c r="Q628" s="79">
        <v>74.758766919854807</v>
      </c>
      <c r="R628" s="79">
        <v>57.270721519459222</v>
      </c>
      <c r="S628" s="78">
        <v>42.729278480540778</v>
      </c>
      <c r="T628" s="79">
        <v>0.484563506324867</v>
      </c>
      <c r="U628" s="41">
        <v>0</v>
      </c>
      <c r="V628" s="41">
        <v>36.225370227208323</v>
      </c>
      <c r="W628" s="92" t="s">
        <v>2809</v>
      </c>
      <c r="X628" s="41">
        <v>0</v>
      </c>
      <c r="Y628" s="41">
        <v>0</v>
      </c>
      <c r="Z628" s="41">
        <v>0</v>
      </c>
      <c r="AA628" s="41">
        <v>0</v>
      </c>
      <c r="AB628" s="31">
        <v>0</v>
      </c>
      <c r="AC628" s="31" t="s">
        <v>1100</v>
      </c>
      <c r="AD628" s="31">
        <v>6</v>
      </c>
      <c r="AE628" s="31" t="s">
        <v>594</v>
      </c>
      <c r="AF628" s="31">
        <v>0</v>
      </c>
      <c r="AG628" s="81" t="s">
        <v>486</v>
      </c>
      <c r="AH628" s="81" t="s">
        <v>486</v>
      </c>
      <c r="AI628" s="82">
        <v>31.3</v>
      </c>
      <c r="AJ628" s="82">
        <v>14.037250068474391</v>
      </c>
      <c r="AK628" s="83">
        <v>29.208292292791732</v>
      </c>
      <c r="AL628" s="31" t="s">
        <v>540</v>
      </c>
      <c r="AM628" s="31">
        <v>0</v>
      </c>
      <c r="AN628" s="31" t="s">
        <v>514</v>
      </c>
      <c r="AO628" s="84">
        <v>16894.260765999999</v>
      </c>
      <c r="AP628" s="84">
        <v>2263.7781749999999</v>
      </c>
      <c r="AQ628" s="77">
        <v>8043</v>
      </c>
      <c r="AR628" s="85">
        <v>2.1004924488374983</v>
      </c>
      <c r="AS628" s="85">
        <v>0.28145942745244312</v>
      </c>
      <c r="AT628" s="83">
        <v>67.876054852320678</v>
      </c>
      <c r="AU628" s="83">
        <v>89.746777736333868</v>
      </c>
      <c r="AV628" s="83">
        <v>27.937240706510568</v>
      </c>
      <c r="AW628" s="83">
        <v>87.114003911662735</v>
      </c>
      <c r="AX628" s="83">
        <v>55.429705969871428</v>
      </c>
      <c r="AY628" s="83">
        <v>68.168519301706965</v>
      </c>
      <c r="AZ628" s="83">
        <v>56.764632528010061</v>
      </c>
      <c r="BA628" s="31">
        <v>68</v>
      </c>
      <c r="BB628" s="31">
        <v>0</v>
      </c>
      <c r="BC628" s="31">
        <v>7</v>
      </c>
      <c r="BD628" s="31">
        <v>22032.645716999999</v>
      </c>
      <c r="BE628" s="77">
        <v>7255.9306040000001</v>
      </c>
      <c r="BF628" s="86">
        <v>0.32932634133909089</v>
      </c>
      <c r="BG628" s="31" t="s">
        <v>503</v>
      </c>
      <c r="BH628" s="87">
        <v>2.1110237369964879E-4</v>
      </c>
      <c r="BI628" s="81">
        <v>0</v>
      </c>
      <c r="BJ628" s="88">
        <v>0</v>
      </c>
      <c r="BK628" s="81">
        <v>0</v>
      </c>
      <c r="BL628" s="88">
        <v>0</v>
      </c>
      <c r="BM628" s="77">
        <v>0</v>
      </c>
      <c r="BN628" s="86">
        <v>0</v>
      </c>
      <c r="BO628" s="81">
        <v>0</v>
      </c>
      <c r="BP628" s="88">
        <v>0</v>
      </c>
      <c r="BQ628" s="31">
        <v>0.95706235527836836</v>
      </c>
      <c r="BR628" s="31" t="s">
        <v>490</v>
      </c>
      <c r="BS628" s="31">
        <v>2</v>
      </c>
      <c r="BT628" s="31" t="s">
        <v>511</v>
      </c>
      <c r="BU628" s="31">
        <v>0</v>
      </c>
      <c r="BV628" s="31">
        <v>0</v>
      </c>
      <c r="BW628" s="83">
        <v>47.391941070556641</v>
      </c>
      <c r="BX628" s="83">
        <v>25.99993896484375</v>
      </c>
      <c r="BY628" s="83">
        <v>48.346492767333977</v>
      </c>
      <c r="BZ628" s="83">
        <v>58.221225738525391</v>
      </c>
      <c r="CA628" s="83">
        <v>44.915019989013672</v>
      </c>
      <c r="CB628" s="83">
        <v>51.796642303466797</v>
      </c>
      <c r="CC628" s="83">
        <v>55.072319030761719</v>
      </c>
      <c r="CD628" s="31">
        <v>48</v>
      </c>
      <c r="CE628" s="82" t="s">
        <v>492</v>
      </c>
    </row>
    <row r="629" spans="1:83" x14ac:dyDescent="0.25">
      <c r="A629" s="41">
        <v>5310</v>
      </c>
      <c r="B629" s="41" t="s">
        <v>1780</v>
      </c>
      <c r="C629" s="41" t="s">
        <v>494</v>
      </c>
      <c r="D629" s="41" t="s">
        <v>495</v>
      </c>
      <c r="E629" s="41" t="s">
        <v>1781</v>
      </c>
      <c r="F629" s="92">
        <v>4</v>
      </c>
      <c r="G629" s="79">
        <v>60.135933333333298</v>
      </c>
      <c r="H629" s="41">
        <v>45.32</v>
      </c>
      <c r="I629" s="41">
        <v>48.94</v>
      </c>
      <c r="J629" s="41">
        <v>48.46</v>
      </c>
      <c r="K629" s="79">
        <v>52.012828461550157</v>
      </c>
      <c r="L629" s="79">
        <v>68.633826222816495</v>
      </c>
      <c r="M629" s="79">
        <v>55.560618787005708</v>
      </c>
      <c r="N629" s="79">
        <v>68.955799999999996</v>
      </c>
      <c r="O629" s="79">
        <v>50.713983333333324</v>
      </c>
      <c r="P629" s="79">
        <v>61.290768367843086</v>
      </c>
      <c r="Q629" s="79">
        <v>56.002375850588209</v>
      </c>
      <c r="R629" s="79">
        <v>55.928532309469659</v>
      </c>
      <c r="S629" s="78">
        <v>44.071467690530341</v>
      </c>
      <c r="T629" s="79">
        <v>0.49664320921477312</v>
      </c>
      <c r="U629" s="41">
        <v>0</v>
      </c>
      <c r="V629" s="41">
        <v>27.813199666088039</v>
      </c>
      <c r="W629" s="92" t="s">
        <v>2810</v>
      </c>
      <c r="X629" s="41">
        <v>0</v>
      </c>
      <c r="Y629" s="41">
        <v>0</v>
      </c>
      <c r="Z629" s="41">
        <v>0</v>
      </c>
      <c r="AA629" s="41">
        <v>0</v>
      </c>
      <c r="AB629" s="31">
        <v>0</v>
      </c>
      <c r="AC629" s="31" t="s">
        <v>1100</v>
      </c>
      <c r="AD629" s="31">
        <v>6</v>
      </c>
      <c r="AE629" s="31" t="s">
        <v>594</v>
      </c>
      <c r="AF629" s="31">
        <v>0</v>
      </c>
      <c r="AG629" s="81" t="s">
        <v>486</v>
      </c>
      <c r="AH629" s="81" t="s">
        <v>486</v>
      </c>
      <c r="AI629" s="82">
        <v>34.1</v>
      </c>
      <c r="AJ629" s="82">
        <v>10.39941548952752</v>
      </c>
      <c r="AK629" s="83">
        <v>43.082316262759271</v>
      </c>
      <c r="AL629" s="31" t="s">
        <v>654</v>
      </c>
      <c r="AM629" s="31">
        <v>9.6088471477356023</v>
      </c>
      <c r="AN629" s="31" t="s">
        <v>540</v>
      </c>
      <c r="AO629" s="84">
        <v>25019.485304999998</v>
      </c>
      <c r="AP629" s="84">
        <v>4245.4222550000004</v>
      </c>
      <c r="AQ629" s="77">
        <v>10301</v>
      </c>
      <c r="AR629" s="85">
        <v>2.4288404334530624</v>
      </c>
      <c r="AS629" s="85">
        <v>0.41213690466944963</v>
      </c>
      <c r="AT629" s="83">
        <v>53.557529260657191</v>
      </c>
      <c r="AU629" s="83">
        <v>83.179307256253438</v>
      </c>
      <c r="AV629" s="83">
        <v>68.906666666666666</v>
      </c>
      <c r="AW629" s="83">
        <v>90.900742918132664</v>
      </c>
      <c r="AX629" s="83">
        <v>62.139310653085957</v>
      </c>
      <c r="AY629" s="83">
        <v>74.136061525427493</v>
      </c>
      <c r="AZ629" s="83">
        <v>63.754274531800988</v>
      </c>
      <c r="BA629" s="31">
        <v>61</v>
      </c>
      <c r="BB629" s="31">
        <v>0</v>
      </c>
      <c r="BC629" s="31">
        <v>7</v>
      </c>
      <c r="BD629" s="31">
        <v>33203.088994999998</v>
      </c>
      <c r="BE629" s="77">
        <v>237.105977</v>
      </c>
      <c r="BF629" s="86">
        <v>7.1410818745118992E-3</v>
      </c>
      <c r="BG629" s="31" t="s">
        <v>497</v>
      </c>
      <c r="BH629" s="87">
        <v>6.8983066810866554E-6</v>
      </c>
      <c r="BI629" s="81">
        <v>0</v>
      </c>
      <c r="BJ629" s="88">
        <v>0</v>
      </c>
      <c r="BK629" s="81">
        <v>0</v>
      </c>
      <c r="BL629" s="88">
        <v>0</v>
      </c>
      <c r="BM629" s="77">
        <v>0</v>
      </c>
      <c r="BN629" s="86">
        <v>0</v>
      </c>
      <c r="BO629" s="81">
        <v>0</v>
      </c>
      <c r="BP629" s="88">
        <v>0</v>
      </c>
      <c r="BQ629" s="31">
        <v>0.85591431598423307</v>
      </c>
      <c r="BR629" s="31" t="s">
        <v>490</v>
      </c>
      <c r="BS629" s="31">
        <v>3</v>
      </c>
      <c r="BT629" s="31" t="s">
        <v>491</v>
      </c>
      <c r="BU629" s="31">
        <v>0</v>
      </c>
      <c r="BV629" s="31">
        <v>0</v>
      </c>
      <c r="BW629" s="83">
        <v>43.562839508056641</v>
      </c>
      <c r="BX629" s="83">
        <v>28.48615837097168</v>
      </c>
      <c r="BY629" s="83">
        <v>51.691028594970703</v>
      </c>
      <c r="BZ629" s="83">
        <v>52.092365264892578</v>
      </c>
      <c r="CA629" s="83">
        <v>47.723846435546882</v>
      </c>
      <c r="CB629" s="83">
        <v>27.15022087097168</v>
      </c>
      <c r="CC629" s="83">
        <v>54.233421325683587</v>
      </c>
      <c r="CD629" s="31">
        <v>284</v>
      </c>
      <c r="CE629" s="82" t="s">
        <v>492</v>
      </c>
    </row>
    <row r="630" spans="1:83" x14ac:dyDescent="0.25">
      <c r="A630" s="41">
        <v>5038</v>
      </c>
      <c r="B630" s="41" t="s">
        <v>1782</v>
      </c>
      <c r="C630" s="41" t="s">
        <v>494</v>
      </c>
      <c r="D630" s="41" t="s">
        <v>495</v>
      </c>
      <c r="E630" s="41" t="s">
        <v>1783</v>
      </c>
      <c r="F630" s="92">
        <v>3</v>
      </c>
      <c r="G630" s="79">
        <v>70.190100000000001</v>
      </c>
      <c r="H630" s="41">
        <v>65.55</v>
      </c>
      <c r="I630" s="41">
        <v>55.82</v>
      </c>
      <c r="J630" s="41">
        <v>61.07</v>
      </c>
      <c r="K630" s="79">
        <v>55.197579063617475</v>
      </c>
      <c r="L630" s="79">
        <v>54.155879287313745</v>
      </c>
      <c r="M630" s="79">
        <v>62.255829255617755</v>
      </c>
      <c r="N630" s="79">
        <v>54.126399999999997</v>
      </c>
      <c r="O630" s="79">
        <v>63.157524999999993</v>
      </c>
      <c r="P630" s="79">
        <v>56.433921901637241</v>
      </c>
      <c r="Q630" s="79">
        <v>59.795723450818613</v>
      </c>
      <c r="R630" s="79">
        <v>56.043681571406182</v>
      </c>
      <c r="S630" s="78">
        <v>43.956318428593818</v>
      </c>
      <c r="T630" s="79">
        <v>0.49560686585734437</v>
      </c>
      <c r="U630" s="41">
        <v>0</v>
      </c>
      <c r="V630" s="41">
        <v>29.635171091132722</v>
      </c>
      <c r="W630" s="92" t="s">
        <v>2810</v>
      </c>
      <c r="X630" s="41">
        <v>0</v>
      </c>
      <c r="Y630" s="41">
        <v>0</v>
      </c>
      <c r="Z630" s="41">
        <v>0</v>
      </c>
      <c r="AA630" s="41">
        <v>0</v>
      </c>
      <c r="AB630" s="31">
        <v>1</v>
      </c>
      <c r="AC630" s="31" t="s">
        <v>1412</v>
      </c>
      <c r="AD630" s="31">
        <v>6</v>
      </c>
      <c r="AE630" s="31" t="s">
        <v>594</v>
      </c>
      <c r="AF630" s="31">
        <v>0</v>
      </c>
      <c r="AG630" s="81" t="s">
        <v>486</v>
      </c>
      <c r="AH630" s="81" t="s">
        <v>485</v>
      </c>
      <c r="AI630" s="82">
        <v>53.8</v>
      </c>
      <c r="AJ630" s="82">
        <v>20.523809523809526</v>
      </c>
      <c r="AK630" s="83">
        <v>43.230252698436303</v>
      </c>
      <c r="AL630" s="31" t="s">
        <v>654</v>
      </c>
      <c r="AM630" s="31">
        <v>15.621991306787763</v>
      </c>
      <c r="AN630" s="31" t="s">
        <v>654</v>
      </c>
      <c r="AO630" s="84">
        <v>29012.158071000002</v>
      </c>
      <c r="AP630" s="84">
        <v>3908.0862769999999</v>
      </c>
      <c r="AQ630" s="77">
        <v>12413</v>
      </c>
      <c r="AR630" s="85">
        <v>2.3372398349311205</v>
      </c>
      <c r="AS630" s="85">
        <v>0.31483817586401353</v>
      </c>
      <c r="AT630" s="83">
        <v>49.88049317055129</v>
      </c>
      <c r="AU630" s="83">
        <v>85.049035103789038</v>
      </c>
      <c r="AV630" s="83">
        <v>58.50333333333333</v>
      </c>
      <c r="AW630" s="83">
        <v>92.510145545961791</v>
      </c>
      <c r="AX630" s="83">
        <v>60.510436000965193</v>
      </c>
      <c r="AY630" s="83">
        <v>71.485751788408862</v>
      </c>
      <c r="AZ630" s="83">
        <v>60.87076949016167</v>
      </c>
      <c r="BA630" s="31">
        <v>61</v>
      </c>
      <c r="BB630" s="31">
        <v>0</v>
      </c>
      <c r="BC630" s="31">
        <v>7</v>
      </c>
      <c r="BD630" s="31">
        <v>33835.447371000002</v>
      </c>
      <c r="BE630" s="77">
        <v>152.26983200000001</v>
      </c>
      <c r="BF630" s="86">
        <v>4.5003049710082696E-3</v>
      </c>
      <c r="BG630" s="31" t="s">
        <v>497</v>
      </c>
      <c r="BH630" s="87">
        <v>4.4301034191708406E-6</v>
      </c>
      <c r="BI630" s="81">
        <v>0</v>
      </c>
      <c r="BJ630" s="88">
        <v>0</v>
      </c>
      <c r="BK630" s="81">
        <v>0</v>
      </c>
      <c r="BL630" s="88">
        <v>0</v>
      </c>
      <c r="BM630" s="77">
        <v>0</v>
      </c>
      <c r="BN630" s="86">
        <v>0</v>
      </c>
      <c r="BO630" s="81">
        <v>0</v>
      </c>
      <c r="BP630" s="88">
        <v>0</v>
      </c>
      <c r="BQ630" s="31">
        <v>0.92250024915712592</v>
      </c>
      <c r="BR630" s="31" t="s">
        <v>490</v>
      </c>
      <c r="BS630" s="31">
        <v>3</v>
      </c>
      <c r="BT630" s="31" t="s">
        <v>491</v>
      </c>
      <c r="BU630" s="31">
        <v>0</v>
      </c>
      <c r="BV630" s="31">
        <v>0</v>
      </c>
      <c r="BW630" s="83">
        <v>41.990711212158203</v>
      </c>
      <c r="BX630" s="83">
        <v>13.905998229980471</v>
      </c>
      <c r="BY630" s="83">
        <v>36.621242523193359</v>
      </c>
      <c r="BZ630" s="83">
        <v>50.583518981933587</v>
      </c>
      <c r="CA630" s="83">
        <v>33.520343780517578</v>
      </c>
      <c r="CB630" s="83">
        <v>61.978427886962891</v>
      </c>
      <c r="CC630" s="83">
        <v>55.334732055664063</v>
      </c>
      <c r="CD630" s="31">
        <v>169</v>
      </c>
      <c r="CE630" s="82" t="s">
        <v>492</v>
      </c>
    </row>
    <row r="631" spans="1:83" x14ac:dyDescent="0.25">
      <c r="A631" s="41">
        <v>8549</v>
      </c>
      <c r="B631" s="41" t="s">
        <v>1784</v>
      </c>
      <c r="C631" s="41" t="s">
        <v>506</v>
      </c>
      <c r="D631" s="41" t="s">
        <v>507</v>
      </c>
      <c r="E631" s="41" t="s">
        <v>1785</v>
      </c>
      <c r="F631" s="92">
        <v>4</v>
      </c>
      <c r="G631" s="79">
        <v>58.106833333333299</v>
      </c>
      <c r="H631" s="41">
        <v>43.02</v>
      </c>
      <c r="I631" s="41">
        <v>42.6</v>
      </c>
      <c r="J631" s="41">
        <v>59.87</v>
      </c>
      <c r="K631" s="79">
        <v>47.296128876261129</v>
      </c>
      <c r="L631" s="79">
        <v>32.151063542701593</v>
      </c>
      <c r="M631" s="79">
        <v>35.883213858464991</v>
      </c>
      <c r="N631" s="79">
        <v>43.577599999999997</v>
      </c>
      <c r="O631" s="79">
        <v>50.899208333333327</v>
      </c>
      <c r="P631" s="79">
        <v>39.727001569356922</v>
      </c>
      <c r="Q631" s="79">
        <v>45.313104951345125</v>
      </c>
      <c r="R631" s="79">
        <v>56.242640906638016</v>
      </c>
      <c r="S631" s="78">
        <v>43.757359093361984</v>
      </c>
      <c r="T631" s="79">
        <v>0.49381623184025791</v>
      </c>
      <c r="U631" s="41">
        <v>0</v>
      </c>
      <c r="V631" s="41">
        <v>22.376346740055382</v>
      </c>
      <c r="W631" s="92" t="s">
        <v>2811</v>
      </c>
      <c r="X631" s="41">
        <v>0</v>
      </c>
      <c r="Y631" s="41">
        <v>0</v>
      </c>
      <c r="Z631" s="41">
        <v>0</v>
      </c>
      <c r="AA631" s="41">
        <v>0</v>
      </c>
      <c r="AB631" s="31">
        <v>0</v>
      </c>
      <c r="AC631" s="31" t="s">
        <v>1100</v>
      </c>
      <c r="AD631" s="31">
        <v>6</v>
      </c>
      <c r="AE631" s="31" t="s">
        <v>594</v>
      </c>
      <c r="AF631" s="31">
        <v>1</v>
      </c>
      <c r="AG631" s="81" t="s">
        <v>486</v>
      </c>
      <c r="AH631" s="81" t="s">
        <v>486</v>
      </c>
      <c r="AI631" s="82">
        <v>45.2</v>
      </c>
      <c r="AJ631" s="82">
        <v>20.511000709723209</v>
      </c>
      <c r="AK631" s="83">
        <v>0</v>
      </c>
      <c r="AL631" s="31" t="s">
        <v>487</v>
      </c>
      <c r="AM631" s="31">
        <v>2.3366284214224406</v>
      </c>
      <c r="AN631" s="31" t="s">
        <v>488</v>
      </c>
      <c r="AO631" s="84">
        <v>15885.775754</v>
      </c>
      <c r="AP631" s="84">
        <v>2724.1094859999998</v>
      </c>
      <c r="AQ631" s="77">
        <v>7724</v>
      </c>
      <c r="AR631" s="85">
        <v>2.0566773373899534</v>
      </c>
      <c r="AS631" s="85">
        <v>0.35268118669083376</v>
      </c>
      <c r="AT631" s="83">
        <v>52.391400529181247</v>
      </c>
      <c r="AU631" s="83">
        <v>86.013291904022097</v>
      </c>
      <c r="AV631" s="83">
        <v>33.383333333333333</v>
      </c>
      <c r="AW631" s="83">
        <v>98.182209654631606</v>
      </c>
      <c r="AX631" s="83">
        <v>47.583352748154169</v>
      </c>
      <c r="AY631" s="83">
        <v>67.49255885529206</v>
      </c>
      <c r="AZ631" s="83">
        <v>48.687943528930681</v>
      </c>
      <c r="BA631" s="31">
        <v>77</v>
      </c>
      <c r="BB631" s="31">
        <v>0</v>
      </c>
      <c r="BC631" s="31">
        <v>7</v>
      </c>
      <c r="BD631" s="31">
        <v>25278.250983000002</v>
      </c>
      <c r="BE631" s="77">
        <v>4077.1743849999998</v>
      </c>
      <c r="BF631" s="86">
        <v>0.16129179141950761</v>
      </c>
      <c r="BG631" s="31" t="s">
        <v>497</v>
      </c>
      <c r="BH631" s="87">
        <v>1.1862037244215431E-4</v>
      </c>
      <c r="BI631" s="81">
        <v>0</v>
      </c>
      <c r="BJ631" s="88">
        <v>0</v>
      </c>
      <c r="BK631" s="81">
        <v>0</v>
      </c>
      <c r="BL631" s="88">
        <v>0</v>
      </c>
      <c r="BM631" s="77">
        <v>0</v>
      </c>
      <c r="BN631" s="86">
        <v>0</v>
      </c>
      <c r="BO631" s="81">
        <v>0</v>
      </c>
      <c r="BP631" s="88">
        <v>0</v>
      </c>
      <c r="BQ631" s="31">
        <v>0.9218617492394412</v>
      </c>
      <c r="BR631" s="31" t="s">
        <v>490</v>
      </c>
      <c r="BS631" s="31">
        <v>1</v>
      </c>
      <c r="BT631" s="31" t="s">
        <v>511</v>
      </c>
      <c r="BU631" s="31">
        <v>0</v>
      </c>
      <c r="BV631" s="31">
        <v>0</v>
      </c>
      <c r="BW631" s="83">
        <v>57.098522186279297</v>
      </c>
      <c r="BX631" s="83">
        <v>26.112871170043949</v>
      </c>
      <c r="BY631" s="83">
        <v>65.15240478515625</v>
      </c>
      <c r="BZ631" s="83">
        <v>71.875389099121094</v>
      </c>
      <c r="CA631" s="83">
        <v>54.241977691650391</v>
      </c>
      <c r="CB631" s="83">
        <v>81.39569091796875</v>
      </c>
      <c r="CC631" s="83">
        <v>43.81280517578125</v>
      </c>
      <c r="CD631" s="31">
        <v>2040</v>
      </c>
      <c r="CE631" s="82" t="s">
        <v>492</v>
      </c>
    </row>
    <row r="632" spans="1:83" x14ac:dyDescent="0.25">
      <c r="A632" s="41">
        <v>19397</v>
      </c>
      <c r="B632" s="41" t="s">
        <v>1786</v>
      </c>
      <c r="C632" s="41" t="s">
        <v>630</v>
      </c>
      <c r="D632" s="41" t="s">
        <v>631</v>
      </c>
      <c r="E632" s="41" t="s">
        <v>952</v>
      </c>
      <c r="F632" s="92">
        <v>4</v>
      </c>
      <c r="G632" s="79">
        <v>63.948533333333302</v>
      </c>
      <c r="H632" s="41">
        <v>36.770000000000003</v>
      </c>
      <c r="I632" s="41">
        <v>82.51</v>
      </c>
      <c r="J632" s="41">
        <v>74.48</v>
      </c>
      <c r="K632" s="79">
        <v>36.577139231184916</v>
      </c>
      <c r="L632" s="79">
        <v>41.775853114421892</v>
      </c>
      <c r="M632" s="79">
        <v>48.435844027257623</v>
      </c>
      <c r="N632" s="79">
        <v>45.649299999999997</v>
      </c>
      <c r="O632" s="79">
        <v>64.42713333333333</v>
      </c>
      <c r="P632" s="79">
        <v>43.109534093216112</v>
      </c>
      <c r="Q632" s="79">
        <v>53.768333713274721</v>
      </c>
      <c r="R632" s="79">
        <v>56.648710409133493</v>
      </c>
      <c r="S632" s="78">
        <v>43.351289590866507</v>
      </c>
      <c r="T632" s="79">
        <v>0.49016160631779859</v>
      </c>
      <c r="U632" s="41">
        <v>0</v>
      </c>
      <c r="V632" s="41">
        <v>26.355172821930182</v>
      </c>
      <c r="W632" s="92" t="s">
        <v>2811</v>
      </c>
      <c r="X632" s="41">
        <v>0</v>
      </c>
      <c r="Y632" s="41">
        <v>0</v>
      </c>
      <c r="Z632" s="41">
        <v>0</v>
      </c>
      <c r="AA632" s="41">
        <v>0</v>
      </c>
      <c r="AB632" s="31">
        <v>0</v>
      </c>
      <c r="AC632" s="31" t="s">
        <v>1100</v>
      </c>
      <c r="AD632" s="31">
        <v>6</v>
      </c>
      <c r="AE632" s="31" t="s">
        <v>594</v>
      </c>
      <c r="AF632" s="31">
        <v>0</v>
      </c>
      <c r="AG632" s="81" t="s">
        <v>486</v>
      </c>
      <c r="AH632" s="81" t="s">
        <v>486</v>
      </c>
      <c r="AI632" s="82">
        <v>56.7</v>
      </c>
      <c r="AJ632" s="82">
        <v>16.989432168680789</v>
      </c>
      <c r="AK632" s="83">
        <v>0</v>
      </c>
      <c r="AL632" s="31" t="s">
        <v>487</v>
      </c>
      <c r="AM632" s="31">
        <v>2.3294746730892726</v>
      </c>
      <c r="AN632" s="31" t="s">
        <v>488</v>
      </c>
      <c r="AO632" s="84">
        <v>43106.761890000002</v>
      </c>
      <c r="AP632" s="84">
        <v>866.28826500000002</v>
      </c>
      <c r="AQ632" s="77">
        <v>24423</v>
      </c>
      <c r="AR632" s="85">
        <v>1.7650068333128608</v>
      </c>
      <c r="AS632" s="85">
        <v>3.5470182410023338E-2</v>
      </c>
      <c r="AT632" s="83">
        <v>44.184858654615361</v>
      </c>
      <c r="AU632" s="83">
        <v>87.312117265828661</v>
      </c>
      <c r="AV632" s="83">
        <v>36.127074829931971</v>
      </c>
      <c r="AW632" s="83">
        <v>91.422430656265917</v>
      </c>
      <c r="AX632" s="83">
        <v>35.343276533849547</v>
      </c>
      <c r="AY632" s="83">
        <v>64.761620351660483</v>
      </c>
      <c r="AZ632" s="83">
        <v>35.744321868583476</v>
      </c>
      <c r="BA632" s="31">
        <v>26</v>
      </c>
      <c r="BB632" s="31">
        <v>0</v>
      </c>
      <c r="BC632" s="31">
        <v>7</v>
      </c>
      <c r="BD632" s="31">
        <v>51634.694262999998</v>
      </c>
      <c r="BE632" s="77">
        <v>14498.432659</v>
      </c>
      <c r="BF632" s="86">
        <v>0.28078858345035612</v>
      </c>
      <c r="BG632" s="31" t="s">
        <v>497</v>
      </c>
      <c r="BH632" s="87">
        <v>4.2181406028775337E-4</v>
      </c>
      <c r="BI632" s="81">
        <v>1492.8647000000001</v>
      </c>
      <c r="BJ632" s="88">
        <v>2.8912046857412031E-2</v>
      </c>
      <c r="BK632" s="81" t="s">
        <v>497</v>
      </c>
      <c r="BL632" s="88">
        <v>5.9276502674484658E-5</v>
      </c>
      <c r="BM632" s="77">
        <v>0</v>
      </c>
      <c r="BN632" s="86">
        <v>0</v>
      </c>
      <c r="BO632" s="81">
        <v>0</v>
      </c>
      <c r="BP632" s="88">
        <v>0</v>
      </c>
      <c r="BQ632" s="31">
        <v>0.95522678431894481</v>
      </c>
      <c r="BR632" s="31" t="s">
        <v>490</v>
      </c>
      <c r="BS632" s="31">
        <v>2</v>
      </c>
      <c r="BT632" s="31" t="s">
        <v>511</v>
      </c>
      <c r="BU632" s="31">
        <v>0</v>
      </c>
      <c r="BV632" s="31">
        <v>0</v>
      </c>
      <c r="BW632" s="83">
        <v>42.144271850585938</v>
      </c>
      <c r="BX632" s="83">
        <v>14.316005706787109</v>
      </c>
      <c r="BY632" s="83">
        <v>34.968486785888672</v>
      </c>
      <c r="BZ632" s="83">
        <v>65.773048400878906</v>
      </c>
      <c r="CA632" s="83">
        <v>28.345880508422852</v>
      </c>
      <c r="CB632" s="83">
        <v>62.477981567382813</v>
      </c>
      <c r="CC632" s="83">
        <v>46.984237670898438</v>
      </c>
      <c r="CD632" s="31">
        <v>11825</v>
      </c>
      <c r="CE632" s="82" t="s">
        <v>492</v>
      </c>
    </row>
    <row r="633" spans="1:83" x14ac:dyDescent="0.25">
      <c r="A633" s="41">
        <v>5647</v>
      </c>
      <c r="B633" s="41" t="s">
        <v>1787</v>
      </c>
      <c r="C633" s="41" t="s">
        <v>494</v>
      </c>
      <c r="D633" s="41" t="s">
        <v>495</v>
      </c>
      <c r="E633" s="41" t="s">
        <v>1788</v>
      </c>
      <c r="F633" s="92">
        <v>4</v>
      </c>
      <c r="G633" s="79">
        <v>52.169533333333298</v>
      </c>
      <c r="H633" s="41">
        <v>62.66</v>
      </c>
      <c r="I633" s="41">
        <v>44.16</v>
      </c>
      <c r="J633" s="41">
        <v>58.9</v>
      </c>
      <c r="K633" s="79">
        <v>50.077365341393701</v>
      </c>
      <c r="L633" s="79">
        <v>53.582096908714547</v>
      </c>
      <c r="M633" s="79">
        <v>56.522120803855749</v>
      </c>
      <c r="N633" s="79">
        <v>34.331000000000003</v>
      </c>
      <c r="O633" s="79">
        <v>54.472383333333326</v>
      </c>
      <c r="P633" s="79">
        <v>48.628145763491005</v>
      </c>
      <c r="Q633" s="79">
        <v>51.550264548412166</v>
      </c>
      <c r="R633" s="79">
        <v>56.121240700385854</v>
      </c>
      <c r="S633" s="78">
        <v>43.878759299614146</v>
      </c>
      <c r="T633" s="79">
        <v>0.49490883369652727</v>
      </c>
      <c r="U633" s="41">
        <v>0</v>
      </c>
      <c r="V633" s="41">
        <v>25.512681304402101</v>
      </c>
      <c r="W633" s="92" t="s">
        <v>2811</v>
      </c>
      <c r="X633" s="41">
        <v>0</v>
      </c>
      <c r="Y633" s="41">
        <v>0</v>
      </c>
      <c r="Z633" s="41">
        <v>0</v>
      </c>
      <c r="AA633" s="41">
        <v>0</v>
      </c>
      <c r="AB633" s="31">
        <v>1</v>
      </c>
      <c r="AC633" s="31" t="s">
        <v>1100</v>
      </c>
      <c r="AD633" s="31">
        <v>6</v>
      </c>
      <c r="AE633" s="31" t="s">
        <v>594</v>
      </c>
      <c r="AF633" s="31">
        <v>1</v>
      </c>
      <c r="AG633" s="81" t="s">
        <v>486</v>
      </c>
      <c r="AH633" s="81" t="s">
        <v>485</v>
      </c>
      <c r="AI633" s="82">
        <v>48.5</v>
      </c>
      <c r="AJ633" s="82">
        <v>24.543288324066719</v>
      </c>
      <c r="AK633" s="83">
        <v>20.459481631585827</v>
      </c>
      <c r="AL633" s="31" t="s">
        <v>540</v>
      </c>
      <c r="AM633" s="31">
        <v>12.390466939921073</v>
      </c>
      <c r="AN633" s="31" t="s">
        <v>654</v>
      </c>
      <c r="AO633" s="84">
        <v>20323.114571999999</v>
      </c>
      <c r="AP633" s="84">
        <v>2175.5001219999999</v>
      </c>
      <c r="AQ633" s="77">
        <v>7406</v>
      </c>
      <c r="AR633" s="85">
        <v>2.7441418541722924</v>
      </c>
      <c r="AS633" s="85">
        <v>0.29374832865244394</v>
      </c>
      <c r="AT633" s="83">
        <v>52.21461736192331</v>
      </c>
      <c r="AU633" s="83">
        <v>92.695112071293536</v>
      </c>
      <c r="AV633" s="83">
        <v>44.910380241648902</v>
      </c>
      <c r="AW633" s="83">
        <v>71.619339631024388</v>
      </c>
      <c r="AX633" s="83">
        <v>42.644504098882621</v>
      </c>
      <c r="AY633" s="83">
        <v>65.359862326472538</v>
      </c>
      <c r="AZ633" s="83">
        <v>41.756721693913619</v>
      </c>
      <c r="BA633" s="31">
        <v>61</v>
      </c>
      <c r="BB633" s="31">
        <v>0</v>
      </c>
      <c r="BC633" s="31">
        <v>7</v>
      </c>
      <c r="BD633" s="31">
        <v>20682.016454000001</v>
      </c>
      <c r="BE633" s="77">
        <v>1977.3501779999999</v>
      </c>
      <c r="BF633" s="86">
        <v>9.5607223908651853E-2</v>
      </c>
      <c r="BG633" s="31" t="s">
        <v>497</v>
      </c>
      <c r="BH633" s="87">
        <v>5.752857062622798E-5</v>
      </c>
      <c r="BI633" s="81">
        <v>0</v>
      </c>
      <c r="BJ633" s="88">
        <v>0</v>
      </c>
      <c r="BK633" s="81">
        <v>0</v>
      </c>
      <c r="BL633" s="88">
        <v>0</v>
      </c>
      <c r="BM633" s="77">
        <v>0</v>
      </c>
      <c r="BN633" s="86">
        <v>0</v>
      </c>
      <c r="BO633" s="81">
        <v>0</v>
      </c>
      <c r="BP633" s="88">
        <v>0</v>
      </c>
      <c r="BQ633" s="31">
        <v>0.96398884448879874</v>
      </c>
      <c r="BR633" s="31" t="s">
        <v>490</v>
      </c>
      <c r="BS633" s="31">
        <v>1</v>
      </c>
      <c r="BT633" s="31" t="s">
        <v>511</v>
      </c>
      <c r="BU633" s="31">
        <v>0</v>
      </c>
      <c r="BV633" s="31">
        <v>0</v>
      </c>
      <c r="BW633" s="83">
        <v>40.678993225097663</v>
      </c>
      <c r="BX633" s="83">
        <v>15.468789100646971</v>
      </c>
      <c r="BY633" s="83">
        <v>38.286392211914063</v>
      </c>
      <c r="BZ633" s="83">
        <v>61.467136383056641</v>
      </c>
      <c r="CA633" s="83">
        <v>32.261566162109382</v>
      </c>
      <c r="CB633" s="83">
        <v>38.772418975830078</v>
      </c>
      <c r="CC633" s="83">
        <v>57.817653656005859</v>
      </c>
      <c r="CD633" s="31">
        <v>120</v>
      </c>
      <c r="CE633" s="82" t="s">
        <v>492</v>
      </c>
    </row>
    <row r="634" spans="1:83" x14ac:dyDescent="0.25">
      <c r="A634" s="41">
        <v>5579</v>
      </c>
      <c r="B634" s="41" t="s">
        <v>1789</v>
      </c>
      <c r="C634" s="41" t="s">
        <v>494</v>
      </c>
      <c r="D634" s="41" t="s">
        <v>495</v>
      </c>
      <c r="E634" s="41" t="s">
        <v>1790</v>
      </c>
      <c r="F634" s="92">
        <v>4</v>
      </c>
      <c r="G634" s="79">
        <v>57.157166666666697</v>
      </c>
      <c r="H634" s="41">
        <v>66.819999999999993</v>
      </c>
      <c r="I634" s="41">
        <v>46.5</v>
      </c>
      <c r="J634" s="41">
        <v>48.44</v>
      </c>
      <c r="K634" s="79">
        <v>53.294701979054857</v>
      </c>
      <c r="L634" s="79">
        <v>53.156480151122373</v>
      </c>
      <c r="M634" s="79">
        <v>58.566258380331085</v>
      </c>
      <c r="N634" s="79">
        <v>54.532600000000002</v>
      </c>
      <c r="O634" s="79">
        <v>54.729291666666668</v>
      </c>
      <c r="P634" s="79">
        <v>54.887510127627081</v>
      </c>
      <c r="Q634" s="79">
        <v>54.808400897146875</v>
      </c>
      <c r="R634" s="79">
        <v>57.082477468626578</v>
      </c>
      <c r="S634" s="78">
        <v>42.917522531373422</v>
      </c>
      <c r="T634" s="79">
        <v>0.4862577027823608</v>
      </c>
      <c r="U634" s="41">
        <v>0</v>
      </c>
      <c r="V634" s="41">
        <v>26.651007113421322</v>
      </c>
      <c r="W634" s="92" t="s">
        <v>2811</v>
      </c>
      <c r="X634" s="41">
        <v>0</v>
      </c>
      <c r="Y634" s="41">
        <v>0</v>
      </c>
      <c r="Z634" s="41">
        <v>0</v>
      </c>
      <c r="AA634" s="41">
        <v>0</v>
      </c>
      <c r="AB634" s="31">
        <v>1</v>
      </c>
      <c r="AC634" s="31" t="s">
        <v>593</v>
      </c>
      <c r="AD634" s="31">
        <v>6</v>
      </c>
      <c r="AE634" s="31" t="s">
        <v>594</v>
      </c>
      <c r="AF634" s="31">
        <v>0</v>
      </c>
      <c r="AG634" s="81" t="s">
        <v>486</v>
      </c>
      <c r="AH634" s="81" t="s">
        <v>486</v>
      </c>
      <c r="AI634" s="82">
        <v>32.1</v>
      </c>
      <c r="AJ634" s="82">
        <v>13.766030566343494</v>
      </c>
      <c r="AK634" s="83">
        <v>13.622531870849336</v>
      </c>
      <c r="AL634" s="31" t="s">
        <v>514</v>
      </c>
      <c r="AM634" s="31">
        <v>10.449976258032695</v>
      </c>
      <c r="AN634" s="31" t="s">
        <v>540</v>
      </c>
      <c r="AO634" s="84">
        <v>82492.207053000006</v>
      </c>
      <c r="AP634" s="84">
        <v>26916.393672999999</v>
      </c>
      <c r="AQ634" s="77">
        <v>39164</v>
      </c>
      <c r="AR634" s="85">
        <v>2.1063274193902566</v>
      </c>
      <c r="AS634" s="85">
        <v>0.68727386561638237</v>
      </c>
      <c r="AT634" s="83">
        <v>56.118566641920687</v>
      </c>
      <c r="AU634" s="83">
        <v>94.054811126500454</v>
      </c>
      <c r="AV634" s="83">
        <v>63.952690555350301</v>
      </c>
      <c r="AW634" s="83">
        <v>82.363770310011986</v>
      </c>
      <c r="AX634" s="83">
        <v>56.782369460438858</v>
      </c>
      <c r="AY634" s="83">
        <v>74.122459658445862</v>
      </c>
      <c r="AZ634" s="83">
        <v>57.567750130697029</v>
      </c>
      <c r="BA634" s="31">
        <v>29</v>
      </c>
      <c r="BB634" s="31">
        <v>0</v>
      </c>
      <c r="BC634" s="31">
        <v>6</v>
      </c>
      <c r="BD634" s="31">
        <v>121893.16271400001</v>
      </c>
      <c r="BE634" s="77">
        <v>11805.823548</v>
      </c>
      <c r="BF634" s="86">
        <v>9.6853861899540705E-2</v>
      </c>
      <c r="BG634" s="31" t="s">
        <v>497</v>
      </c>
      <c r="BH634" s="87">
        <v>3.4347591101382724E-4</v>
      </c>
      <c r="BI634" s="81">
        <v>145.61415400000001</v>
      </c>
      <c r="BJ634" s="88">
        <v>1.1946047732115785E-3</v>
      </c>
      <c r="BK634" s="81" t="s">
        <v>497</v>
      </c>
      <c r="BL634" s="88">
        <v>5.7818352788593782E-6</v>
      </c>
      <c r="BM634" s="77">
        <v>54.535687358899899</v>
      </c>
      <c r="BN634" s="86">
        <v>4.4740563083803074E-4</v>
      </c>
      <c r="BO634" s="81">
        <v>0</v>
      </c>
      <c r="BP634" s="88">
        <v>3.4199708355480062E-5</v>
      </c>
      <c r="BQ634" s="31">
        <v>0.86302222077184343</v>
      </c>
      <c r="BR634" s="31" t="s">
        <v>490</v>
      </c>
      <c r="BS634" s="31">
        <v>1</v>
      </c>
      <c r="BT634" s="31" t="s">
        <v>511</v>
      </c>
      <c r="BU634" s="31">
        <v>0</v>
      </c>
      <c r="BV634" s="31">
        <v>0</v>
      </c>
      <c r="BW634" s="83">
        <v>34.242885589599609</v>
      </c>
      <c r="BX634" s="83">
        <v>36.604789733886719</v>
      </c>
      <c r="BY634" s="83">
        <v>35.978019714355469</v>
      </c>
      <c r="BZ634" s="83">
        <v>52.326339721679688</v>
      </c>
      <c r="CA634" s="83">
        <v>23.05842399597168</v>
      </c>
      <c r="CB634" s="83">
        <v>17.000980377197269</v>
      </c>
      <c r="CC634" s="83">
        <v>40.488761901855469</v>
      </c>
      <c r="CD634" s="31">
        <v>2514</v>
      </c>
      <c r="CE634" s="82" t="s">
        <v>492</v>
      </c>
    </row>
    <row r="635" spans="1:83" x14ac:dyDescent="0.25">
      <c r="A635" s="41">
        <v>68370</v>
      </c>
      <c r="B635" s="41" t="s">
        <v>1791</v>
      </c>
      <c r="C635" s="41" t="s">
        <v>480</v>
      </c>
      <c r="D635" s="41" t="s">
        <v>481</v>
      </c>
      <c r="E635" s="41" t="s">
        <v>1792</v>
      </c>
      <c r="F635" s="92">
        <v>4</v>
      </c>
      <c r="G635" s="79">
        <v>57.234733333333303</v>
      </c>
      <c r="H635" s="41">
        <v>57.6</v>
      </c>
      <c r="I635" s="41">
        <v>58.77</v>
      </c>
      <c r="J635" s="41">
        <v>58.19</v>
      </c>
      <c r="K635" s="79">
        <v>46.232480551592523</v>
      </c>
      <c r="L635" s="79">
        <v>35.438973979781451</v>
      </c>
      <c r="M635" s="79">
        <v>53.726256227044907</v>
      </c>
      <c r="N635" s="79">
        <v>43.918999999999997</v>
      </c>
      <c r="O635" s="79">
        <v>57.948683333333328</v>
      </c>
      <c r="P635" s="79">
        <v>44.82917768960472</v>
      </c>
      <c r="Q635" s="79">
        <v>51.388930511469027</v>
      </c>
      <c r="R635" s="79">
        <v>55.771505152703135</v>
      </c>
      <c r="S635" s="78">
        <v>44.228494847296865</v>
      </c>
      <c r="T635" s="79">
        <v>0.49805645362567186</v>
      </c>
      <c r="U635" s="41">
        <v>0</v>
      </c>
      <c r="V635" s="41">
        <v>25.594588486158347</v>
      </c>
      <c r="W635" s="92" t="s">
        <v>2811</v>
      </c>
      <c r="X635" s="41">
        <v>0</v>
      </c>
      <c r="Y635" s="41">
        <v>0</v>
      </c>
      <c r="Z635" s="41">
        <v>0</v>
      </c>
      <c r="AA635" s="41">
        <v>0</v>
      </c>
      <c r="AB635" s="31">
        <v>0</v>
      </c>
      <c r="AC635" s="31" t="s">
        <v>1412</v>
      </c>
      <c r="AD635" s="31">
        <v>6</v>
      </c>
      <c r="AE635" s="31" t="s">
        <v>594</v>
      </c>
      <c r="AF635" s="31">
        <v>0</v>
      </c>
      <c r="AG635" s="81" t="s">
        <v>486</v>
      </c>
      <c r="AH635" s="81" t="s">
        <v>486</v>
      </c>
      <c r="AI635" s="82">
        <v>53.7</v>
      </c>
      <c r="AJ635" s="82">
        <v>24.849527085124677</v>
      </c>
      <c r="AK635" s="83">
        <v>74.405000000000001</v>
      </c>
      <c r="AL635" s="31" t="s">
        <v>654</v>
      </c>
      <c r="AM635" s="31">
        <v>0</v>
      </c>
      <c r="AN635" s="31" t="s">
        <v>514</v>
      </c>
      <c r="AO635" s="84">
        <v>7894.5741509999998</v>
      </c>
      <c r="AP635" s="84">
        <v>310.86616900000001</v>
      </c>
      <c r="AQ635" s="77">
        <v>1551</v>
      </c>
      <c r="AR635" s="85">
        <v>5.0899897814313348</v>
      </c>
      <c r="AS635" s="85">
        <v>0.20042950934880724</v>
      </c>
      <c r="AT635" s="83">
        <v>62.039007543012112</v>
      </c>
      <c r="AU635" s="83">
        <v>89.956850889748537</v>
      </c>
      <c r="AV635" s="83">
        <v>44.62</v>
      </c>
      <c r="AW635" s="83">
        <v>100.2301119336158</v>
      </c>
      <c r="AX635" s="83">
        <v>51.761299711746553</v>
      </c>
      <c r="AY635" s="83">
        <v>74.211492591594123</v>
      </c>
      <c r="AZ635" s="83">
        <v>52.068010265343979</v>
      </c>
      <c r="BA635" s="31">
        <v>4</v>
      </c>
      <c r="BB635" s="31">
        <v>0</v>
      </c>
      <c r="BC635" s="31">
        <v>7</v>
      </c>
      <c r="BD635" s="31">
        <v>3982.3963319999998</v>
      </c>
      <c r="BE635" s="77">
        <v>407.09914199999997</v>
      </c>
      <c r="BF635" s="86">
        <v>0.10222466777824463</v>
      </c>
      <c r="BG635" s="31" t="s">
        <v>497</v>
      </c>
      <c r="BH635" s="87">
        <v>1.1844048668259615E-5</v>
      </c>
      <c r="BI635" s="81">
        <v>0</v>
      </c>
      <c r="BJ635" s="88">
        <v>0</v>
      </c>
      <c r="BK635" s="81">
        <v>0</v>
      </c>
      <c r="BL635" s="88">
        <v>0</v>
      </c>
      <c r="BM635" s="77">
        <v>0</v>
      </c>
      <c r="BN635" s="86">
        <v>0</v>
      </c>
      <c r="BO635" s="81">
        <v>0</v>
      </c>
      <c r="BP635" s="88">
        <v>0</v>
      </c>
      <c r="BQ635" s="31">
        <v>0.9531521035292152</v>
      </c>
      <c r="BR635" s="31" t="s">
        <v>490</v>
      </c>
      <c r="BS635" s="31">
        <v>1</v>
      </c>
      <c r="BT635" s="31" t="s">
        <v>511</v>
      </c>
      <c r="BU635" s="31">
        <v>0</v>
      </c>
      <c r="BV635" s="31">
        <v>0</v>
      </c>
      <c r="BW635" s="83">
        <v>54.557609558105469</v>
      </c>
      <c r="BX635" s="83">
        <v>21.113063812255859</v>
      </c>
      <c r="BY635" s="83">
        <v>56.53369140625</v>
      </c>
      <c r="BZ635" s="83">
        <v>40.642692565917969</v>
      </c>
      <c r="CA635" s="83">
        <v>54.844760894775391</v>
      </c>
      <c r="CB635" s="83">
        <v>100</v>
      </c>
      <c r="CC635" s="83">
        <v>54.211444854736328</v>
      </c>
      <c r="CD635" s="31">
        <v>9</v>
      </c>
      <c r="CE635" s="82" t="s">
        <v>492</v>
      </c>
    </row>
    <row r="636" spans="1:83" x14ac:dyDescent="0.25">
      <c r="A636" s="41">
        <v>25335</v>
      </c>
      <c r="B636" s="41" t="s">
        <v>1793</v>
      </c>
      <c r="C636" s="41" t="s">
        <v>529</v>
      </c>
      <c r="D636" s="41" t="s">
        <v>530</v>
      </c>
      <c r="E636" s="41" t="s">
        <v>1794</v>
      </c>
      <c r="F636" s="92">
        <v>4</v>
      </c>
      <c r="G636" s="79">
        <v>62.014400000000002</v>
      </c>
      <c r="H636" s="41">
        <v>69.959999999999994</v>
      </c>
      <c r="I636" s="41">
        <v>40.369999999999997</v>
      </c>
      <c r="J636" s="41">
        <v>69.47</v>
      </c>
      <c r="K636" s="79">
        <v>52.276602344721063</v>
      </c>
      <c r="L636" s="79">
        <v>64.797279161120628</v>
      </c>
      <c r="M636" s="79">
        <v>56.602487234874516</v>
      </c>
      <c r="N636" s="79">
        <v>53.6982</v>
      </c>
      <c r="O636" s="79">
        <v>60.453600000000002</v>
      </c>
      <c r="P636" s="79">
        <v>56.84364218517905</v>
      </c>
      <c r="Q636" s="79">
        <v>58.648621092589522</v>
      </c>
      <c r="R636" s="79">
        <v>58.755054692528354</v>
      </c>
      <c r="S636" s="78">
        <v>41.244945307471646</v>
      </c>
      <c r="T636" s="79">
        <v>0.47120450776724487</v>
      </c>
      <c r="U636" s="41">
        <v>0</v>
      </c>
      <c r="V636" s="41">
        <v>27.635494633161301</v>
      </c>
      <c r="W636" s="92" t="s">
        <v>2810</v>
      </c>
      <c r="X636" s="41">
        <v>0</v>
      </c>
      <c r="Y636" s="41">
        <v>0</v>
      </c>
      <c r="Z636" s="41">
        <v>0</v>
      </c>
      <c r="AA636" s="41">
        <v>0</v>
      </c>
      <c r="AB636" s="31">
        <v>1</v>
      </c>
      <c r="AC636" s="31" t="s">
        <v>1100</v>
      </c>
      <c r="AD636" s="31">
        <v>6</v>
      </c>
      <c r="AE636" s="31" t="s">
        <v>594</v>
      </c>
      <c r="AF636" s="31">
        <v>0</v>
      </c>
      <c r="AG636" s="81" t="s">
        <v>486</v>
      </c>
      <c r="AH636" s="81" t="s">
        <v>486</v>
      </c>
      <c r="AI636" s="82">
        <v>29.6</v>
      </c>
      <c r="AJ636" s="82">
        <v>9.8640041315200548</v>
      </c>
      <c r="AK636" s="83">
        <v>1.5058333333333334</v>
      </c>
      <c r="AL636" s="31" t="s">
        <v>487</v>
      </c>
      <c r="AM636" s="31">
        <v>1.1616162586432615</v>
      </c>
      <c r="AN636" s="31" t="s">
        <v>488</v>
      </c>
      <c r="AO636" s="84">
        <v>15174.536348</v>
      </c>
      <c r="AP636" s="84">
        <v>3694.2445849999999</v>
      </c>
      <c r="AQ636" s="77">
        <v>6989</v>
      </c>
      <c r="AR636" s="85">
        <v>2.1712027969666616</v>
      </c>
      <c r="AS636" s="85">
        <v>0.52857985191014445</v>
      </c>
      <c r="AT636" s="83">
        <v>58.278034583119329</v>
      </c>
      <c r="AU636" s="83">
        <v>78.077920924786568</v>
      </c>
      <c r="AV636" s="83">
        <v>45.478674033149169</v>
      </c>
      <c r="AW636" s="83">
        <v>98.081353884475405</v>
      </c>
      <c r="AX636" s="83">
        <v>51.768878585414427</v>
      </c>
      <c r="AY636" s="83">
        <v>69.97899585638261</v>
      </c>
      <c r="AZ636" s="83">
        <v>53.212745411311793</v>
      </c>
      <c r="BA636" s="31">
        <v>40</v>
      </c>
      <c r="BB636" s="31">
        <v>0</v>
      </c>
      <c r="BC636" s="31">
        <v>7</v>
      </c>
      <c r="BD636" s="31">
        <v>22250.484634</v>
      </c>
      <c r="BE636" s="77">
        <v>3573.7434490000001</v>
      </c>
      <c r="BF636" s="86">
        <v>0.16061418471484068</v>
      </c>
      <c r="BG636" s="31" t="s">
        <v>497</v>
      </c>
      <c r="BH636" s="87">
        <v>1.0397366874782059E-4</v>
      </c>
      <c r="BI636" s="81">
        <v>0</v>
      </c>
      <c r="BJ636" s="88">
        <v>0</v>
      </c>
      <c r="BK636" s="81">
        <v>0</v>
      </c>
      <c r="BL636" s="88">
        <v>0</v>
      </c>
      <c r="BM636" s="77">
        <v>0</v>
      </c>
      <c r="BN636" s="86">
        <v>0</v>
      </c>
      <c r="BO636" s="81">
        <v>0</v>
      </c>
      <c r="BP636" s="88">
        <v>0</v>
      </c>
      <c r="BQ636" s="31">
        <v>0.93990254259824213</v>
      </c>
      <c r="BR636" s="31" t="s">
        <v>490</v>
      </c>
      <c r="BS636" s="31">
        <v>2</v>
      </c>
      <c r="BT636" s="31" t="s">
        <v>511</v>
      </c>
      <c r="BU636" s="31">
        <v>0</v>
      </c>
      <c r="BV636" s="31">
        <v>0</v>
      </c>
      <c r="BW636" s="83">
        <v>53.064041137695313</v>
      </c>
      <c r="BX636" s="83">
        <v>25.134990692138668</v>
      </c>
      <c r="BY636" s="83">
        <v>47.409088134765618</v>
      </c>
      <c r="BZ636" s="83">
        <v>73.060630798339844</v>
      </c>
      <c r="CA636" s="83">
        <v>41.540176391601563</v>
      </c>
      <c r="CB636" s="83">
        <v>57.496517181396477</v>
      </c>
      <c r="CC636" s="83">
        <v>73.742835998535156</v>
      </c>
      <c r="CD636" s="31">
        <v>189</v>
      </c>
      <c r="CE636" s="82" t="s">
        <v>492</v>
      </c>
    </row>
    <row r="637" spans="1:83" x14ac:dyDescent="0.25">
      <c r="A637" s="41">
        <v>27001</v>
      </c>
      <c r="B637" s="41" t="s">
        <v>1795</v>
      </c>
      <c r="C637" s="41" t="s">
        <v>1796</v>
      </c>
      <c r="D637" s="41" t="s">
        <v>1797</v>
      </c>
      <c r="E637" s="41" t="s">
        <v>1798</v>
      </c>
      <c r="F637" s="92">
        <v>3</v>
      </c>
      <c r="G637" s="79">
        <v>65.175566666666697</v>
      </c>
      <c r="H637" s="41">
        <v>74.180000000000007</v>
      </c>
      <c r="I637" s="41">
        <v>74.44</v>
      </c>
      <c r="J637" s="41">
        <v>69.83</v>
      </c>
      <c r="K637" s="79">
        <v>52.540767449971092</v>
      </c>
      <c r="L637" s="79">
        <v>52.404762168050141</v>
      </c>
      <c r="M637" s="79">
        <v>56.749752178011462</v>
      </c>
      <c r="N637" s="79">
        <v>56.714500000000001</v>
      </c>
      <c r="O637" s="79">
        <v>70.906391666666678</v>
      </c>
      <c r="P637" s="79">
        <v>54.602445449008172</v>
      </c>
      <c r="Q637" s="79">
        <v>62.754418557837425</v>
      </c>
      <c r="R637" s="79">
        <v>56.819844560168839</v>
      </c>
      <c r="S637" s="78">
        <v>43.180155439831161</v>
      </c>
      <c r="T637" s="79">
        <v>0.48862139895848045</v>
      </c>
      <c r="U637" s="41">
        <v>0</v>
      </c>
      <c r="V637" s="41">
        <v>30.663151786556551</v>
      </c>
      <c r="W637" s="92" t="s">
        <v>2810</v>
      </c>
      <c r="X637" s="41">
        <v>1</v>
      </c>
      <c r="Y637" s="41">
        <v>0</v>
      </c>
      <c r="Z637" s="41">
        <v>0</v>
      </c>
      <c r="AA637" s="41">
        <v>0</v>
      </c>
      <c r="AB637" s="31">
        <v>1</v>
      </c>
      <c r="AC637" s="31" t="s">
        <v>483</v>
      </c>
      <c r="AD637" s="31">
        <v>3</v>
      </c>
      <c r="AE637" s="31" t="s">
        <v>566</v>
      </c>
      <c r="AF637" s="31">
        <v>0</v>
      </c>
      <c r="AG637" s="81" t="s">
        <v>485</v>
      </c>
      <c r="AH637" s="81" t="s">
        <v>485</v>
      </c>
      <c r="AI637" s="82">
        <v>44.4</v>
      </c>
      <c r="AJ637" s="82">
        <v>72.809902829738618</v>
      </c>
      <c r="AK637" s="83">
        <v>0</v>
      </c>
      <c r="AL637" s="31" t="s">
        <v>487</v>
      </c>
      <c r="AM637" s="31">
        <v>13.880724609101222</v>
      </c>
      <c r="AN637" s="31" t="s">
        <v>654</v>
      </c>
      <c r="AO637" s="84">
        <v>459693.72049500002</v>
      </c>
      <c r="AP637" s="84">
        <v>41414.784291999997</v>
      </c>
      <c r="AQ637" s="77">
        <v>140076</v>
      </c>
      <c r="AR637" s="85">
        <v>3.281745056219481</v>
      </c>
      <c r="AS637" s="85">
        <v>0.29565938698991973</v>
      </c>
      <c r="AT637" s="83">
        <v>70.744041492810695</v>
      </c>
      <c r="AU637" s="83">
        <v>96.315640432654888</v>
      </c>
      <c r="AV637" s="83">
        <v>47.278333333333343</v>
      </c>
      <c r="AW637" s="83">
        <v>76.746549637844581</v>
      </c>
      <c r="AX637" s="83">
        <v>61.339615400040792</v>
      </c>
      <c r="AY637" s="83">
        <v>72.771141224160871</v>
      </c>
      <c r="AZ637" s="83">
        <v>62.666918824943558</v>
      </c>
      <c r="BA637" s="31">
        <v>51</v>
      </c>
      <c r="BB637" s="31">
        <v>1</v>
      </c>
      <c r="BC637" s="31">
        <v>4</v>
      </c>
      <c r="BD637" s="31">
        <v>350865.59180699999</v>
      </c>
      <c r="BE637" s="77">
        <v>27354.01254</v>
      </c>
      <c r="BF637" s="86">
        <v>7.7961513407808228E-2</v>
      </c>
      <c r="BG637" s="31" t="s">
        <v>497</v>
      </c>
      <c r="BH637" s="87">
        <v>7.9583134025849607E-4</v>
      </c>
      <c r="BI637" s="81">
        <v>328663.47884400003</v>
      </c>
      <c r="BJ637" s="88">
        <v>0.93672188586901206</v>
      </c>
      <c r="BK637" s="81" t="s">
        <v>489</v>
      </c>
      <c r="BL637" s="88">
        <v>1.3050091935794182E-2</v>
      </c>
      <c r="BM637" s="77">
        <v>0</v>
      </c>
      <c r="BN637" s="86">
        <v>0</v>
      </c>
      <c r="BO637" s="81">
        <v>0</v>
      </c>
      <c r="BP637" s="88">
        <v>0</v>
      </c>
      <c r="BQ637" s="31">
        <v>0.90046156153229417</v>
      </c>
      <c r="BR637" s="31" t="s">
        <v>490</v>
      </c>
      <c r="BS637" s="31">
        <v>3</v>
      </c>
      <c r="BT637" s="31" t="s">
        <v>491</v>
      </c>
      <c r="BU637" s="31">
        <v>0</v>
      </c>
      <c r="BV637" s="31">
        <v>0</v>
      </c>
      <c r="BW637" s="83">
        <v>40.153556823730469</v>
      </c>
      <c r="BX637" s="83">
        <v>44.556087493896477</v>
      </c>
      <c r="BY637" s="83">
        <v>44.245162963867188</v>
      </c>
      <c r="BZ637" s="83">
        <v>60.579315185546882</v>
      </c>
      <c r="CA637" s="83">
        <v>23.677593231201168</v>
      </c>
      <c r="CB637" s="83">
        <v>19.992979049682621</v>
      </c>
      <c r="CC637" s="83">
        <v>47.870212554931641</v>
      </c>
      <c r="CD637" s="31">
        <v>125475</v>
      </c>
      <c r="CE637" s="82">
        <v>4.0128034331481945</v>
      </c>
    </row>
    <row r="638" spans="1:83" x14ac:dyDescent="0.25">
      <c r="A638" s="41">
        <v>68368</v>
      </c>
      <c r="B638" s="41" t="s">
        <v>1799</v>
      </c>
      <c r="C638" s="41" t="s">
        <v>480</v>
      </c>
      <c r="D638" s="41" t="s">
        <v>481</v>
      </c>
      <c r="E638" s="41" t="s">
        <v>1800</v>
      </c>
      <c r="F638" s="92">
        <v>3</v>
      </c>
      <c r="G638" s="79">
        <v>47.589933333333299</v>
      </c>
      <c r="H638" s="41">
        <v>57.14</v>
      </c>
      <c r="I638" s="41">
        <v>61.45</v>
      </c>
      <c r="J638" s="41">
        <v>68.25</v>
      </c>
      <c r="K638" s="79">
        <v>51.340423707309959</v>
      </c>
      <c r="L638" s="79">
        <v>66.806669985131876</v>
      </c>
      <c r="M638" s="79">
        <v>60.110066407810663</v>
      </c>
      <c r="N638" s="79">
        <v>56.779299999999999</v>
      </c>
      <c r="O638" s="79">
        <v>58.60748333333332</v>
      </c>
      <c r="P638" s="79">
        <v>58.759115025063132</v>
      </c>
      <c r="Q638" s="79">
        <v>58.683299179198229</v>
      </c>
      <c r="R638" s="79">
        <v>56.972437885173768</v>
      </c>
      <c r="S638" s="78">
        <v>43.027562114826232</v>
      </c>
      <c r="T638" s="79">
        <v>0.48724805903343615</v>
      </c>
      <c r="U638" s="41">
        <v>0</v>
      </c>
      <c r="V638" s="41">
        <v>28.593323622742773</v>
      </c>
      <c r="W638" s="92" t="s">
        <v>2811</v>
      </c>
      <c r="X638" s="41">
        <v>0</v>
      </c>
      <c r="Y638" s="41">
        <v>0</v>
      </c>
      <c r="Z638" s="41">
        <v>0</v>
      </c>
      <c r="AA638" s="41">
        <v>0</v>
      </c>
      <c r="AB638" s="31">
        <v>0</v>
      </c>
      <c r="AC638" s="31" t="s">
        <v>1412</v>
      </c>
      <c r="AD638" s="31">
        <v>6</v>
      </c>
      <c r="AE638" s="31" t="s">
        <v>594</v>
      </c>
      <c r="AF638" s="31">
        <v>1</v>
      </c>
      <c r="AG638" s="81" t="s">
        <v>486</v>
      </c>
      <c r="AH638" s="81" t="s">
        <v>486</v>
      </c>
      <c r="AI638" s="82">
        <v>40.799999999999997</v>
      </c>
      <c r="AJ638" s="82">
        <v>12.520924004017409</v>
      </c>
      <c r="AK638" s="83">
        <v>17.68</v>
      </c>
      <c r="AL638" s="31" t="s">
        <v>540</v>
      </c>
      <c r="AM638" s="31">
        <v>2.4904889408312934</v>
      </c>
      <c r="AN638" s="31" t="s">
        <v>488</v>
      </c>
      <c r="AO638" s="84">
        <v>13523.420082000001</v>
      </c>
      <c r="AP638" s="84">
        <v>4116.5470189999996</v>
      </c>
      <c r="AQ638" s="77">
        <v>3429</v>
      </c>
      <c r="AR638" s="85">
        <v>3.9438378775153109</v>
      </c>
      <c r="AS638" s="85">
        <v>1.2005094835228929</v>
      </c>
      <c r="AT638" s="83">
        <v>54.938404952254047</v>
      </c>
      <c r="AU638" s="83">
        <v>92.543987557110924</v>
      </c>
      <c r="AV638" s="83">
        <v>28.913821590440861</v>
      </c>
      <c r="AW638" s="83">
        <v>99.370165445024426</v>
      </c>
      <c r="AX638" s="83">
        <v>35.628661351785773</v>
      </c>
      <c r="AY638" s="83">
        <v>68.941594886207568</v>
      </c>
      <c r="AZ638" s="83">
        <v>36.065002211856871</v>
      </c>
      <c r="BA638" s="31">
        <v>25</v>
      </c>
      <c r="BB638" s="31">
        <v>0</v>
      </c>
      <c r="BC638" s="31">
        <v>7</v>
      </c>
      <c r="BD638" s="31">
        <v>8946.6448130000008</v>
      </c>
      <c r="BE638" s="77">
        <v>205.00043299999999</v>
      </c>
      <c r="BF638" s="86">
        <v>2.2913666216202336E-2</v>
      </c>
      <c r="BG638" s="31" t="s">
        <v>497</v>
      </c>
      <c r="BH638" s="87">
        <v>5.9642353789738378E-6</v>
      </c>
      <c r="BI638" s="81">
        <v>0</v>
      </c>
      <c r="BJ638" s="88">
        <v>0</v>
      </c>
      <c r="BK638" s="81">
        <v>0</v>
      </c>
      <c r="BL638" s="88">
        <v>0</v>
      </c>
      <c r="BM638" s="77">
        <v>0</v>
      </c>
      <c r="BN638" s="86">
        <v>0</v>
      </c>
      <c r="BO638" s="81">
        <v>0</v>
      </c>
      <c r="BP638" s="88">
        <v>0</v>
      </c>
      <c r="BQ638" s="31">
        <v>0.94439935146310261</v>
      </c>
      <c r="BR638" s="31" t="s">
        <v>490</v>
      </c>
      <c r="BS638" s="31">
        <v>2</v>
      </c>
      <c r="BT638" s="31" t="s">
        <v>511</v>
      </c>
      <c r="BU638" s="31">
        <v>0</v>
      </c>
      <c r="BV638" s="31">
        <v>0</v>
      </c>
      <c r="BW638" s="83">
        <v>53.266517639160163</v>
      </c>
      <c r="BX638" s="83">
        <v>15.11625957489014</v>
      </c>
      <c r="BY638" s="83">
        <v>55.746967315673828</v>
      </c>
      <c r="BZ638" s="83">
        <v>68.747482299804688</v>
      </c>
      <c r="CA638" s="83">
        <v>46.858463287353523</v>
      </c>
      <c r="CB638" s="83">
        <v>86.2236328125</v>
      </c>
      <c r="CC638" s="83">
        <v>46.906299591064453</v>
      </c>
      <c r="CD638" s="31">
        <v>20</v>
      </c>
      <c r="CE638" s="82" t="s">
        <v>492</v>
      </c>
    </row>
    <row r="639" spans="1:83" x14ac:dyDescent="0.25">
      <c r="A639" s="41">
        <v>68322</v>
      </c>
      <c r="B639" s="41" t="s">
        <v>1801</v>
      </c>
      <c r="C639" s="41" t="s">
        <v>480</v>
      </c>
      <c r="D639" s="41" t="s">
        <v>481</v>
      </c>
      <c r="E639" s="41" t="s">
        <v>1802</v>
      </c>
      <c r="F639" s="92">
        <v>3</v>
      </c>
      <c r="G639" s="79">
        <v>67.341399999999993</v>
      </c>
      <c r="H639" s="41">
        <v>59.08</v>
      </c>
      <c r="I639" s="41">
        <v>53.69</v>
      </c>
      <c r="J639" s="41">
        <v>53.15</v>
      </c>
      <c r="K639" s="79">
        <v>64.312195258911956</v>
      </c>
      <c r="L639" s="79">
        <v>51.137201108311913</v>
      </c>
      <c r="M639" s="79">
        <v>60.878240568534125</v>
      </c>
      <c r="N639" s="79">
        <v>61.160600000000002</v>
      </c>
      <c r="O639" s="79">
        <v>58.315350000000002</v>
      </c>
      <c r="P639" s="79">
        <v>59.372059233939495</v>
      </c>
      <c r="Q639" s="79">
        <v>58.843704616969745</v>
      </c>
      <c r="R639" s="79">
        <v>56.482072718680662</v>
      </c>
      <c r="S639" s="78">
        <v>43.517927281319338</v>
      </c>
      <c r="T639" s="79">
        <v>0.49166134553187402</v>
      </c>
      <c r="U639" s="41">
        <v>0</v>
      </c>
      <c r="V639" s="41">
        <v>28.931174988059492</v>
      </c>
      <c r="W639" s="92" t="s">
        <v>2810</v>
      </c>
      <c r="X639" s="41">
        <v>0</v>
      </c>
      <c r="Y639" s="41">
        <v>0</v>
      </c>
      <c r="Z639" s="41">
        <v>0</v>
      </c>
      <c r="AA639" s="41">
        <v>0</v>
      </c>
      <c r="AB639" s="31">
        <v>0</v>
      </c>
      <c r="AC639" s="31" t="s">
        <v>1100</v>
      </c>
      <c r="AD639" s="31">
        <v>6</v>
      </c>
      <c r="AE639" s="31" t="s">
        <v>594</v>
      </c>
      <c r="AF639" s="31">
        <v>0</v>
      </c>
      <c r="AG639" s="81" t="s">
        <v>486</v>
      </c>
      <c r="AH639" s="81" t="s">
        <v>485</v>
      </c>
      <c r="AI639" s="82">
        <v>31.4</v>
      </c>
      <c r="AJ639" s="82">
        <v>12.573099415204679</v>
      </c>
      <c r="AK639" s="83">
        <v>13.041999999999998</v>
      </c>
      <c r="AL639" s="31" t="s">
        <v>514</v>
      </c>
      <c r="AM639" s="31">
        <v>0</v>
      </c>
      <c r="AN639" s="31" t="s">
        <v>514</v>
      </c>
      <c r="AO639" s="84">
        <v>10465.238941</v>
      </c>
      <c r="AP639" s="84">
        <v>916.77727900000002</v>
      </c>
      <c r="AQ639" s="77">
        <v>2634</v>
      </c>
      <c r="AR639" s="85">
        <v>3.9731355129081245</v>
      </c>
      <c r="AS639" s="85">
        <v>0.34805515527714503</v>
      </c>
      <c r="AT639" s="83">
        <v>62.660564807472007</v>
      </c>
      <c r="AU639" s="83">
        <v>77.539995659326749</v>
      </c>
      <c r="AV639" s="83">
        <v>50.408082576740163</v>
      </c>
      <c r="AW639" s="83">
        <v>94.632624254458676</v>
      </c>
      <c r="AX639" s="83">
        <v>47.085076624454032</v>
      </c>
      <c r="AY639" s="83">
        <v>71.310316824499409</v>
      </c>
      <c r="AZ639" s="83">
        <v>49.724566921405433</v>
      </c>
      <c r="BA639" s="31">
        <v>45</v>
      </c>
      <c r="BB639" s="31">
        <v>0</v>
      </c>
      <c r="BC639" s="31">
        <v>7</v>
      </c>
      <c r="BD639" s="31">
        <v>6718.3621590000002</v>
      </c>
      <c r="BE639" s="77">
        <v>186.25626500000001</v>
      </c>
      <c r="BF639" s="86">
        <v>2.7723463039349382E-2</v>
      </c>
      <c r="BG639" s="31" t="s">
        <v>497</v>
      </c>
      <c r="BH639" s="87">
        <v>5.4188968726155164E-6</v>
      </c>
      <c r="BI639" s="81">
        <v>0</v>
      </c>
      <c r="BJ639" s="88">
        <v>0</v>
      </c>
      <c r="BK639" s="81">
        <v>0</v>
      </c>
      <c r="BL639" s="88">
        <v>0</v>
      </c>
      <c r="BM639" s="77">
        <v>0</v>
      </c>
      <c r="BN639" s="86">
        <v>0</v>
      </c>
      <c r="BO639" s="81">
        <v>0</v>
      </c>
      <c r="BP639" s="88">
        <v>0</v>
      </c>
      <c r="BQ639" s="31">
        <v>0.93732604225819094</v>
      </c>
      <c r="BR639" s="31" t="s">
        <v>490</v>
      </c>
      <c r="BS639" s="31">
        <v>2</v>
      </c>
      <c r="BT639" s="31" t="s">
        <v>511</v>
      </c>
      <c r="BU639" s="31">
        <v>0</v>
      </c>
      <c r="BV639" s="31">
        <v>0</v>
      </c>
      <c r="BW639" s="83">
        <v>53.412097930908203</v>
      </c>
      <c r="BX639" s="83">
        <v>23.560148239135739</v>
      </c>
      <c r="BY639" s="83">
        <v>54.095493316650391</v>
      </c>
      <c r="BZ639" s="83">
        <v>61.78717041015625</v>
      </c>
      <c r="CA639" s="83">
        <v>43.864601135253913</v>
      </c>
      <c r="CB639" s="83">
        <v>94.208526611328125</v>
      </c>
      <c r="CC639" s="83">
        <v>42.956657409667969</v>
      </c>
      <c r="CD639" s="31">
        <v>19</v>
      </c>
      <c r="CE639" s="82" t="s">
        <v>492</v>
      </c>
    </row>
    <row r="640" spans="1:83" x14ac:dyDescent="0.25">
      <c r="A640" s="41">
        <v>25258</v>
      </c>
      <c r="B640" s="41" t="s">
        <v>1803</v>
      </c>
      <c r="C640" s="41" t="s">
        <v>529</v>
      </c>
      <c r="D640" s="41" t="s">
        <v>530</v>
      </c>
      <c r="E640" s="41" t="s">
        <v>1804</v>
      </c>
      <c r="F640" s="92">
        <v>4</v>
      </c>
      <c r="G640" s="79">
        <v>61.770766666666702</v>
      </c>
      <c r="H640" s="41">
        <v>64.69</v>
      </c>
      <c r="I640" s="41">
        <v>67.17</v>
      </c>
      <c r="J640" s="41">
        <v>60.17</v>
      </c>
      <c r="K640" s="79">
        <v>63.965384349714611</v>
      </c>
      <c r="L640" s="79">
        <v>47.105861311239664</v>
      </c>
      <c r="M640" s="79">
        <v>48.220086952743017</v>
      </c>
      <c r="N640" s="79">
        <v>53.467300000000002</v>
      </c>
      <c r="O640" s="79">
        <v>63.450191666666683</v>
      </c>
      <c r="P640" s="79">
        <v>53.189658153424325</v>
      </c>
      <c r="Q640" s="79">
        <v>58.319924910045501</v>
      </c>
      <c r="R640" s="79">
        <v>57.866115177738244</v>
      </c>
      <c r="S640" s="78">
        <v>42.133884822261756</v>
      </c>
      <c r="T640" s="79">
        <v>0.47920496340035579</v>
      </c>
      <c r="U640" s="41">
        <v>0</v>
      </c>
      <c r="V640" s="41">
        <v>27.947197482029853</v>
      </c>
      <c r="W640" s="92" t="s">
        <v>2810</v>
      </c>
      <c r="X640" s="41">
        <v>0</v>
      </c>
      <c r="Y640" s="41">
        <v>0</v>
      </c>
      <c r="Z640" s="41">
        <v>0</v>
      </c>
      <c r="AA640" s="41">
        <v>0</v>
      </c>
      <c r="AB640" s="31">
        <v>1</v>
      </c>
      <c r="AC640" s="31" t="s">
        <v>1412</v>
      </c>
      <c r="AD640" s="31">
        <v>6</v>
      </c>
      <c r="AE640" s="31" t="s">
        <v>594</v>
      </c>
      <c r="AF640" s="31">
        <v>0</v>
      </c>
      <c r="AG640" s="81" t="s">
        <v>486</v>
      </c>
      <c r="AH640" s="81" t="s">
        <v>485</v>
      </c>
      <c r="AI640" s="82">
        <v>49.5</v>
      </c>
      <c r="AJ640" s="82">
        <v>25.766338924233661</v>
      </c>
      <c r="AK640" s="83">
        <v>0.61579854809437384</v>
      </c>
      <c r="AL640" s="31" t="s">
        <v>487</v>
      </c>
      <c r="AM640" s="31">
        <v>1.5975221908805202</v>
      </c>
      <c r="AN640" s="31" t="s">
        <v>488</v>
      </c>
      <c r="AO640" s="84">
        <v>13353.97364</v>
      </c>
      <c r="AP640" s="84">
        <v>1107.884947</v>
      </c>
      <c r="AQ640" s="77">
        <v>4710</v>
      </c>
      <c r="AR640" s="85">
        <v>2.8352385647558385</v>
      </c>
      <c r="AS640" s="85">
        <v>0.23521973397027601</v>
      </c>
      <c r="AT640" s="83">
        <v>43.530766060177832</v>
      </c>
      <c r="AU640" s="83">
        <v>74.589968152866234</v>
      </c>
      <c r="AV640" s="83">
        <v>24.734517317612362</v>
      </c>
      <c r="AW640" s="83">
        <v>97.269718016531272</v>
      </c>
      <c r="AX640" s="83">
        <v>50.925959876582581</v>
      </c>
      <c r="AY640" s="83">
        <v>60.031242386796933</v>
      </c>
      <c r="AZ640" s="83">
        <v>50.608443278626417</v>
      </c>
      <c r="BA640" s="31">
        <v>33</v>
      </c>
      <c r="BB640" s="31">
        <v>0</v>
      </c>
      <c r="BC640" s="31">
        <v>7</v>
      </c>
      <c r="BD640" s="31">
        <v>13394.40905</v>
      </c>
      <c r="BE640" s="77">
        <v>4327.5733950000003</v>
      </c>
      <c r="BF640" s="86">
        <v>0.32308804209619091</v>
      </c>
      <c r="BG640" s="31" t="s">
        <v>503</v>
      </c>
      <c r="BH640" s="87">
        <v>1.2590542356349525E-4</v>
      </c>
      <c r="BI640" s="81">
        <v>0</v>
      </c>
      <c r="BJ640" s="88">
        <v>0</v>
      </c>
      <c r="BK640" s="81">
        <v>0</v>
      </c>
      <c r="BL640" s="88">
        <v>0</v>
      </c>
      <c r="BM640" s="77">
        <v>0</v>
      </c>
      <c r="BN640" s="86">
        <v>0</v>
      </c>
      <c r="BO640" s="81">
        <v>0</v>
      </c>
      <c r="BP640" s="88">
        <v>0</v>
      </c>
      <c r="BQ640" s="31">
        <v>0.90444170797115686</v>
      </c>
      <c r="BR640" s="31" t="s">
        <v>490</v>
      </c>
      <c r="BS640" s="31">
        <v>2</v>
      </c>
      <c r="BT640" s="31" t="s">
        <v>511</v>
      </c>
      <c r="BU640" s="31">
        <v>0</v>
      </c>
      <c r="BV640" s="31">
        <v>0</v>
      </c>
      <c r="BW640" s="83">
        <v>43.586204528808587</v>
      </c>
      <c r="BX640" s="83">
        <v>6.979802131652832</v>
      </c>
      <c r="BY640" s="83">
        <v>44.310787200927727</v>
      </c>
      <c r="BZ640" s="83">
        <v>72.563209533691406</v>
      </c>
      <c r="CA640" s="83">
        <v>30.560358047485352</v>
      </c>
      <c r="CB640" s="83">
        <v>68.836448669433594</v>
      </c>
      <c r="CC640" s="83">
        <v>38.266616821289063</v>
      </c>
      <c r="CD640" s="31">
        <v>69</v>
      </c>
      <c r="CE640" s="82" t="s">
        <v>492</v>
      </c>
    </row>
    <row r="641" spans="1:83" x14ac:dyDescent="0.25">
      <c r="A641" s="41">
        <v>25436</v>
      </c>
      <c r="B641" s="41" t="s">
        <v>1805</v>
      </c>
      <c r="C641" s="41" t="s">
        <v>529</v>
      </c>
      <c r="D641" s="41" t="s">
        <v>530</v>
      </c>
      <c r="E641" s="41" t="s">
        <v>1806</v>
      </c>
      <c r="F641" s="92">
        <v>4</v>
      </c>
      <c r="G641" s="79">
        <v>52.438733333333303</v>
      </c>
      <c r="H641" s="41">
        <v>64.39</v>
      </c>
      <c r="I641" s="41">
        <v>66.52</v>
      </c>
      <c r="J641" s="41">
        <v>62.21</v>
      </c>
      <c r="K641" s="79">
        <v>43.618674621454659</v>
      </c>
      <c r="L641" s="79">
        <v>49.284769849262062</v>
      </c>
      <c r="M641" s="79">
        <v>58.418182384931207</v>
      </c>
      <c r="N641" s="79">
        <v>50.226399999999998</v>
      </c>
      <c r="O641" s="79">
        <v>61.38968333333333</v>
      </c>
      <c r="P641" s="79">
        <v>50.387006713911987</v>
      </c>
      <c r="Q641" s="79">
        <v>55.888345023622662</v>
      </c>
      <c r="R641" s="79">
        <v>58.191084016891558</v>
      </c>
      <c r="S641" s="78">
        <v>41.808915983108442</v>
      </c>
      <c r="T641" s="79">
        <v>0.47628024384797596</v>
      </c>
      <c r="U641" s="41">
        <v>0</v>
      </c>
      <c r="V641" s="41">
        <v>26.618514596110817</v>
      </c>
      <c r="W641" s="92" t="s">
        <v>2811</v>
      </c>
      <c r="X641" s="41">
        <v>0</v>
      </c>
      <c r="Y641" s="41">
        <v>0</v>
      </c>
      <c r="Z641" s="41">
        <v>0</v>
      </c>
      <c r="AA641" s="41">
        <v>0</v>
      </c>
      <c r="AB641" s="31">
        <v>0</v>
      </c>
      <c r="AC641" s="31" t="s">
        <v>1100</v>
      </c>
      <c r="AD641" s="31">
        <v>6</v>
      </c>
      <c r="AE641" s="31" t="s">
        <v>594</v>
      </c>
      <c r="AF641" s="31">
        <v>0</v>
      </c>
      <c r="AG641" s="81" t="s">
        <v>486</v>
      </c>
      <c r="AH641" s="81" t="s">
        <v>486</v>
      </c>
      <c r="AI641" s="82">
        <v>35.5</v>
      </c>
      <c r="AJ641" s="82">
        <v>7.6021634615384617</v>
      </c>
      <c r="AK641" s="83">
        <v>5.6446153846153839</v>
      </c>
      <c r="AL641" s="31" t="s">
        <v>514</v>
      </c>
      <c r="AM641" s="31">
        <v>0</v>
      </c>
      <c r="AN641" s="31" t="s">
        <v>514</v>
      </c>
      <c r="AO641" s="84">
        <v>9290.1146989999997</v>
      </c>
      <c r="AP641" s="84">
        <v>709.93113900000003</v>
      </c>
      <c r="AQ641" s="77">
        <v>3502</v>
      </c>
      <c r="AR641" s="85">
        <v>2.6528025982295831</v>
      </c>
      <c r="AS641" s="85">
        <v>0.20272162735579669</v>
      </c>
      <c r="AT641" s="83">
        <v>56.123456790123463</v>
      </c>
      <c r="AU641" s="83">
        <v>81.576442358652201</v>
      </c>
      <c r="AV641" s="83">
        <v>52.800084745762703</v>
      </c>
      <c r="AW641" s="83">
        <v>96.287647164855969</v>
      </c>
      <c r="AX641" s="83">
        <v>56.49651928234276</v>
      </c>
      <c r="AY641" s="83">
        <v>71.696907764848589</v>
      </c>
      <c r="AZ641" s="83">
        <v>57.171568030944663</v>
      </c>
      <c r="BA641" s="31">
        <v>87</v>
      </c>
      <c r="BB641" s="31">
        <v>0</v>
      </c>
      <c r="BC641" s="31">
        <v>7</v>
      </c>
      <c r="BD641" s="31">
        <v>10773.563292999999</v>
      </c>
      <c r="BE641" s="77">
        <v>4989.5338760000004</v>
      </c>
      <c r="BF641" s="86">
        <v>0.46312754102831449</v>
      </c>
      <c r="BG641" s="31" t="s">
        <v>503</v>
      </c>
      <c r="BH641" s="87">
        <v>1.4516434932519223E-4</v>
      </c>
      <c r="BI641" s="81">
        <v>0</v>
      </c>
      <c r="BJ641" s="88">
        <v>0</v>
      </c>
      <c r="BK641" s="81">
        <v>0</v>
      </c>
      <c r="BL641" s="88">
        <v>0</v>
      </c>
      <c r="BM641" s="77">
        <v>0</v>
      </c>
      <c r="BN641" s="86">
        <v>0</v>
      </c>
      <c r="BO641" s="81">
        <v>0</v>
      </c>
      <c r="BP641" s="88">
        <v>0</v>
      </c>
      <c r="BQ641" s="31">
        <v>0.95546686437332529</v>
      </c>
      <c r="BR641" s="31" t="s">
        <v>490</v>
      </c>
      <c r="BS641" s="31">
        <v>2</v>
      </c>
      <c r="BT641" s="31" t="s">
        <v>511</v>
      </c>
      <c r="BU641" s="31">
        <v>0</v>
      </c>
      <c r="BV641" s="31">
        <v>0</v>
      </c>
      <c r="BW641" s="83">
        <v>52.91705322265625</v>
      </c>
      <c r="BX641" s="83">
        <v>16.621248245239261</v>
      </c>
      <c r="BY641" s="83">
        <v>46.439884185791023</v>
      </c>
      <c r="BZ641" s="83">
        <v>50.949611663818359</v>
      </c>
      <c r="CA641" s="83">
        <v>67.059852600097656</v>
      </c>
      <c r="CB641" s="83">
        <v>78.174697875976563</v>
      </c>
      <c r="CC641" s="83">
        <v>58.257030487060547</v>
      </c>
      <c r="CD641" s="31">
        <v>34</v>
      </c>
      <c r="CE641" s="82" t="s">
        <v>492</v>
      </c>
    </row>
    <row r="642" spans="1:83" x14ac:dyDescent="0.25">
      <c r="A642" s="41">
        <v>15226</v>
      </c>
      <c r="B642" s="41" t="s">
        <v>1807</v>
      </c>
      <c r="C642" s="41" t="s">
        <v>568</v>
      </c>
      <c r="D642" s="41" t="s">
        <v>569</v>
      </c>
      <c r="E642" s="41" t="s">
        <v>1808</v>
      </c>
      <c r="F642" s="92">
        <v>3</v>
      </c>
      <c r="G642" s="79">
        <v>74.850433333333299</v>
      </c>
      <c r="H642" s="41">
        <v>40.729999999999997</v>
      </c>
      <c r="I642" s="41">
        <v>67.69</v>
      </c>
      <c r="J642" s="41">
        <v>47.86</v>
      </c>
      <c r="K642" s="79">
        <v>53.282488835371296</v>
      </c>
      <c r="L642" s="79">
        <v>60.896152940505644</v>
      </c>
      <c r="M642" s="79">
        <v>62.286424887167811</v>
      </c>
      <c r="N642" s="79">
        <v>65.174999999999997</v>
      </c>
      <c r="O642" s="79">
        <v>57.782608333333329</v>
      </c>
      <c r="P642" s="79">
        <v>60.410016665761191</v>
      </c>
      <c r="Q642" s="79">
        <v>59.09631249954726</v>
      </c>
      <c r="R642" s="79">
        <v>57.181997097959268</v>
      </c>
      <c r="S642" s="78">
        <v>42.818002902040732</v>
      </c>
      <c r="T642" s="79">
        <v>0.48536202611836654</v>
      </c>
      <c r="U642" s="41">
        <v>0</v>
      </c>
      <c r="V642" s="41">
        <v>28.683105970904407</v>
      </c>
      <c r="W642" s="92" t="s">
        <v>2810</v>
      </c>
      <c r="X642" s="41">
        <v>0</v>
      </c>
      <c r="Y642" s="41">
        <v>0</v>
      </c>
      <c r="Z642" s="41">
        <v>0</v>
      </c>
      <c r="AA642" s="41">
        <v>0</v>
      </c>
      <c r="AB642" s="31">
        <v>0</v>
      </c>
      <c r="AC642" s="31" t="s">
        <v>1412</v>
      </c>
      <c r="AD642" s="31">
        <v>6</v>
      </c>
      <c r="AE642" s="31" t="s">
        <v>594</v>
      </c>
      <c r="AF642" s="31">
        <v>1</v>
      </c>
      <c r="AG642" s="81" t="s">
        <v>486</v>
      </c>
      <c r="AH642" s="81" t="s">
        <v>486</v>
      </c>
      <c r="AI642" s="82">
        <v>40.700000000000003</v>
      </c>
      <c r="AJ642" s="82">
        <v>9.5823095823095823</v>
      </c>
      <c r="AK642" s="83">
        <v>12.546002617801047</v>
      </c>
      <c r="AL642" s="31" t="s">
        <v>514</v>
      </c>
      <c r="AM642" s="31">
        <v>0</v>
      </c>
      <c r="AN642" s="31" t="s">
        <v>514</v>
      </c>
      <c r="AO642" s="84">
        <v>7379.2450360000003</v>
      </c>
      <c r="AP642" s="84">
        <v>681.33883000000003</v>
      </c>
      <c r="AQ642" s="77">
        <v>1837</v>
      </c>
      <c r="AR642" s="85">
        <v>4.0170087294501906</v>
      </c>
      <c r="AS642" s="85">
        <v>0.37089756668481222</v>
      </c>
      <c r="AT642" s="83">
        <v>54.091728266057771</v>
      </c>
      <c r="AU642" s="83">
        <v>92.070404645254939</v>
      </c>
      <c r="AV642" s="83">
        <v>43.983129215477433</v>
      </c>
      <c r="AW642" s="83">
        <v>70.241487681293037</v>
      </c>
      <c r="AX642" s="83">
        <v>59.879676204904861</v>
      </c>
      <c r="AY642" s="83">
        <v>65.096687452020788</v>
      </c>
      <c r="AZ642" s="83">
        <v>60.064059742688372</v>
      </c>
      <c r="BA642" s="31">
        <v>62</v>
      </c>
      <c r="BB642" s="31">
        <v>0</v>
      </c>
      <c r="BC642" s="31">
        <v>7</v>
      </c>
      <c r="BD642" s="31">
        <v>4403.9840620000004</v>
      </c>
      <c r="BE642" s="77">
        <v>995.72273099999995</v>
      </c>
      <c r="BF642" s="86">
        <v>0.22609589793742532</v>
      </c>
      <c r="BG642" s="31" t="s">
        <v>497</v>
      </c>
      <c r="BH642" s="87">
        <v>2.8969327786144971E-5</v>
      </c>
      <c r="BI642" s="81">
        <v>0</v>
      </c>
      <c r="BJ642" s="88">
        <v>0</v>
      </c>
      <c r="BK642" s="81">
        <v>0</v>
      </c>
      <c r="BL642" s="88">
        <v>0</v>
      </c>
      <c r="BM642" s="77">
        <v>0</v>
      </c>
      <c r="BN642" s="86">
        <v>0</v>
      </c>
      <c r="BO642" s="81">
        <v>0</v>
      </c>
      <c r="BP642" s="88">
        <v>0</v>
      </c>
      <c r="BQ642" s="31">
        <v>0.94606678508613995</v>
      </c>
      <c r="BR642" s="31" t="s">
        <v>490</v>
      </c>
      <c r="BS642" s="31">
        <v>3</v>
      </c>
      <c r="BT642" s="31" t="s">
        <v>491</v>
      </c>
      <c r="BU642" s="31">
        <v>0</v>
      </c>
      <c r="BV642" s="31">
        <v>0</v>
      </c>
      <c r="BW642" s="83">
        <v>52.625907897949219</v>
      </c>
      <c r="BX642" s="83">
        <v>18.933341979980469</v>
      </c>
      <c r="BY642" s="83">
        <v>52.057651519775391</v>
      </c>
      <c r="BZ642" s="83">
        <v>70.487236022949219</v>
      </c>
      <c r="CA642" s="83">
        <v>53.083988189697273</v>
      </c>
      <c r="CB642" s="83">
        <v>63.8623046875</v>
      </c>
      <c r="CC642" s="83">
        <v>57.330928802490227</v>
      </c>
      <c r="CD642" s="31">
        <v>15</v>
      </c>
      <c r="CE642" s="82" t="s">
        <v>492</v>
      </c>
    </row>
    <row r="643" spans="1:83" x14ac:dyDescent="0.25">
      <c r="A643" s="41">
        <v>5206</v>
      </c>
      <c r="B643" s="41" t="s">
        <v>1809</v>
      </c>
      <c r="C643" s="41" t="s">
        <v>494</v>
      </c>
      <c r="D643" s="41" t="s">
        <v>495</v>
      </c>
      <c r="E643" s="41" t="s">
        <v>1810</v>
      </c>
      <c r="F643" s="92">
        <v>3</v>
      </c>
      <c r="G643" s="79">
        <v>68.377200000000002</v>
      </c>
      <c r="H643" s="41">
        <v>66.150000000000006</v>
      </c>
      <c r="I643" s="41">
        <v>71.98</v>
      </c>
      <c r="J643" s="41">
        <v>70.41</v>
      </c>
      <c r="K643" s="79">
        <v>58.361678092831937</v>
      </c>
      <c r="L643" s="79">
        <v>64.825972186263243</v>
      </c>
      <c r="M643" s="79">
        <v>74.917075920234041</v>
      </c>
      <c r="N643" s="79">
        <v>60.979199999999999</v>
      </c>
      <c r="O643" s="79">
        <v>69.229299999999995</v>
      </c>
      <c r="P643" s="79">
        <v>64.7709815498323</v>
      </c>
      <c r="Q643" s="79">
        <v>67.000140774916147</v>
      </c>
      <c r="R643" s="79">
        <v>56.208219666605551</v>
      </c>
      <c r="S643" s="78">
        <v>43.791780333394449</v>
      </c>
      <c r="T643" s="79">
        <v>0.49412602300055009</v>
      </c>
      <c r="U643" s="41">
        <v>0</v>
      </c>
      <c r="V643" s="41">
        <v>33.106513101586309</v>
      </c>
      <c r="W643" s="92" t="s">
        <v>2810</v>
      </c>
      <c r="X643" s="41">
        <v>0</v>
      </c>
      <c r="Y643" s="41">
        <v>0</v>
      </c>
      <c r="Z643" s="41">
        <v>0</v>
      </c>
      <c r="AA643" s="41">
        <v>0</v>
      </c>
      <c r="AB643" s="31">
        <v>1</v>
      </c>
      <c r="AC643" s="31" t="s">
        <v>1100</v>
      </c>
      <c r="AD643" s="31">
        <v>6</v>
      </c>
      <c r="AE643" s="31" t="s">
        <v>594</v>
      </c>
      <c r="AF643" s="31">
        <v>1</v>
      </c>
      <c r="AG643" s="81" t="s">
        <v>486</v>
      </c>
      <c r="AH643" s="81" t="s">
        <v>485</v>
      </c>
      <c r="AI643" s="82">
        <v>33</v>
      </c>
      <c r="AJ643" s="82">
        <v>12.483978467059728</v>
      </c>
      <c r="AK643" s="83">
        <v>1.5091176470588237</v>
      </c>
      <c r="AL643" s="31" t="s">
        <v>487</v>
      </c>
      <c r="AM643" s="31">
        <v>2.0262596926061986</v>
      </c>
      <c r="AN643" s="31" t="s">
        <v>488</v>
      </c>
      <c r="AO643" s="84">
        <v>15890.552016</v>
      </c>
      <c r="AP643" s="84">
        <v>2441.6740410000002</v>
      </c>
      <c r="AQ643" s="77">
        <v>5108</v>
      </c>
      <c r="AR643" s="85">
        <v>3.1109146468285043</v>
      </c>
      <c r="AS643" s="85">
        <v>0.47800979659357873</v>
      </c>
      <c r="AT643" s="83">
        <v>59.214955055075492</v>
      </c>
      <c r="AU643" s="83">
        <v>80.493972808666157</v>
      </c>
      <c r="AV643" s="83">
        <v>35.266935360049132</v>
      </c>
      <c r="AW643" s="83">
        <v>90.3893111623197</v>
      </c>
      <c r="AX643" s="83">
        <v>55.815000169695047</v>
      </c>
      <c r="AY643" s="83">
        <v>66.34129359652762</v>
      </c>
      <c r="AZ643" s="83">
        <v>57.123009110673443</v>
      </c>
      <c r="BA643" s="31">
        <v>22</v>
      </c>
      <c r="BB643" s="31">
        <v>0</v>
      </c>
      <c r="BC643" s="31">
        <v>7</v>
      </c>
      <c r="BD643" s="31">
        <v>20195.259136000001</v>
      </c>
      <c r="BE643" s="77">
        <v>10158.731186000001</v>
      </c>
      <c r="BF643" s="86">
        <v>0.50302554265773602</v>
      </c>
      <c r="BG643" s="31" t="s">
        <v>503</v>
      </c>
      <c r="BH643" s="87">
        <v>2.9555578521644425E-4</v>
      </c>
      <c r="BI643" s="81">
        <v>0</v>
      </c>
      <c r="BJ643" s="88">
        <v>0</v>
      </c>
      <c r="BK643" s="81">
        <v>0</v>
      </c>
      <c r="BL643" s="88">
        <v>0</v>
      </c>
      <c r="BM643" s="77">
        <v>0</v>
      </c>
      <c r="BN643" s="86">
        <v>0</v>
      </c>
      <c r="BO643" s="81">
        <v>0</v>
      </c>
      <c r="BP643" s="88">
        <v>0</v>
      </c>
      <c r="BQ643" s="31">
        <v>0.92097267494741808</v>
      </c>
      <c r="BR643" s="31" t="s">
        <v>490</v>
      </c>
      <c r="BS643" s="31">
        <v>3</v>
      </c>
      <c r="BT643" s="31" t="s">
        <v>491</v>
      </c>
      <c r="BU643" s="31">
        <v>0</v>
      </c>
      <c r="BV643" s="31">
        <v>0</v>
      </c>
      <c r="BW643" s="83">
        <v>49.880878448486328</v>
      </c>
      <c r="BX643" s="83">
        <v>33.204032897949219</v>
      </c>
      <c r="BY643" s="83">
        <v>47.090404510498047</v>
      </c>
      <c r="BZ643" s="83">
        <v>69.473533630371094</v>
      </c>
      <c r="CA643" s="83">
        <v>55.728336334228523</v>
      </c>
      <c r="CB643" s="83">
        <v>25.858844757080082</v>
      </c>
      <c r="CC643" s="83">
        <v>67.93011474609375</v>
      </c>
      <c r="CD643" s="31">
        <v>58</v>
      </c>
      <c r="CE643" s="82" t="s">
        <v>492</v>
      </c>
    </row>
    <row r="644" spans="1:83" x14ac:dyDescent="0.25">
      <c r="A644" s="41">
        <v>68770</v>
      </c>
      <c r="B644" s="41" t="s">
        <v>1811</v>
      </c>
      <c r="C644" s="41" t="s">
        <v>480</v>
      </c>
      <c r="D644" s="41" t="s">
        <v>481</v>
      </c>
      <c r="E644" s="41" t="s">
        <v>1812</v>
      </c>
      <c r="F644" s="92">
        <v>4</v>
      </c>
      <c r="G644" s="79">
        <v>54.1957666666667</v>
      </c>
      <c r="H644" s="41">
        <v>67.489999999999995</v>
      </c>
      <c r="I644" s="41">
        <v>52.53</v>
      </c>
      <c r="J644" s="41">
        <v>49.86</v>
      </c>
      <c r="K644" s="79">
        <v>65.287483078071006</v>
      </c>
      <c r="L644" s="79">
        <v>55.959798747895995</v>
      </c>
      <c r="M644" s="79">
        <v>56.620120380831047</v>
      </c>
      <c r="N644" s="79">
        <v>51.307499999999997</v>
      </c>
      <c r="O644" s="79">
        <v>56.018941666666677</v>
      </c>
      <c r="P644" s="79">
        <v>57.293725551699517</v>
      </c>
      <c r="Q644" s="79">
        <v>56.656333609183093</v>
      </c>
      <c r="R644" s="79">
        <v>57.414867384573476</v>
      </c>
      <c r="S644" s="78">
        <v>42.585132615426524</v>
      </c>
      <c r="T644" s="79">
        <v>0.48326619353883871</v>
      </c>
      <c r="U644" s="41">
        <v>0</v>
      </c>
      <c r="V644" s="41">
        <v>27.380090683176491</v>
      </c>
      <c r="W644" s="92" t="s">
        <v>2810</v>
      </c>
      <c r="X644" s="41">
        <v>0</v>
      </c>
      <c r="Y644" s="41">
        <v>0</v>
      </c>
      <c r="Z644" s="41">
        <v>0</v>
      </c>
      <c r="AA644" s="41">
        <v>0</v>
      </c>
      <c r="AB644" s="31">
        <v>0</v>
      </c>
      <c r="AC644" s="31" t="s">
        <v>1412</v>
      </c>
      <c r="AD644" s="31">
        <v>6</v>
      </c>
      <c r="AE644" s="31" t="s">
        <v>594</v>
      </c>
      <c r="AF644" s="31">
        <v>0</v>
      </c>
      <c r="AG644" s="81" t="s">
        <v>486</v>
      </c>
      <c r="AH644" s="81" t="s">
        <v>486</v>
      </c>
      <c r="AI644" s="82">
        <v>37.799999999999997</v>
      </c>
      <c r="AJ644" s="82">
        <v>14.166380592745165</v>
      </c>
      <c r="AK644" s="83">
        <v>25.274984566457768</v>
      </c>
      <c r="AL644" s="31" t="s">
        <v>540</v>
      </c>
      <c r="AM644" s="31">
        <v>0.27892295167213704</v>
      </c>
      <c r="AN644" s="31" t="s">
        <v>488</v>
      </c>
      <c r="AO644" s="84">
        <v>23139.186478</v>
      </c>
      <c r="AP644" s="84">
        <v>2377.7690389999998</v>
      </c>
      <c r="AQ644" s="77">
        <v>10286</v>
      </c>
      <c r="AR644" s="85">
        <v>2.2495806414544042</v>
      </c>
      <c r="AS644" s="85">
        <v>0.23116556863698229</v>
      </c>
      <c r="AT644" s="83">
        <v>69.628835736240603</v>
      </c>
      <c r="AU644" s="83">
        <v>58.116515914835702</v>
      </c>
      <c r="AV644" s="83">
        <v>49.547136957741927</v>
      </c>
      <c r="AW644" s="83">
        <v>92.763106399472278</v>
      </c>
      <c r="AX644" s="83">
        <v>63.225569280613541</v>
      </c>
      <c r="AY644" s="83">
        <v>67.513898752072635</v>
      </c>
      <c r="AZ644" s="83">
        <v>60.975234033591903</v>
      </c>
      <c r="BA644" s="31">
        <v>20</v>
      </c>
      <c r="BB644" s="31">
        <v>0</v>
      </c>
      <c r="BC644" s="31">
        <v>7</v>
      </c>
      <c r="BD644" s="31">
        <v>28292.678642999999</v>
      </c>
      <c r="BE644" s="77">
        <v>1161.292821</v>
      </c>
      <c r="BF644" s="86">
        <v>4.1045700750123919E-2</v>
      </c>
      <c r="BG644" s="31" t="s">
        <v>497</v>
      </c>
      <c r="BH644" s="87">
        <v>3.3786385848055903E-5</v>
      </c>
      <c r="BI644" s="81">
        <v>0</v>
      </c>
      <c r="BJ644" s="88">
        <v>0</v>
      </c>
      <c r="BK644" s="81">
        <v>0</v>
      </c>
      <c r="BL644" s="88">
        <v>0</v>
      </c>
      <c r="BM644" s="77">
        <v>0</v>
      </c>
      <c r="BN644" s="86">
        <v>0</v>
      </c>
      <c r="BO644" s="81">
        <v>0</v>
      </c>
      <c r="BP644" s="88">
        <v>0</v>
      </c>
      <c r="BQ644" s="31">
        <v>0.93281052067438575</v>
      </c>
      <c r="BR644" s="31" t="s">
        <v>490</v>
      </c>
      <c r="BS644" s="31">
        <v>2</v>
      </c>
      <c r="BT644" s="31" t="s">
        <v>511</v>
      </c>
      <c r="BU644" s="31">
        <v>0</v>
      </c>
      <c r="BV644" s="31">
        <v>0</v>
      </c>
      <c r="BW644" s="83">
        <v>45.669784545898438</v>
      </c>
      <c r="BX644" s="83">
        <v>13.81151676177979</v>
      </c>
      <c r="BY644" s="83">
        <v>49.52935791015625</v>
      </c>
      <c r="BZ644" s="83">
        <v>66.842689514160156</v>
      </c>
      <c r="CA644" s="83">
        <v>35.506412506103523</v>
      </c>
      <c r="CB644" s="83">
        <v>61.583118438720703</v>
      </c>
      <c r="CC644" s="83">
        <v>46.745616912841797</v>
      </c>
      <c r="CD644" s="31">
        <v>77</v>
      </c>
      <c r="CE644" s="82" t="s">
        <v>492</v>
      </c>
    </row>
    <row r="645" spans="1:83" x14ac:dyDescent="0.25">
      <c r="A645" s="41">
        <v>54520</v>
      </c>
      <c r="B645" s="41" t="s">
        <v>1813</v>
      </c>
      <c r="C645" s="41" t="s">
        <v>587</v>
      </c>
      <c r="D645" s="41" t="s">
        <v>588</v>
      </c>
      <c r="E645" s="41" t="s">
        <v>1814</v>
      </c>
      <c r="F645" s="92">
        <v>3</v>
      </c>
      <c r="G645" s="79">
        <v>84.271533333333295</v>
      </c>
      <c r="H645" s="41">
        <v>83.06</v>
      </c>
      <c r="I645" s="41">
        <v>67.97</v>
      </c>
      <c r="J645" s="41">
        <v>71.349999999999994</v>
      </c>
      <c r="K645" s="79">
        <v>48.378610798372378</v>
      </c>
      <c r="L645" s="79">
        <v>62.998721415757892</v>
      </c>
      <c r="M645" s="79">
        <v>63.32980873416178</v>
      </c>
      <c r="N645" s="79">
        <v>52.435699999999997</v>
      </c>
      <c r="O645" s="79">
        <v>76.662883333333326</v>
      </c>
      <c r="P645" s="79">
        <v>56.785710237073012</v>
      </c>
      <c r="Q645" s="79">
        <v>66.724296785203165</v>
      </c>
      <c r="R645" s="79">
        <v>56.679478768325289</v>
      </c>
      <c r="S645" s="78">
        <v>43.320521231674711</v>
      </c>
      <c r="T645" s="79">
        <v>0.48988469108507249</v>
      </c>
      <c r="U645" s="41">
        <v>0</v>
      </c>
      <c r="V645" s="41">
        <v>32.687211518487949</v>
      </c>
      <c r="W645" s="92" t="s">
        <v>2810</v>
      </c>
      <c r="X645" s="41">
        <v>0</v>
      </c>
      <c r="Y645" s="41">
        <v>0</v>
      </c>
      <c r="Z645" s="41">
        <v>0</v>
      </c>
      <c r="AA645" s="41">
        <v>0</v>
      </c>
      <c r="AB645" s="31">
        <v>0</v>
      </c>
      <c r="AC645" s="31" t="s">
        <v>1412</v>
      </c>
      <c r="AD645" s="31">
        <v>6</v>
      </c>
      <c r="AE645" s="31" t="s">
        <v>594</v>
      </c>
      <c r="AF645" s="31">
        <v>1</v>
      </c>
      <c r="AG645" s="81" t="s">
        <v>486</v>
      </c>
      <c r="AH645" s="81" t="s">
        <v>486</v>
      </c>
      <c r="AI645" s="82">
        <v>41.7</v>
      </c>
      <c r="AJ645" s="82">
        <v>16.047879894501929</v>
      </c>
      <c r="AK645" s="83">
        <v>48.932603942939572</v>
      </c>
      <c r="AL645" s="31" t="s">
        <v>654</v>
      </c>
      <c r="AM645" s="31">
        <v>1.375687150148809</v>
      </c>
      <c r="AN645" s="31" t="s">
        <v>488</v>
      </c>
      <c r="AO645" s="84">
        <v>16869.24826</v>
      </c>
      <c r="AP645" s="84">
        <v>2008.167837</v>
      </c>
      <c r="AQ645" s="77">
        <v>6204</v>
      </c>
      <c r="AR645" s="85">
        <v>2.7190922404900064</v>
      </c>
      <c r="AS645" s="85">
        <v>0.32368920647969052</v>
      </c>
      <c r="AT645" s="83">
        <v>57.427073841404763</v>
      </c>
      <c r="AU645" s="83">
        <v>84.885529952718684</v>
      </c>
      <c r="AV645" s="83">
        <v>40.887466036621369</v>
      </c>
      <c r="AW645" s="83">
        <v>100.2301119336158</v>
      </c>
      <c r="AX645" s="83">
        <v>54.475336972581992</v>
      </c>
      <c r="AY645" s="83">
        <v>70.857545441090167</v>
      </c>
      <c r="AZ645" s="83">
        <v>57.941138035880613</v>
      </c>
      <c r="BA645" s="31">
        <v>24</v>
      </c>
      <c r="BB645" s="31">
        <v>0</v>
      </c>
      <c r="BC645" s="31">
        <v>7</v>
      </c>
      <c r="BD645" s="31">
        <v>17054.166133999999</v>
      </c>
      <c r="BE645" s="77">
        <v>4671.1062609999999</v>
      </c>
      <c r="BF645" s="86">
        <v>0.27389825009898666</v>
      </c>
      <c r="BG645" s="31" t="s">
        <v>497</v>
      </c>
      <c r="BH645" s="87">
        <v>1.3590008963933458E-4</v>
      </c>
      <c r="BI645" s="81">
        <v>0</v>
      </c>
      <c r="BJ645" s="88">
        <v>0</v>
      </c>
      <c r="BK645" s="81">
        <v>0</v>
      </c>
      <c r="BL645" s="88">
        <v>0</v>
      </c>
      <c r="BM645" s="77">
        <v>0</v>
      </c>
      <c r="BN645" s="86">
        <v>0</v>
      </c>
      <c r="BO645" s="81">
        <v>0</v>
      </c>
      <c r="BP645" s="88">
        <v>0</v>
      </c>
      <c r="BQ645" s="31">
        <v>0.9543001457692778</v>
      </c>
      <c r="BR645" s="31" t="s">
        <v>490</v>
      </c>
      <c r="BS645" s="31">
        <v>2</v>
      </c>
      <c r="BT645" s="31" t="s">
        <v>511</v>
      </c>
      <c r="BU645" s="31">
        <v>1</v>
      </c>
      <c r="BV645" s="31" t="s">
        <v>998</v>
      </c>
      <c r="BW645" s="83">
        <v>54.72332763671875</v>
      </c>
      <c r="BX645" s="83">
        <v>18.50629997253418</v>
      </c>
      <c r="BY645" s="83">
        <v>52.490386962890618</v>
      </c>
      <c r="BZ645" s="83">
        <v>64.886024475097656</v>
      </c>
      <c r="CA645" s="83">
        <v>41.584609985351563</v>
      </c>
      <c r="CB645" s="83">
        <v>87.5</v>
      </c>
      <c r="CC645" s="83">
        <v>63.372646331787109</v>
      </c>
      <c r="CD645" s="31">
        <v>86</v>
      </c>
      <c r="CE645" s="82" t="s">
        <v>492</v>
      </c>
    </row>
    <row r="646" spans="1:83" x14ac:dyDescent="0.25">
      <c r="A646" s="41">
        <v>5490</v>
      </c>
      <c r="B646" s="41" t="s">
        <v>1815</v>
      </c>
      <c r="C646" s="41" t="s">
        <v>494</v>
      </c>
      <c r="D646" s="41" t="s">
        <v>495</v>
      </c>
      <c r="E646" s="41" t="s">
        <v>1816</v>
      </c>
      <c r="F646" s="92">
        <v>4</v>
      </c>
      <c r="G646" s="79">
        <v>44.947099999999999</v>
      </c>
      <c r="H646" s="41">
        <v>44.74</v>
      </c>
      <c r="I646" s="41">
        <v>63.25</v>
      </c>
      <c r="J646" s="41">
        <v>66.89</v>
      </c>
      <c r="K646" s="79">
        <v>52.567289018073673</v>
      </c>
      <c r="L646" s="79">
        <v>55.330890793142508</v>
      </c>
      <c r="M646" s="79">
        <v>55.824546894645707</v>
      </c>
      <c r="N646" s="79">
        <v>51.299100000000003</v>
      </c>
      <c r="O646" s="79">
        <v>54.956774999999993</v>
      </c>
      <c r="P646" s="79">
        <v>53.755456676465471</v>
      </c>
      <c r="Q646" s="79">
        <v>54.356115838232732</v>
      </c>
      <c r="R646" s="79">
        <v>57.587849217874322</v>
      </c>
      <c r="S646" s="78">
        <v>42.412150782125678</v>
      </c>
      <c r="T646" s="79">
        <v>0.48170935703913109</v>
      </c>
      <c r="U646" s="41">
        <v>0</v>
      </c>
      <c r="V646" s="41">
        <v>26.183849611579621</v>
      </c>
      <c r="W646" s="92" t="s">
        <v>2811</v>
      </c>
      <c r="X646" s="41">
        <v>0</v>
      </c>
      <c r="Y646" s="41">
        <v>0</v>
      </c>
      <c r="Z646" s="41">
        <v>0</v>
      </c>
      <c r="AA646" s="41">
        <v>1</v>
      </c>
      <c r="AB646" s="31">
        <v>1</v>
      </c>
      <c r="AC646" s="31" t="s">
        <v>1100</v>
      </c>
      <c r="AD646" s="31">
        <v>6</v>
      </c>
      <c r="AE646" s="31" t="s">
        <v>594</v>
      </c>
      <c r="AF646" s="31">
        <v>1</v>
      </c>
      <c r="AG646" s="81" t="s">
        <v>486</v>
      </c>
      <c r="AH646" s="81" t="s">
        <v>485</v>
      </c>
      <c r="AI646" s="82">
        <v>62.7</v>
      </c>
      <c r="AJ646" s="82">
        <v>57.628839146277983</v>
      </c>
      <c r="AK646" s="83">
        <v>56.535104436635187</v>
      </c>
      <c r="AL646" s="31" t="s">
        <v>654</v>
      </c>
      <c r="AM646" s="31">
        <v>8.0983231411584615</v>
      </c>
      <c r="AN646" s="31" t="s">
        <v>540</v>
      </c>
      <c r="AO646" s="84">
        <v>136236.92960900001</v>
      </c>
      <c r="AP646" s="84">
        <v>14969.475211999999</v>
      </c>
      <c r="AQ646" s="77">
        <v>42718</v>
      </c>
      <c r="AR646" s="85">
        <v>3.189216012196264</v>
      </c>
      <c r="AS646" s="85">
        <v>0.35042546963809168</v>
      </c>
      <c r="AT646" s="83">
        <v>64.210744760642328</v>
      </c>
      <c r="AU646" s="83">
        <v>98.235655491698594</v>
      </c>
      <c r="AV646" s="83">
        <v>50.373333333333328</v>
      </c>
      <c r="AW646" s="83">
        <v>94.176886624980639</v>
      </c>
      <c r="AX646" s="83">
        <v>55.501910460549098</v>
      </c>
      <c r="AY646" s="83">
        <v>76.749155052663724</v>
      </c>
      <c r="AZ646" s="83">
        <v>57.154235505318333</v>
      </c>
      <c r="BA646" s="31">
        <v>35</v>
      </c>
      <c r="BB646" s="31">
        <v>0</v>
      </c>
      <c r="BC646" s="31">
        <v>7</v>
      </c>
      <c r="BD646" s="31">
        <v>125611.451325</v>
      </c>
      <c r="BE646" s="77">
        <v>33204.320943999999</v>
      </c>
      <c r="BF646" s="86">
        <v>0.26434151181080623</v>
      </c>
      <c r="BG646" s="31" t="s">
        <v>497</v>
      </c>
      <c r="BH646" s="87">
        <v>9.66038865435015E-4</v>
      </c>
      <c r="BI646" s="81">
        <v>2681.9353780000001</v>
      </c>
      <c r="BJ646" s="88">
        <v>2.1351042040433969E-2</v>
      </c>
      <c r="BK646" s="81" t="s">
        <v>497</v>
      </c>
      <c r="BL646" s="88">
        <v>1.0649039367520179E-4</v>
      </c>
      <c r="BM646" s="77">
        <v>0</v>
      </c>
      <c r="BN646" s="86">
        <v>0</v>
      </c>
      <c r="BO646" s="81">
        <v>0</v>
      </c>
      <c r="BP646" s="88">
        <v>0</v>
      </c>
      <c r="BQ646" s="31">
        <v>0.89680238434216619</v>
      </c>
      <c r="BR646" s="31" t="s">
        <v>490</v>
      </c>
      <c r="BS646" s="31">
        <v>2</v>
      </c>
      <c r="BT646" s="31" t="s">
        <v>511</v>
      </c>
      <c r="BU646" s="31">
        <v>0</v>
      </c>
      <c r="BV646" s="31">
        <v>0</v>
      </c>
      <c r="BW646" s="83">
        <v>44.815101623535163</v>
      </c>
      <c r="BX646" s="83">
        <v>34.376361846923828</v>
      </c>
      <c r="BY646" s="83">
        <v>46.569515228271477</v>
      </c>
      <c r="BZ646" s="83">
        <v>55.917320251464837</v>
      </c>
      <c r="CA646" s="83">
        <v>27.830844879150391</v>
      </c>
      <c r="CB646" s="83">
        <v>57.261894226074219</v>
      </c>
      <c r="CC646" s="83">
        <v>46.934680938720703</v>
      </c>
      <c r="CD646" s="31">
        <v>23747</v>
      </c>
      <c r="CE646" s="82" t="s">
        <v>492</v>
      </c>
    </row>
    <row r="647" spans="1:83" x14ac:dyDescent="0.25">
      <c r="A647" s="41">
        <v>15296</v>
      </c>
      <c r="B647" s="41" t="s">
        <v>1817</v>
      </c>
      <c r="C647" s="41" t="s">
        <v>568</v>
      </c>
      <c r="D647" s="41" t="s">
        <v>569</v>
      </c>
      <c r="E647" s="41" t="s">
        <v>1818</v>
      </c>
      <c r="F647" s="92">
        <v>4</v>
      </c>
      <c r="G647" s="79">
        <v>64.678533333333306</v>
      </c>
      <c r="H647" s="41">
        <v>83.84</v>
      </c>
      <c r="I647" s="41">
        <v>35.08</v>
      </c>
      <c r="J647" s="41">
        <v>30.7</v>
      </c>
      <c r="K647" s="79">
        <v>57.265800226534068</v>
      </c>
      <c r="L647" s="79">
        <v>70.453804009922209</v>
      </c>
      <c r="M647" s="79">
        <v>50.973051547259267</v>
      </c>
      <c r="N647" s="79">
        <v>49.624299999999998</v>
      </c>
      <c r="O647" s="79">
        <v>53.574633333333324</v>
      </c>
      <c r="P647" s="79">
        <v>57.079238945928886</v>
      </c>
      <c r="Q647" s="79">
        <v>55.326936139631101</v>
      </c>
      <c r="R647" s="79">
        <v>57.812266765565802</v>
      </c>
      <c r="S647" s="78">
        <v>42.187733234434198</v>
      </c>
      <c r="T647" s="79">
        <v>0.47968959910990783</v>
      </c>
      <c r="U647" s="41">
        <v>0</v>
      </c>
      <c r="V647" s="41">
        <v>26.539755816799115</v>
      </c>
      <c r="W647" s="92" t="s">
        <v>2810</v>
      </c>
      <c r="X647" s="41">
        <v>0</v>
      </c>
      <c r="Y647" s="41">
        <v>0</v>
      </c>
      <c r="Z647" s="41">
        <v>0</v>
      </c>
      <c r="AA647" s="41">
        <v>0</v>
      </c>
      <c r="AB647" s="31">
        <v>0</v>
      </c>
      <c r="AC647" s="31" t="s">
        <v>1100</v>
      </c>
      <c r="AD647" s="31">
        <v>6</v>
      </c>
      <c r="AE647" s="31" t="s">
        <v>594</v>
      </c>
      <c r="AF647" s="31">
        <v>1</v>
      </c>
      <c r="AG647" s="81" t="s">
        <v>486</v>
      </c>
      <c r="AH647" s="81" t="s">
        <v>486</v>
      </c>
      <c r="AI647" s="82">
        <v>43.7</v>
      </c>
      <c r="AJ647" s="82">
        <v>14.630261660978384</v>
      </c>
      <c r="AK647" s="83">
        <v>49.909832768635042</v>
      </c>
      <c r="AL647" s="31" t="s">
        <v>654</v>
      </c>
      <c r="AM647" s="31">
        <v>0.14448121596788308</v>
      </c>
      <c r="AN647" s="31" t="s">
        <v>514</v>
      </c>
      <c r="AO647" s="84">
        <v>15447.504611</v>
      </c>
      <c r="AP647" s="84">
        <v>764.02724699999999</v>
      </c>
      <c r="AQ647" s="77">
        <v>4687</v>
      </c>
      <c r="AR647" s="85">
        <v>3.2958192043951358</v>
      </c>
      <c r="AS647" s="85">
        <v>0.1630098670791551</v>
      </c>
      <c r="AT647" s="83">
        <v>56.201224548295883</v>
      </c>
      <c r="AU647" s="83">
        <v>92.125595619088259</v>
      </c>
      <c r="AV647" s="83">
        <v>30.560003095016999</v>
      </c>
      <c r="AW647" s="83">
        <v>91.19302941019059</v>
      </c>
      <c r="AX647" s="83">
        <v>36.292763913166318</v>
      </c>
      <c r="AY647" s="83">
        <v>67.519963168147939</v>
      </c>
      <c r="AZ647" s="83">
        <v>36.766378017812713</v>
      </c>
      <c r="BA647" s="31">
        <v>62</v>
      </c>
      <c r="BB647" s="31">
        <v>0</v>
      </c>
      <c r="BC647" s="31">
        <v>7</v>
      </c>
      <c r="BD647" s="31">
        <v>12341.894098000001</v>
      </c>
      <c r="BE647" s="77">
        <v>9335.9232119999997</v>
      </c>
      <c r="BF647" s="86">
        <v>0.75644168859890659</v>
      </c>
      <c r="BG647" s="31" t="s">
        <v>489</v>
      </c>
      <c r="BH647" s="87">
        <v>2.7161719954217595E-4</v>
      </c>
      <c r="BI647" s="81">
        <v>0</v>
      </c>
      <c r="BJ647" s="88">
        <v>0</v>
      </c>
      <c r="BK647" s="81">
        <v>0</v>
      </c>
      <c r="BL647" s="88">
        <v>0</v>
      </c>
      <c r="BM647" s="77">
        <v>0</v>
      </c>
      <c r="BN647" s="86">
        <v>0</v>
      </c>
      <c r="BO647" s="81">
        <v>0</v>
      </c>
      <c r="BP647" s="88">
        <v>0</v>
      </c>
      <c r="BQ647" s="31">
        <v>0.98994912521304257</v>
      </c>
      <c r="BR647" s="31" t="s">
        <v>490</v>
      </c>
      <c r="BS647" s="31">
        <v>1</v>
      </c>
      <c r="BT647" s="31" t="s">
        <v>511</v>
      </c>
      <c r="BU647" s="31">
        <v>0</v>
      </c>
      <c r="BV647" s="31">
        <v>0</v>
      </c>
      <c r="BW647" s="83">
        <v>48.557373046875</v>
      </c>
      <c r="BX647" s="83">
        <v>21.9721565246582</v>
      </c>
      <c r="BY647" s="83">
        <v>50.058753967285163</v>
      </c>
      <c r="BZ647" s="83">
        <v>68.676864624023438</v>
      </c>
      <c r="CA647" s="83">
        <v>47.135066986083977</v>
      </c>
      <c r="CB647" s="83">
        <v>55.625938415527337</v>
      </c>
      <c r="CC647" s="83">
        <v>47.875461578369141</v>
      </c>
      <c r="CD647" s="31">
        <v>26</v>
      </c>
      <c r="CE647" s="82" t="s">
        <v>492</v>
      </c>
    </row>
    <row r="648" spans="1:83" x14ac:dyDescent="0.25">
      <c r="A648" s="41">
        <v>13580</v>
      </c>
      <c r="B648" s="41" t="s">
        <v>1819</v>
      </c>
      <c r="C648" s="41" t="s">
        <v>549</v>
      </c>
      <c r="D648" s="41" t="s">
        <v>550</v>
      </c>
      <c r="E648" s="41" t="s">
        <v>1820</v>
      </c>
      <c r="F648" s="92">
        <v>4</v>
      </c>
      <c r="G648" s="79">
        <v>49.881100000000004</v>
      </c>
      <c r="H648" s="41">
        <v>34.549999999999997</v>
      </c>
      <c r="I648" s="41">
        <v>34.99</v>
      </c>
      <c r="J648" s="41">
        <v>22.22</v>
      </c>
      <c r="K648" s="79">
        <v>56.110809073809961</v>
      </c>
      <c r="L648" s="79">
        <v>45.090060836550975</v>
      </c>
      <c r="M648" s="79">
        <v>51.010443915316692</v>
      </c>
      <c r="N648" s="79">
        <v>60.274700000000003</v>
      </c>
      <c r="O648" s="79">
        <v>35.410274999999999</v>
      </c>
      <c r="P648" s="79">
        <v>53.121503456419404</v>
      </c>
      <c r="Q648" s="79">
        <v>44.265889228209701</v>
      </c>
      <c r="R648" s="79">
        <v>56.586635221560577</v>
      </c>
      <c r="S648" s="78">
        <v>43.413364778439423</v>
      </c>
      <c r="T648" s="79">
        <v>0.49072028300595483</v>
      </c>
      <c r="U648" s="41">
        <v>0</v>
      </c>
      <c r="V648" s="41">
        <v>21.722169689577314</v>
      </c>
      <c r="W648" s="92" t="s">
        <v>2811</v>
      </c>
      <c r="X648" s="41">
        <v>0</v>
      </c>
      <c r="Y648" s="41">
        <v>0</v>
      </c>
      <c r="Z648" s="41">
        <v>0</v>
      </c>
      <c r="AA648" s="41">
        <v>0</v>
      </c>
      <c r="AB648" s="31">
        <v>0</v>
      </c>
      <c r="AC648" s="31" t="s">
        <v>1100</v>
      </c>
      <c r="AD648" s="31">
        <v>6</v>
      </c>
      <c r="AE648" s="31" t="s">
        <v>594</v>
      </c>
      <c r="AF648" s="31">
        <v>0</v>
      </c>
      <c r="AG648" s="81" t="s">
        <v>486</v>
      </c>
      <c r="AH648" s="81" t="s">
        <v>486</v>
      </c>
      <c r="AI648" s="82">
        <v>48.9</v>
      </c>
      <c r="AJ648" s="82">
        <v>27.010309278350515</v>
      </c>
      <c r="AK648" s="83">
        <v>12.618620689655172</v>
      </c>
      <c r="AL648" s="31" t="s">
        <v>514</v>
      </c>
      <c r="AM648" s="31">
        <v>3.4009281719489395</v>
      </c>
      <c r="AN648" s="31" t="s">
        <v>488</v>
      </c>
      <c r="AO648" s="84">
        <v>25935.87803</v>
      </c>
      <c r="AP648" s="84">
        <v>604.73540800000001</v>
      </c>
      <c r="AQ648" s="77">
        <v>7810</v>
      </c>
      <c r="AR648" s="85">
        <v>3.320855061459667</v>
      </c>
      <c r="AS648" s="85">
        <v>7.7430910115236881E-2</v>
      </c>
      <c r="AT648" s="83">
        <v>49.644602394602387</v>
      </c>
      <c r="AU648" s="83">
        <v>82.757453568075121</v>
      </c>
      <c r="AV648" s="83">
        <v>29.6044110060189</v>
      </c>
      <c r="AW648" s="83">
        <v>95.116474690344191</v>
      </c>
      <c r="AX648" s="83">
        <v>39.311025294344468</v>
      </c>
      <c r="AY648" s="83">
        <v>64.280735414760144</v>
      </c>
      <c r="AZ648" s="83">
        <v>38.976949217685103</v>
      </c>
      <c r="BA648" s="31">
        <v>92</v>
      </c>
      <c r="BB648" s="31">
        <v>0</v>
      </c>
      <c r="BC648" s="31">
        <v>7</v>
      </c>
      <c r="BD648" s="31">
        <v>18324.156696999999</v>
      </c>
      <c r="BE648" s="77">
        <v>6616.0584429999999</v>
      </c>
      <c r="BF648" s="86">
        <v>0.36105663973519558</v>
      </c>
      <c r="BG648" s="31" t="s">
        <v>503</v>
      </c>
      <c r="BH648" s="87">
        <v>1.924860804323236E-4</v>
      </c>
      <c r="BI648" s="81">
        <v>0</v>
      </c>
      <c r="BJ648" s="88">
        <v>0</v>
      </c>
      <c r="BK648" s="81">
        <v>0</v>
      </c>
      <c r="BL648" s="88">
        <v>0</v>
      </c>
      <c r="BM648" s="77">
        <v>0</v>
      </c>
      <c r="BN648" s="86">
        <v>0</v>
      </c>
      <c r="BO648" s="81">
        <v>0</v>
      </c>
      <c r="BP648" s="88">
        <v>0</v>
      </c>
      <c r="BQ648" s="31">
        <v>0.83029662710572527</v>
      </c>
      <c r="BR648" s="31" t="s">
        <v>504</v>
      </c>
      <c r="BS648" s="31">
        <v>2</v>
      </c>
      <c r="BT648" s="31" t="s">
        <v>511</v>
      </c>
      <c r="BU648" s="31">
        <v>0</v>
      </c>
      <c r="BV648" s="31">
        <v>0</v>
      </c>
      <c r="BW648" s="83">
        <v>40.001667022705078</v>
      </c>
      <c r="BX648" s="83">
        <v>15.37758731842041</v>
      </c>
      <c r="BY648" s="83">
        <v>51.547290802001953</v>
      </c>
      <c r="BZ648" s="83">
        <v>45.110744476318359</v>
      </c>
      <c r="CA648" s="83">
        <v>3.740009069442749</v>
      </c>
      <c r="CB648" s="83">
        <v>62.5</v>
      </c>
      <c r="CC648" s="83">
        <v>61.734367370605469</v>
      </c>
      <c r="CD648" s="31">
        <v>489</v>
      </c>
      <c r="CE648" s="82" t="s">
        <v>492</v>
      </c>
    </row>
    <row r="649" spans="1:83" x14ac:dyDescent="0.25">
      <c r="A649" s="41">
        <v>27810</v>
      </c>
      <c r="B649" s="41" t="s">
        <v>1821</v>
      </c>
      <c r="C649" s="41" t="s">
        <v>1796</v>
      </c>
      <c r="D649" s="41" t="s">
        <v>1797</v>
      </c>
      <c r="E649" s="41" t="s">
        <v>1822</v>
      </c>
      <c r="F649" s="92">
        <v>3</v>
      </c>
      <c r="G649" s="79">
        <v>58.077366666666698</v>
      </c>
      <c r="H649" s="41">
        <v>82.15</v>
      </c>
      <c r="I649" s="41">
        <v>81.95</v>
      </c>
      <c r="J649" s="41">
        <v>75.06</v>
      </c>
      <c r="K649" s="79">
        <v>47.283644054599677</v>
      </c>
      <c r="L649" s="79">
        <v>55.611494346753901</v>
      </c>
      <c r="M649" s="79">
        <v>53.820839178031683</v>
      </c>
      <c r="N649" s="79">
        <v>42.776899999999998</v>
      </c>
      <c r="O649" s="79">
        <v>74.309341666666683</v>
      </c>
      <c r="P649" s="79">
        <v>49.873219394846316</v>
      </c>
      <c r="Q649" s="79">
        <v>62.091280530756499</v>
      </c>
      <c r="R649" s="79">
        <v>57.105624517749561</v>
      </c>
      <c r="S649" s="78">
        <v>42.894375482250439</v>
      </c>
      <c r="T649" s="79">
        <v>0.48604937934025394</v>
      </c>
      <c r="U649" s="41">
        <v>0</v>
      </c>
      <c r="V649" s="41">
        <v>30.179428364415791</v>
      </c>
      <c r="W649" s="92" t="s">
        <v>2810</v>
      </c>
      <c r="X649" s="41">
        <v>0</v>
      </c>
      <c r="Y649" s="41">
        <v>0</v>
      </c>
      <c r="Z649" s="41">
        <v>0</v>
      </c>
      <c r="AA649" s="41">
        <v>0</v>
      </c>
      <c r="AB649" s="31">
        <v>0</v>
      </c>
      <c r="AC649" s="31" t="s">
        <v>1100</v>
      </c>
      <c r="AD649" s="31">
        <v>6</v>
      </c>
      <c r="AE649" s="31" t="s">
        <v>594</v>
      </c>
      <c r="AF649" s="31">
        <v>0</v>
      </c>
      <c r="AG649" s="81" t="s">
        <v>486</v>
      </c>
      <c r="AH649" s="81" t="s">
        <v>486</v>
      </c>
      <c r="AI649" s="82">
        <v>57.4</v>
      </c>
      <c r="AJ649" s="82">
        <v>52.152369154537006</v>
      </c>
      <c r="AK649" s="83">
        <v>96.9</v>
      </c>
      <c r="AL649" s="31" t="s">
        <v>1620</v>
      </c>
      <c r="AM649" s="31">
        <v>0.62685698671562506</v>
      </c>
      <c r="AN649" s="31" t="s">
        <v>488</v>
      </c>
      <c r="AO649" s="84">
        <v>24927.517259</v>
      </c>
      <c r="AP649" s="84">
        <v>1968.7070020000001</v>
      </c>
      <c r="AQ649" s="77">
        <v>7202</v>
      </c>
      <c r="AR649" s="85">
        <v>3.4611937321577342</v>
      </c>
      <c r="AS649" s="85">
        <v>0.27335559594557068</v>
      </c>
      <c r="AT649" s="83">
        <v>67.287616933565872</v>
      </c>
      <c r="AU649" s="83">
        <v>90.390064886396544</v>
      </c>
      <c r="AV649" s="83">
        <v>28.253265306122429</v>
      </c>
      <c r="AW649" s="83">
        <v>87.873243733735805</v>
      </c>
      <c r="AX649" s="83">
        <v>61.775277524852683</v>
      </c>
      <c r="AY649" s="83">
        <v>68.451047714955166</v>
      </c>
      <c r="AZ649" s="83">
        <v>60.483023547879156</v>
      </c>
      <c r="BA649" s="31">
        <v>27</v>
      </c>
      <c r="BB649" s="31">
        <v>0</v>
      </c>
      <c r="BC649" s="31">
        <v>7</v>
      </c>
      <c r="BD649" s="31">
        <v>17783.774308</v>
      </c>
      <c r="BE649" s="77">
        <v>482.54818899999998</v>
      </c>
      <c r="BF649" s="86">
        <v>2.7134183140354325E-2</v>
      </c>
      <c r="BG649" s="31" t="s">
        <v>497</v>
      </c>
      <c r="BH649" s="87">
        <v>1.4039145863138515E-5</v>
      </c>
      <c r="BI649" s="81">
        <v>17017.252679000001</v>
      </c>
      <c r="BJ649" s="88">
        <v>0.95689769698352611</v>
      </c>
      <c r="BK649" s="81" t="s">
        <v>489</v>
      </c>
      <c r="BL649" s="88">
        <v>6.7569634672125668E-4</v>
      </c>
      <c r="BM649" s="77">
        <v>0</v>
      </c>
      <c r="BN649" s="86">
        <v>0</v>
      </c>
      <c r="BO649" s="81">
        <v>0</v>
      </c>
      <c r="BP649" s="88">
        <v>0</v>
      </c>
      <c r="BQ649" s="31">
        <v>0.91145228099828712</v>
      </c>
      <c r="BR649" s="31" t="s">
        <v>490</v>
      </c>
      <c r="BS649" s="31">
        <v>3</v>
      </c>
      <c r="BT649" s="31" t="s">
        <v>491</v>
      </c>
      <c r="BU649" s="31">
        <v>0</v>
      </c>
      <c r="BV649" s="31">
        <v>0</v>
      </c>
      <c r="BW649" s="83">
        <v>41.205818176269531</v>
      </c>
      <c r="BX649" s="83">
        <v>24.8203010559082</v>
      </c>
      <c r="BY649" s="83">
        <v>61.246635437011719</v>
      </c>
      <c r="BZ649" s="83">
        <v>49.618583679199219</v>
      </c>
      <c r="CA649" s="83">
        <v>13.31832695007324</v>
      </c>
      <c r="CB649" s="83">
        <v>54.960994720458977</v>
      </c>
      <c r="CC649" s="83">
        <v>43.270069122314453</v>
      </c>
      <c r="CD649" s="31">
        <v>6334</v>
      </c>
      <c r="CE649" s="82" t="s">
        <v>492</v>
      </c>
    </row>
    <row r="650" spans="1:83" x14ac:dyDescent="0.25">
      <c r="A650" s="41">
        <v>44110</v>
      </c>
      <c r="B650" s="41" t="s">
        <v>1823</v>
      </c>
      <c r="C650" s="41" t="s">
        <v>1010</v>
      </c>
      <c r="D650" s="41" t="s">
        <v>1011</v>
      </c>
      <c r="E650" s="41" t="s">
        <v>1824</v>
      </c>
      <c r="F650" s="92">
        <v>3</v>
      </c>
      <c r="G650" s="79">
        <v>70.149066666666698</v>
      </c>
      <c r="H650" s="41">
        <v>61.42</v>
      </c>
      <c r="I650" s="41">
        <v>67.27</v>
      </c>
      <c r="J650" s="41">
        <v>69.14</v>
      </c>
      <c r="K650" s="79">
        <v>57.391616133744954</v>
      </c>
      <c r="L650" s="79">
        <v>70.664459837024509</v>
      </c>
      <c r="M650" s="79">
        <v>66.087767692280579</v>
      </c>
      <c r="N650" s="79">
        <v>69.770499999999998</v>
      </c>
      <c r="O650" s="79">
        <v>66.994766666666663</v>
      </c>
      <c r="P650" s="79">
        <v>65.978585915762508</v>
      </c>
      <c r="Q650" s="79">
        <v>66.486676291214593</v>
      </c>
      <c r="R650" s="79">
        <v>58.199334886538686</v>
      </c>
      <c r="S650" s="78">
        <v>41.800665113461314</v>
      </c>
      <c r="T650" s="79">
        <v>0.47620598602115183</v>
      </c>
      <c r="U650" s="41">
        <v>0</v>
      </c>
      <c r="V650" s="41">
        <v>31.661353240526982</v>
      </c>
      <c r="W650" s="92" t="s">
        <v>2810</v>
      </c>
      <c r="X650" s="41">
        <v>0</v>
      </c>
      <c r="Y650" s="41">
        <v>0</v>
      </c>
      <c r="Z650" s="41">
        <v>0</v>
      </c>
      <c r="AA650" s="41">
        <v>0</v>
      </c>
      <c r="AB650" s="31">
        <v>1</v>
      </c>
      <c r="AC650" s="31" t="s">
        <v>1100</v>
      </c>
      <c r="AD650" s="31">
        <v>6</v>
      </c>
      <c r="AE650" s="31" t="s">
        <v>594</v>
      </c>
      <c r="AF650" s="31">
        <v>1</v>
      </c>
      <c r="AG650" s="81" t="s">
        <v>486</v>
      </c>
      <c r="AH650" s="81" t="s">
        <v>486</v>
      </c>
      <c r="AI650" s="82">
        <v>37</v>
      </c>
      <c r="AJ650" s="82">
        <v>26.640815740341807</v>
      </c>
      <c r="AK650" s="83">
        <v>23.952222222222222</v>
      </c>
      <c r="AL650" s="31" t="s">
        <v>540</v>
      </c>
      <c r="AM650" s="31">
        <v>6.5625042296038549E-2</v>
      </c>
      <c r="AN650" s="31" t="s">
        <v>514</v>
      </c>
      <c r="AO650" s="84">
        <v>38844.685659000002</v>
      </c>
      <c r="AP650" s="84">
        <v>922.58693900000003</v>
      </c>
      <c r="AQ650" s="77">
        <v>7527</v>
      </c>
      <c r="AR650" s="85">
        <v>5.1607128549222798</v>
      </c>
      <c r="AS650" s="85">
        <v>0.12257033864753554</v>
      </c>
      <c r="AT650" s="83">
        <v>66.059583444532137</v>
      </c>
      <c r="AU650" s="83">
        <v>97.492707396040927</v>
      </c>
      <c r="AV650" s="83">
        <v>44.796663745252708</v>
      </c>
      <c r="AW650" s="83">
        <v>94.584468853023978</v>
      </c>
      <c r="AX650" s="83">
        <v>46.462171858264817</v>
      </c>
      <c r="AY650" s="83">
        <v>75.733355859712432</v>
      </c>
      <c r="AZ650" s="83">
        <v>49.178849143716732</v>
      </c>
      <c r="BA650" s="31">
        <v>76</v>
      </c>
      <c r="BB650" s="31">
        <v>0</v>
      </c>
      <c r="BC650" s="31">
        <v>7</v>
      </c>
      <c r="BD650" s="31">
        <v>24127.16532</v>
      </c>
      <c r="BE650" s="77">
        <v>18472.979948</v>
      </c>
      <c r="BF650" s="86">
        <v>0.7656506557231979</v>
      </c>
      <c r="BG650" s="31" t="s">
        <v>489</v>
      </c>
      <c r="BH650" s="87">
        <v>5.3744862363747255E-4</v>
      </c>
      <c r="BI650" s="81">
        <v>0</v>
      </c>
      <c r="BJ650" s="88">
        <v>0</v>
      </c>
      <c r="BK650" s="81">
        <v>0</v>
      </c>
      <c r="BL650" s="88">
        <v>0</v>
      </c>
      <c r="BM650" s="77">
        <v>0</v>
      </c>
      <c r="BN650" s="86">
        <v>0</v>
      </c>
      <c r="BO650" s="81">
        <v>0</v>
      </c>
      <c r="BP650" s="88">
        <v>0</v>
      </c>
      <c r="BQ650" s="31">
        <v>0.89874652112885434</v>
      </c>
      <c r="BR650" s="31" t="s">
        <v>490</v>
      </c>
      <c r="BS650" s="31">
        <v>3</v>
      </c>
      <c r="BT650" s="31" t="s">
        <v>491</v>
      </c>
      <c r="BU650" s="31">
        <v>1</v>
      </c>
      <c r="BV650" s="31" t="s">
        <v>590</v>
      </c>
      <c r="BW650" s="83">
        <v>51.507049560546882</v>
      </c>
      <c r="BX650" s="83">
        <v>22.514019012451168</v>
      </c>
      <c r="BY650" s="83">
        <v>59.703681945800781</v>
      </c>
      <c r="BZ650" s="83">
        <v>53.898696899414063</v>
      </c>
      <c r="CA650" s="83">
        <v>36.19549560546875</v>
      </c>
      <c r="CB650" s="83">
        <v>74.589149475097656</v>
      </c>
      <c r="CC650" s="83">
        <v>62.141250610351563</v>
      </c>
      <c r="CD650" s="31">
        <v>986</v>
      </c>
      <c r="CE650" s="82" t="s">
        <v>492</v>
      </c>
    </row>
    <row r="651" spans="1:83" x14ac:dyDescent="0.25">
      <c r="A651" s="41">
        <v>15442</v>
      </c>
      <c r="B651" s="41" t="s">
        <v>1825</v>
      </c>
      <c r="C651" s="41" t="s">
        <v>568</v>
      </c>
      <c r="D651" s="41" t="s">
        <v>569</v>
      </c>
      <c r="E651" s="41" t="s">
        <v>1826</v>
      </c>
      <c r="F651" s="92">
        <v>4</v>
      </c>
      <c r="G651" s="79">
        <v>68.038499999999999</v>
      </c>
      <c r="H651" s="41">
        <v>62.52</v>
      </c>
      <c r="I651" s="41">
        <v>43.67</v>
      </c>
      <c r="J651" s="41">
        <v>66.2</v>
      </c>
      <c r="K651" s="79">
        <v>45.560457315505026</v>
      </c>
      <c r="L651" s="79">
        <v>62.276116946903088</v>
      </c>
      <c r="M651" s="79">
        <v>47.4398554207351</v>
      </c>
      <c r="N651" s="79">
        <v>51.167999999999999</v>
      </c>
      <c r="O651" s="79">
        <v>60.107124999999996</v>
      </c>
      <c r="P651" s="79">
        <v>51.6111074207858</v>
      </c>
      <c r="Q651" s="79">
        <v>55.859116210392898</v>
      </c>
      <c r="R651" s="79">
        <v>57.588863165740577</v>
      </c>
      <c r="S651" s="78">
        <v>42.411136834259423</v>
      </c>
      <c r="T651" s="79">
        <v>0.48170023150833485</v>
      </c>
      <c r="U651" s="41">
        <v>0</v>
      </c>
      <c r="V651" s="41">
        <v>26.907349210397239</v>
      </c>
      <c r="W651" s="92" t="s">
        <v>2810</v>
      </c>
      <c r="X651" s="41">
        <v>0</v>
      </c>
      <c r="Y651" s="41">
        <v>0</v>
      </c>
      <c r="Z651" s="41">
        <v>0</v>
      </c>
      <c r="AA651" s="41">
        <v>0</v>
      </c>
      <c r="AB651" s="31">
        <v>0</v>
      </c>
      <c r="AC651" s="31" t="s">
        <v>1412</v>
      </c>
      <c r="AD651" s="31">
        <v>6</v>
      </c>
      <c r="AE651" s="31" t="s">
        <v>594</v>
      </c>
      <c r="AF651" s="31">
        <v>0</v>
      </c>
      <c r="AG651" s="81" t="s">
        <v>486</v>
      </c>
      <c r="AH651" s="81" t="s">
        <v>486</v>
      </c>
      <c r="AI651" s="82">
        <v>67</v>
      </c>
      <c r="AJ651" s="82">
        <v>32.032125513634668</v>
      </c>
      <c r="AK651" s="83">
        <v>6.0233492376878353</v>
      </c>
      <c r="AL651" s="31" t="s">
        <v>514</v>
      </c>
      <c r="AM651" s="31">
        <v>20.880753486588816</v>
      </c>
      <c r="AN651" s="31" t="s">
        <v>654</v>
      </c>
      <c r="AO651" s="84">
        <v>22705.834762999999</v>
      </c>
      <c r="AP651" s="84">
        <v>1754.7599640000001</v>
      </c>
      <c r="AQ651" s="77">
        <v>5887</v>
      </c>
      <c r="AR651" s="85">
        <v>3.8569449232206554</v>
      </c>
      <c r="AS651" s="85">
        <v>0.29807371564464075</v>
      </c>
      <c r="AT651" s="83">
        <v>57.504103084716007</v>
      </c>
      <c r="AU651" s="83">
        <v>86.173985051809083</v>
      </c>
      <c r="AV651" s="83">
        <v>27.679090909090899</v>
      </c>
      <c r="AW651" s="83">
        <v>88.254693788597066</v>
      </c>
      <c r="AX651" s="83">
        <v>48.098264087214368</v>
      </c>
      <c r="AY651" s="83">
        <v>64.902968208553276</v>
      </c>
      <c r="AZ651" s="83">
        <v>48.554218441737248</v>
      </c>
      <c r="BA651" s="31">
        <v>86</v>
      </c>
      <c r="BB651" s="31">
        <v>0</v>
      </c>
      <c r="BC651" s="31">
        <v>7</v>
      </c>
      <c r="BD651" s="31">
        <v>16047.834117</v>
      </c>
      <c r="BE651" s="77">
        <v>0</v>
      </c>
      <c r="BF651" s="86">
        <v>0</v>
      </c>
      <c r="BG651" s="31">
        <v>0</v>
      </c>
      <c r="BH651" s="87">
        <v>0</v>
      </c>
      <c r="BI651" s="81">
        <v>0</v>
      </c>
      <c r="BJ651" s="88">
        <v>0</v>
      </c>
      <c r="BK651" s="81">
        <v>0</v>
      </c>
      <c r="BL651" s="88">
        <v>0</v>
      </c>
      <c r="BM651" s="77">
        <v>0</v>
      </c>
      <c r="BN651" s="86">
        <v>0</v>
      </c>
      <c r="BO651" s="81">
        <v>0</v>
      </c>
      <c r="BP651" s="88">
        <v>0</v>
      </c>
      <c r="BQ651" s="31">
        <v>0.91517139183615259</v>
      </c>
      <c r="BR651" s="31" t="s">
        <v>490</v>
      </c>
      <c r="BS651" s="31">
        <v>2</v>
      </c>
      <c r="BT651" s="31" t="s">
        <v>511</v>
      </c>
      <c r="BU651" s="31">
        <v>0</v>
      </c>
      <c r="BV651" s="31">
        <v>0</v>
      </c>
      <c r="BW651" s="83">
        <v>45.505840301513672</v>
      </c>
      <c r="BX651" s="83">
        <v>10.924545288085939</v>
      </c>
      <c r="BY651" s="83">
        <v>49.422626495361328</v>
      </c>
      <c r="BZ651" s="83">
        <v>51.972785949707031</v>
      </c>
      <c r="CA651" s="83">
        <v>43.497364044189453</v>
      </c>
      <c r="CB651" s="83">
        <v>59.836189270019531</v>
      </c>
      <c r="CC651" s="83">
        <v>57.381538391113281</v>
      </c>
      <c r="CD651" s="31">
        <v>52</v>
      </c>
      <c r="CE651" s="82" t="s">
        <v>492</v>
      </c>
    </row>
    <row r="652" spans="1:83" x14ac:dyDescent="0.25">
      <c r="A652" s="41">
        <v>5113</v>
      </c>
      <c r="B652" s="41" t="s">
        <v>1827</v>
      </c>
      <c r="C652" s="41" t="s">
        <v>494</v>
      </c>
      <c r="D652" s="41" t="s">
        <v>495</v>
      </c>
      <c r="E652" s="41" t="s">
        <v>1828</v>
      </c>
      <c r="F652" s="92">
        <v>3</v>
      </c>
      <c r="G652" s="79">
        <v>78.316266666666706</v>
      </c>
      <c r="H652" s="41">
        <v>81.680000000000007</v>
      </c>
      <c r="I652" s="41">
        <v>75.44</v>
      </c>
      <c r="J652" s="41">
        <v>62.57</v>
      </c>
      <c r="K652" s="79">
        <v>48.619765570297218</v>
      </c>
      <c r="L652" s="79">
        <v>63.52111709000819</v>
      </c>
      <c r="M652" s="79">
        <v>72.069263058588731</v>
      </c>
      <c r="N652" s="79">
        <v>55.500500000000002</v>
      </c>
      <c r="O652" s="79">
        <v>74.501566666666676</v>
      </c>
      <c r="P652" s="79">
        <v>59.927661429723528</v>
      </c>
      <c r="Q652" s="79">
        <v>67.214614048195102</v>
      </c>
      <c r="R652" s="79">
        <v>55.788837614928731</v>
      </c>
      <c r="S652" s="78">
        <v>44.211162385071269</v>
      </c>
      <c r="T652" s="79">
        <v>0.49790046146564138</v>
      </c>
      <c r="U652" s="41">
        <v>0</v>
      </c>
      <c r="V652" s="41">
        <v>33.466187351831323</v>
      </c>
      <c r="W652" s="92" t="s">
        <v>2810</v>
      </c>
      <c r="X652" s="41">
        <v>0</v>
      </c>
      <c r="Y652" s="41">
        <v>0</v>
      </c>
      <c r="Z652" s="41">
        <v>0</v>
      </c>
      <c r="AA652" s="41">
        <v>0</v>
      </c>
      <c r="AB652" s="31">
        <v>0</v>
      </c>
      <c r="AC652" s="31" t="s">
        <v>1412</v>
      </c>
      <c r="AD652" s="31">
        <v>6</v>
      </c>
      <c r="AE652" s="31" t="s">
        <v>594</v>
      </c>
      <c r="AF652" s="31">
        <v>1</v>
      </c>
      <c r="AG652" s="81" t="s">
        <v>486</v>
      </c>
      <c r="AH652" s="81" t="s">
        <v>485</v>
      </c>
      <c r="AI652" s="82">
        <v>51.3</v>
      </c>
      <c r="AJ652" s="82">
        <v>29.139522258414768</v>
      </c>
      <c r="AK652" s="83">
        <v>0.25357142857142856</v>
      </c>
      <c r="AL652" s="31" t="s">
        <v>487</v>
      </c>
      <c r="AM652" s="31">
        <v>22.960961435312971</v>
      </c>
      <c r="AN652" s="31" t="s">
        <v>786</v>
      </c>
      <c r="AO652" s="84">
        <v>63558.265588000002</v>
      </c>
      <c r="AP652" s="84">
        <v>10253.943096999999</v>
      </c>
      <c r="AQ652" s="77">
        <v>10848</v>
      </c>
      <c r="AR652" s="85">
        <v>5.8589846596607673</v>
      </c>
      <c r="AS652" s="85">
        <v>0.94523811734882002</v>
      </c>
      <c r="AT652" s="83">
        <v>60.851163508168327</v>
      </c>
      <c r="AU652" s="83">
        <v>92.244346116027529</v>
      </c>
      <c r="AV652" s="83">
        <v>67.383309636650864</v>
      </c>
      <c r="AW652" s="83">
        <v>95.720458529544771</v>
      </c>
      <c r="AX652" s="83">
        <v>58.07375618561872</v>
      </c>
      <c r="AY652" s="83">
        <v>79.049819447597883</v>
      </c>
      <c r="AZ652" s="83">
        <v>60.019095189346629</v>
      </c>
      <c r="BA652" s="31">
        <v>90</v>
      </c>
      <c r="BB652" s="31">
        <v>0</v>
      </c>
      <c r="BC652" s="31">
        <v>7</v>
      </c>
      <c r="BD652" s="31">
        <v>35519.124244999999</v>
      </c>
      <c r="BE652" s="77">
        <v>6463.067779</v>
      </c>
      <c r="BF652" s="86">
        <v>0.18196022329885572</v>
      </c>
      <c r="BG652" s="31" t="s">
        <v>497</v>
      </c>
      <c r="BH652" s="87">
        <v>1.8803500529297745E-4</v>
      </c>
      <c r="BI652" s="81">
        <v>0</v>
      </c>
      <c r="BJ652" s="88">
        <v>0</v>
      </c>
      <c r="BK652" s="81">
        <v>0</v>
      </c>
      <c r="BL652" s="88">
        <v>0</v>
      </c>
      <c r="BM652" s="77">
        <v>0</v>
      </c>
      <c r="BN652" s="86">
        <v>0</v>
      </c>
      <c r="BO652" s="81">
        <v>0</v>
      </c>
      <c r="BP652" s="88">
        <v>0</v>
      </c>
      <c r="BQ652" s="31">
        <v>0.88931618291811332</v>
      </c>
      <c r="BR652" s="31" t="s">
        <v>490</v>
      </c>
      <c r="BS652" s="31">
        <v>3</v>
      </c>
      <c r="BT652" s="31" t="s">
        <v>491</v>
      </c>
      <c r="BU652" s="31">
        <v>0</v>
      </c>
      <c r="BV652" s="31">
        <v>0</v>
      </c>
      <c r="BW652" s="83">
        <v>46.241474151611328</v>
      </c>
      <c r="BX652" s="83">
        <v>17.098085403442379</v>
      </c>
      <c r="BY652" s="83">
        <v>53.06915283203125</v>
      </c>
      <c r="BZ652" s="83">
        <v>64.777107238769531</v>
      </c>
      <c r="CA652" s="83">
        <v>44.117900848388672</v>
      </c>
      <c r="CB652" s="83">
        <v>44.655990600585938</v>
      </c>
      <c r="CC652" s="83">
        <v>53.730609893798828</v>
      </c>
      <c r="CD652" s="31">
        <v>111</v>
      </c>
      <c r="CE652" s="82" t="s">
        <v>492</v>
      </c>
    </row>
    <row r="653" spans="1:83" x14ac:dyDescent="0.25">
      <c r="A653" s="41">
        <v>66456</v>
      </c>
      <c r="B653" s="41" t="s">
        <v>1829</v>
      </c>
      <c r="C653" s="41" t="s">
        <v>535</v>
      </c>
      <c r="D653" s="41" t="s">
        <v>536</v>
      </c>
      <c r="E653" s="41" t="s">
        <v>1830</v>
      </c>
      <c r="F653" s="92">
        <v>3</v>
      </c>
      <c r="G653" s="79">
        <v>58.681800000000003</v>
      </c>
      <c r="H653" s="41">
        <v>60.92</v>
      </c>
      <c r="I653" s="41">
        <v>57.28</v>
      </c>
      <c r="J653" s="41">
        <v>73.38</v>
      </c>
      <c r="K653" s="79">
        <v>65.831418197256554</v>
      </c>
      <c r="L653" s="79">
        <v>57.029679862254142</v>
      </c>
      <c r="M653" s="79">
        <v>53.933622363712104</v>
      </c>
      <c r="N653" s="79">
        <v>59.604500000000002</v>
      </c>
      <c r="O653" s="79">
        <v>62.565449999999998</v>
      </c>
      <c r="P653" s="79">
        <v>59.0998051058057</v>
      </c>
      <c r="Q653" s="79">
        <v>60.832627552902849</v>
      </c>
      <c r="R653" s="79">
        <v>56.923810315839084</v>
      </c>
      <c r="S653" s="78">
        <v>43.076189684160916</v>
      </c>
      <c r="T653" s="79">
        <v>0.4876857071574483</v>
      </c>
      <c r="U653" s="41">
        <v>0</v>
      </c>
      <c r="V653" s="41">
        <v>29.667202986383099</v>
      </c>
      <c r="W653" s="92" t="s">
        <v>2810</v>
      </c>
      <c r="X653" s="41">
        <v>0</v>
      </c>
      <c r="Y653" s="41">
        <v>0</v>
      </c>
      <c r="Z653" s="41">
        <v>0</v>
      </c>
      <c r="AA653" s="41">
        <v>0</v>
      </c>
      <c r="AB653" s="31">
        <v>1</v>
      </c>
      <c r="AC653" s="31" t="s">
        <v>1412</v>
      </c>
      <c r="AD653" s="31">
        <v>6</v>
      </c>
      <c r="AE653" s="31" t="s">
        <v>594</v>
      </c>
      <c r="AF653" s="31">
        <v>1</v>
      </c>
      <c r="AG653" s="81" t="s">
        <v>486</v>
      </c>
      <c r="AH653" s="81" t="s">
        <v>486</v>
      </c>
      <c r="AI653" s="82">
        <v>65.3</v>
      </c>
      <c r="AJ653" s="82">
        <v>41.172036932353492</v>
      </c>
      <c r="AK653" s="83">
        <v>30.645524467558413</v>
      </c>
      <c r="AL653" s="31" t="s">
        <v>540</v>
      </c>
      <c r="AM653" s="31">
        <v>4.3029137038478034</v>
      </c>
      <c r="AN653" s="31" t="s">
        <v>488</v>
      </c>
      <c r="AO653" s="84">
        <v>40991.042451000001</v>
      </c>
      <c r="AP653" s="84">
        <v>2882.2662460000001</v>
      </c>
      <c r="AQ653" s="77">
        <v>18387</v>
      </c>
      <c r="AR653" s="85">
        <v>2.2293491298743677</v>
      </c>
      <c r="AS653" s="85">
        <v>0.15675565595257521</v>
      </c>
      <c r="AT653" s="83">
        <v>53.330649240409343</v>
      </c>
      <c r="AU653" s="83">
        <v>98.18892763403818</v>
      </c>
      <c r="AV653" s="83">
        <v>47.831142636556628</v>
      </c>
      <c r="AW653" s="83">
        <v>97.358205607820636</v>
      </c>
      <c r="AX653" s="83">
        <v>58.854126802261497</v>
      </c>
      <c r="AY653" s="83">
        <v>74.177231279706191</v>
      </c>
      <c r="AZ653" s="83">
        <v>60.496733247692241</v>
      </c>
      <c r="BA653" s="31">
        <v>31</v>
      </c>
      <c r="BB653" s="31">
        <v>0</v>
      </c>
      <c r="BC653" s="31">
        <v>7</v>
      </c>
      <c r="BD653" s="31">
        <v>56473.615899999997</v>
      </c>
      <c r="BE653" s="77">
        <v>34163.966464999998</v>
      </c>
      <c r="BF653" s="86">
        <v>0.60495447158006399</v>
      </c>
      <c r="BG653" s="31" t="s">
        <v>523</v>
      </c>
      <c r="BH653" s="87">
        <v>9.9395857118325594E-4</v>
      </c>
      <c r="BI653" s="81">
        <v>19685.520851000001</v>
      </c>
      <c r="BJ653" s="88">
        <v>0.34857907603894017</v>
      </c>
      <c r="BK653" s="81" t="s">
        <v>503</v>
      </c>
      <c r="BL653" s="88">
        <v>7.8164406283632074E-4</v>
      </c>
      <c r="BM653" s="77">
        <v>0</v>
      </c>
      <c r="BN653" s="86">
        <v>0</v>
      </c>
      <c r="BO653" s="81">
        <v>0</v>
      </c>
      <c r="BP653" s="88">
        <v>0</v>
      </c>
      <c r="BQ653" s="31">
        <v>0.95946309691438669</v>
      </c>
      <c r="BR653" s="31" t="s">
        <v>490</v>
      </c>
      <c r="BS653" s="31">
        <v>3</v>
      </c>
      <c r="BT653" s="31" t="s">
        <v>491</v>
      </c>
      <c r="BU653" s="31">
        <v>0</v>
      </c>
      <c r="BV653" s="31">
        <v>0</v>
      </c>
      <c r="BW653" s="83">
        <v>46.211769104003913</v>
      </c>
      <c r="BX653" s="83">
        <v>19.13657188415527</v>
      </c>
      <c r="BY653" s="83">
        <v>52.222187042236328</v>
      </c>
      <c r="BZ653" s="83">
        <v>23.202890396118161</v>
      </c>
      <c r="CA653" s="83">
        <v>35.142993927001953</v>
      </c>
      <c r="CB653" s="83">
        <v>90.235496520996094</v>
      </c>
      <c r="CC653" s="83">
        <v>57.330482482910163</v>
      </c>
      <c r="CD653" s="31">
        <v>8769</v>
      </c>
      <c r="CE653" s="82" t="s">
        <v>492</v>
      </c>
    </row>
    <row r="654" spans="1:83" x14ac:dyDescent="0.25">
      <c r="A654" s="41">
        <v>25572</v>
      </c>
      <c r="B654" s="41" t="s">
        <v>1831</v>
      </c>
      <c r="C654" s="41" t="s">
        <v>529</v>
      </c>
      <c r="D654" s="41" t="s">
        <v>530</v>
      </c>
      <c r="E654" s="41" t="s">
        <v>1832</v>
      </c>
      <c r="F654" s="92">
        <v>3</v>
      </c>
      <c r="G654" s="79">
        <v>68.329666666666697</v>
      </c>
      <c r="H654" s="41">
        <v>88.12</v>
      </c>
      <c r="I654" s="41">
        <v>61.07</v>
      </c>
      <c r="J654" s="41">
        <v>63.84</v>
      </c>
      <c r="K654" s="79">
        <v>60.395593116170161</v>
      </c>
      <c r="L654" s="79">
        <v>68.628799015667454</v>
      </c>
      <c r="M654" s="79">
        <v>35.597240396035041</v>
      </c>
      <c r="N654" s="79">
        <v>60.714199999999998</v>
      </c>
      <c r="O654" s="79">
        <v>70.339916666666682</v>
      </c>
      <c r="P654" s="79">
        <v>56.33395813196816</v>
      </c>
      <c r="Q654" s="79">
        <v>63.336937399317421</v>
      </c>
      <c r="R654" s="79">
        <v>58.724584173350991</v>
      </c>
      <c r="S654" s="78">
        <v>41.275415826649009</v>
      </c>
      <c r="T654" s="79">
        <v>0.47147874243984111</v>
      </c>
      <c r="U654" s="41">
        <v>0</v>
      </c>
      <c r="V654" s="41">
        <v>29.862019595021117</v>
      </c>
      <c r="W654" s="92" t="s">
        <v>2810</v>
      </c>
      <c r="X654" s="41">
        <v>0</v>
      </c>
      <c r="Y654" s="41">
        <v>0</v>
      </c>
      <c r="Z654" s="41">
        <v>0</v>
      </c>
      <c r="AA654" s="41">
        <v>0</v>
      </c>
      <c r="AB654" s="31">
        <v>0</v>
      </c>
      <c r="AC654" s="31" t="s">
        <v>1100</v>
      </c>
      <c r="AD654" s="31">
        <v>6</v>
      </c>
      <c r="AE654" s="31" t="s">
        <v>594</v>
      </c>
      <c r="AF654" s="31">
        <v>0</v>
      </c>
      <c r="AG654" s="81" t="s">
        <v>486</v>
      </c>
      <c r="AH654" s="81" t="s">
        <v>486</v>
      </c>
      <c r="AI654" s="82">
        <v>31</v>
      </c>
      <c r="AJ654" s="82">
        <v>13.763528691035328</v>
      </c>
      <c r="AK654" s="83">
        <v>6.3833333333333337</v>
      </c>
      <c r="AL654" s="31" t="s">
        <v>514</v>
      </c>
      <c r="AM654" s="31">
        <v>0.54931943583280274</v>
      </c>
      <c r="AN654" s="31" t="s">
        <v>488</v>
      </c>
      <c r="AO654" s="84">
        <v>41398.223676000001</v>
      </c>
      <c r="AP654" s="84">
        <v>17014.763809</v>
      </c>
      <c r="AQ654" s="77">
        <v>15771</v>
      </c>
      <c r="AR654" s="85">
        <v>2.6249587011603577</v>
      </c>
      <c r="AS654" s="85">
        <v>1.0788639787584808</v>
      </c>
      <c r="AT654" s="83">
        <v>61.122194767177596</v>
      </c>
      <c r="AU654" s="83">
        <v>81.38594549679793</v>
      </c>
      <c r="AV654" s="83">
        <v>30.417010915197299</v>
      </c>
      <c r="AW654" s="83">
        <v>90.35236110680745</v>
      </c>
      <c r="AX654" s="83">
        <v>82.721289594514516</v>
      </c>
      <c r="AY654" s="83">
        <v>65.819378071495066</v>
      </c>
      <c r="AZ654" s="83">
        <v>83.927292668226258</v>
      </c>
      <c r="BA654" s="31">
        <v>29</v>
      </c>
      <c r="BB654" s="31">
        <v>0</v>
      </c>
      <c r="BC654" s="31">
        <v>7</v>
      </c>
      <c r="BD654" s="31">
        <v>51525.272193999997</v>
      </c>
      <c r="BE654" s="77">
        <v>15374.839913</v>
      </c>
      <c r="BF654" s="86">
        <v>0.29839415219606286</v>
      </c>
      <c r="BG654" s="31" t="s">
        <v>497</v>
      </c>
      <c r="BH654" s="87">
        <v>4.4731205106856361E-4</v>
      </c>
      <c r="BI654" s="81">
        <v>0</v>
      </c>
      <c r="BJ654" s="88">
        <v>0</v>
      </c>
      <c r="BK654" s="81">
        <v>0</v>
      </c>
      <c r="BL654" s="88">
        <v>0</v>
      </c>
      <c r="BM654" s="77">
        <v>0</v>
      </c>
      <c r="BN654" s="86">
        <v>0</v>
      </c>
      <c r="BO654" s="81">
        <v>0</v>
      </c>
      <c r="BP654" s="88">
        <v>0</v>
      </c>
      <c r="BQ654" s="31">
        <v>0.96062662370881879</v>
      </c>
      <c r="BR654" s="31" t="s">
        <v>490</v>
      </c>
      <c r="BS654" s="31">
        <v>4</v>
      </c>
      <c r="BT654" s="31" t="s">
        <v>491</v>
      </c>
      <c r="BU654" s="31">
        <v>0</v>
      </c>
      <c r="BV654" s="31">
        <v>0</v>
      </c>
      <c r="BW654" s="83">
        <v>44.819965362548828</v>
      </c>
      <c r="BX654" s="83">
        <v>28.66744422912598</v>
      </c>
      <c r="BY654" s="83">
        <v>48.840957641601563</v>
      </c>
      <c r="BZ654" s="83">
        <v>60.226200103759773</v>
      </c>
      <c r="CA654" s="83">
        <v>34.992771148681641</v>
      </c>
      <c r="CB654" s="83">
        <v>53.526027679443359</v>
      </c>
      <c r="CC654" s="83">
        <v>42.666400909423828</v>
      </c>
      <c r="CD654" s="31">
        <v>197</v>
      </c>
      <c r="CE654" s="82" t="s">
        <v>492</v>
      </c>
    </row>
    <row r="655" spans="1:83" x14ac:dyDescent="0.25">
      <c r="A655" s="41">
        <v>5660</v>
      </c>
      <c r="B655" s="41" t="s">
        <v>1833</v>
      </c>
      <c r="C655" s="41" t="s">
        <v>494</v>
      </c>
      <c r="D655" s="41" t="s">
        <v>495</v>
      </c>
      <c r="E655" s="41" t="s">
        <v>1772</v>
      </c>
      <c r="F655" s="92">
        <v>4</v>
      </c>
      <c r="G655" s="79">
        <v>57.367699999999999</v>
      </c>
      <c r="H655" s="41">
        <v>50.91</v>
      </c>
      <c r="I655" s="41">
        <v>49.06</v>
      </c>
      <c r="J655" s="41">
        <v>54.59</v>
      </c>
      <c r="K655" s="79">
        <v>48.094557786180644</v>
      </c>
      <c r="L655" s="79">
        <v>47.991879361318965</v>
      </c>
      <c r="M655" s="79">
        <v>62.605817993640663</v>
      </c>
      <c r="N655" s="79">
        <v>61.2149</v>
      </c>
      <c r="O655" s="79">
        <v>52.981924999999997</v>
      </c>
      <c r="P655" s="79">
        <v>54.976788785285066</v>
      </c>
      <c r="Q655" s="79">
        <v>53.979356892642528</v>
      </c>
      <c r="R655" s="79">
        <v>58.183027857542534</v>
      </c>
      <c r="S655" s="78">
        <v>41.816972142457466</v>
      </c>
      <c r="T655" s="79">
        <v>0.47635274928211724</v>
      </c>
      <c r="U655" s="41">
        <v>0</v>
      </c>
      <c r="V655" s="41">
        <v>25.713215060290874</v>
      </c>
      <c r="W655" s="92" t="s">
        <v>2811</v>
      </c>
      <c r="X655" s="41">
        <v>0</v>
      </c>
      <c r="Y655" s="41">
        <v>0</v>
      </c>
      <c r="Z655" s="41">
        <v>0</v>
      </c>
      <c r="AA655" s="41">
        <v>0</v>
      </c>
      <c r="AB655" s="31">
        <v>1</v>
      </c>
      <c r="AC655" s="31" t="s">
        <v>1100</v>
      </c>
      <c r="AD655" s="31">
        <v>6</v>
      </c>
      <c r="AE655" s="31" t="s">
        <v>594</v>
      </c>
      <c r="AF655" s="31">
        <v>1</v>
      </c>
      <c r="AG655" s="81" t="s">
        <v>486</v>
      </c>
      <c r="AH655" s="81" t="s">
        <v>485</v>
      </c>
      <c r="AI655" s="82">
        <v>32.4</v>
      </c>
      <c r="AJ655" s="82">
        <v>12.992161455987025</v>
      </c>
      <c r="AK655" s="83">
        <v>16.903259807120588</v>
      </c>
      <c r="AL655" s="31" t="s">
        <v>540</v>
      </c>
      <c r="AM655" s="31">
        <v>2.3524420187213044</v>
      </c>
      <c r="AN655" s="31" t="s">
        <v>488</v>
      </c>
      <c r="AO655" s="84">
        <v>31755.057088000001</v>
      </c>
      <c r="AP655" s="84">
        <v>3950.6239150000001</v>
      </c>
      <c r="AQ655" s="77">
        <v>14242</v>
      </c>
      <c r="AR655" s="85">
        <v>2.2296768071900015</v>
      </c>
      <c r="AS655" s="85">
        <v>0.27739249508496</v>
      </c>
      <c r="AT655" s="83">
        <v>72.515661256563689</v>
      </c>
      <c r="AU655" s="83">
        <v>94.531288892477662</v>
      </c>
      <c r="AV655" s="83">
        <v>51.75</v>
      </c>
      <c r="AW655" s="83">
        <v>89.227729393522964</v>
      </c>
      <c r="AX655" s="83">
        <v>64.710197305566524</v>
      </c>
      <c r="AY655" s="83">
        <v>77.006169885641071</v>
      </c>
      <c r="AZ655" s="83">
        <v>66.104597247505382</v>
      </c>
      <c r="BA655" s="31">
        <v>84</v>
      </c>
      <c r="BB655" s="31">
        <v>0</v>
      </c>
      <c r="BC655" s="31">
        <v>7</v>
      </c>
      <c r="BD655" s="31">
        <v>51837.978260000004</v>
      </c>
      <c r="BE655" s="77">
        <v>10996.919110999999</v>
      </c>
      <c r="BF655" s="86">
        <v>0.21214020068150702</v>
      </c>
      <c r="BG655" s="31" t="s">
        <v>497</v>
      </c>
      <c r="BH655" s="87">
        <v>3.199418316425689E-4</v>
      </c>
      <c r="BI655" s="81">
        <v>0</v>
      </c>
      <c r="BJ655" s="88">
        <v>0</v>
      </c>
      <c r="BK655" s="81">
        <v>0</v>
      </c>
      <c r="BL655" s="88">
        <v>0</v>
      </c>
      <c r="BM655" s="77">
        <v>0</v>
      </c>
      <c r="BN655" s="86">
        <v>0</v>
      </c>
      <c r="BO655" s="81">
        <v>0</v>
      </c>
      <c r="BP655" s="88">
        <v>0</v>
      </c>
      <c r="BQ655" s="31">
        <v>0.88932362085342609</v>
      </c>
      <c r="BR655" s="31" t="s">
        <v>490</v>
      </c>
      <c r="BS655" s="31">
        <v>3</v>
      </c>
      <c r="BT655" s="31" t="s">
        <v>491</v>
      </c>
      <c r="BU655" s="31">
        <v>0</v>
      </c>
      <c r="BV655" s="31">
        <v>0</v>
      </c>
      <c r="BW655" s="83">
        <v>43.439071655273438</v>
      </c>
      <c r="BX655" s="83">
        <v>20.763345718383789</v>
      </c>
      <c r="BY655" s="83">
        <v>50.450557708740227</v>
      </c>
      <c r="BZ655" s="83">
        <v>62.674674987792969</v>
      </c>
      <c r="CA655" s="83">
        <v>26.909420013427731</v>
      </c>
      <c r="CB655" s="83">
        <v>48.338741302490227</v>
      </c>
      <c r="CC655" s="83">
        <v>51.497692108154297</v>
      </c>
      <c r="CD655" s="31">
        <v>462</v>
      </c>
      <c r="CE655" s="82" t="s">
        <v>492</v>
      </c>
    </row>
    <row r="656" spans="1:83" x14ac:dyDescent="0.25">
      <c r="A656" s="41">
        <v>68689</v>
      </c>
      <c r="B656" s="41" t="s">
        <v>1834</v>
      </c>
      <c r="C656" s="41" t="s">
        <v>480</v>
      </c>
      <c r="D656" s="41" t="s">
        <v>481</v>
      </c>
      <c r="E656" s="41" t="s">
        <v>1835</v>
      </c>
      <c r="F656" s="92">
        <v>3</v>
      </c>
      <c r="G656" s="79">
        <v>63.134066666666698</v>
      </c>
      <c r="H656" s="41">
        <v>64.7</v>
      </c>
      <c r="I656" s="41">
        <v>63.84</v>
      </c>
      <c r="J656" s="41">
        <v>45.65</v>
      </c>
      <c r="K656" s="79">
        <v>66.323915038301152</v>
      </c>
      <c r="L656" s="79">
        <v>55.736572105499071</v>
      </c>
      <c r="M656" s="79">
        <v>58.615675345537994</v>
      </c>
      <c r="N656" s="79">
        <v>50.1389</v>
      </c>
      <c r="O656" s="79">
        <v>59.331016666666677</v>
      </c>
      <c r="P656" s="79">
        <v>57.703765622334558</v>
      </c>
      <c r="Q656" s="79">
        <v>58.517391144500621</v>
      </c>
      <c r="R656" s="79">
        <v>57.106195577188522</v>
      </c>
      <c r="S656" s="78">
        <v>42.893804422811478</v>
      </c>
      <c r="T656" s="79">
        <v>0.48604423980530331</v>
      </c>
      <c r="U656" s="41">
        <v>0</v>
      </c>
      <c r="V656" s="41">
        <v>28.442040894218394</v>
      </c>
      <c r="W656" s="92" t="s">
        <v>2810</v>
      </c>
      <c r="X656" s="41">
        <v>0</v>
      </c>
      <c r="Y656" s="41">
        <v>0</v>
      </c>
      <c r="Z656" s="41">
        <v>0</v>
      </c>
      <c r="AA656" s="41">
        <v>0</v>
      </c>
      <c r="AB656" s="31">
        <v>0</v>
      </c>
      <c r="AC656" s="31" t="s">
        <v>1100</v>
      </c>
      <c r="AD656" s="31">
        <v>6</v>
      </c>
      <c r="AE656" s="31" t="s">
        <v>594</v>
      </c>
      <c r="AF656" s="31">
        <v>0</v>
      </c>
      <c r="AG656" s="81" t="s">
        <v>486</v>
      </c>
      <c r="AH656" s="81" t="s">
        <v>486</v>
      </c>
      <c r="AI656" s="82">
        <v>34.9</v>
      </c>
      <c r="AJ656" s="82">
        <v>22.176634214186372</v>
      </c>
      <c r="AK656" s="83">
        <v>29.692802891232621</v>
      </c>
      <c r="AL656" s="31" t="s">
        <v>540</v>
      </c>
      <c r="AM656" s="31">
        <v>1.6724097913896345</v>
      </c>
      <c r="AN656" s="31" t="s">
        <v>488</v>
      </c>
      <c r="AO656" s="84">
        <v>60579.349762999998</v>
      </c>
      <c r="AP656" s="84">
        <v>13256.843456000001</v>
      </c>
      <c r="AQ656" s="77">
        <v>35766</v>
      </c>
      <c r="AR656" s="85">
        <v>1.6937692155398982</v>
      </c>
      <c r="AS656" s="85">
        <v>0.37065490846054916</v>
      </c>
      <c r="AT656" s="83">
        <v>62.643988054992107</v>
      </c>
      <c r="AU656" s="83">
        <v>85.32796621763687</v>
      </c>
      <c r="AV656" s="83">
        <v>47.957038644348003</v>
      </c>
      <c r="AW656" s="83">
        <v>94.394895457017469</v>
      </c>
      <c r="AX656" s="83">
        <v>59.280272031324238</v>
      </c>
      <c r="AY656" s="83">
        <v>72.580972093498616</v>
      </c>
      <c r="AZ656" s="83">
        <v>60.440354317253593</v>
      </c>
      <c r="BA656" s="31">
        <v>95</v>
      </c>
      <c r="BB656" s="31">
        <v>0</v>
      </c>
      <c r="BC656" s="31">
        <v>6</v>
      </c>
      <c r="BD656" s="31">
        <v>111468.35960700001</v>
      </c>
      <c r="BE656" s="77">
        <v>85829.785938000001</v>
      </c>
      <c r="BF656" s="86">
        <v>0.7699923659108916</v>
      </c>
      <c r="BG656" s="31" t="s">
        <v>489</v>
      </c>
      <c r="BH656" s="87">
        <v>2.4971120224959275E-3</v>
      </c>
      <c r="BI656" s="81">
        <v>0</v>
      </c>
      <c r="BJ656" s="88">
        <v>0</v>
      </c>
      <c r="BK656" s="81">
        <v>0</v>
      </c>
      <c r="BL656" s="88">
        <v>0</v>
      </c>
      <c r="BM656" s="77">
        <v>0</v>
      </c>
      <c r="BN656" s="86">
        <v>0</v>
      </c>
      <c r="BO656" s="81">
        <v>0</v>
      </c>
      <c r="BP656" s="88">
        <v>0</v>
      </c>
      <c r="BQ656" s="31">
        <v>0.96024223986344093</v>
      </c>
      <c r="BR656" s="31" t="s">
        <v>490</v>
      </c>
      <c r="BS656" s="31">
        <v>2</v>
      </c>
      <c r="BT656" s="31" t="s">
        <v>511</v>
      </c>
      <c r="BU656" s="31">
        <v>0</v>
      </c>
      <c r="BV656" s="31">
        <v>0</v>
      </c>
      <c r="BW656" s="83">
        <v>50.825996398925781</v>
      </c>
      <c r="BX656" s="83">
        <v>32.119449615478523</v>
      </c>
      <c r="BY656" s="83">
        <v>59.720390319824219</v>
      </c>
      <c r="BZ656" s="83">
        <v>64.151641845703125</v>
      </c>
      <c r="CA656" s="83">
        <v>52.605403900146477</v>
      </c>
      <c r="CB656" s="83">
        <v>62.428287506103523</v>
      </c>
      <c r="CC656" s="83">
        <v>33.930816650390618</v>
      </c>
      <c r="CD656" s="31">
        <v>317</v>
      </c>
      <c r="CE656" s="82" t="s">
        <v>492</v>
      </c>
    </row>
    <row r="657" spans="1:83" x14ac:dyDescent="0.25">
      <c r="A657" s="41">
        <v>86757</v>
      </c>
      <c r="B657" s="41" t="s">
        <v>1836</v>
      </c>
      <c r="C657" s="41" t="s">
        <v>1020</v>
      </c>
      <c r="D657" s="41" t="s">
        <v>1021</v>
      </c>
      <c r="E657" s="41" t="s">
        <v>1837</v>
      </c>
      <c r="F657" s="92">
        <v>4</v>
      </c>
      <c r="G657" s="79">
        <v>46.623633333333302</v>
      </c>
      <c r="H657" s="41">
        <v>48.65</v>
      </c>
      <c r="I657" s="41">
        <v>51.21</v>
      </c>
      <c r="J657" s="41">
        <v>46.37</v>
      </c>
      <c r="K657" s="79">
        <v>54.882885386138533</v>
      </c>
      <c r="L657" s="79">
        <v>62.931213170237612</v>
      </c>
      <c r="M657" s="79">
        <v>63.671317374275276</v>
      </c>
      <c r="N657" s="79">
        <v>59.328400000000002</v>
      </c>
      <c r="O657" s="79">
        <v>48.213408333333327</v>
      </c>
      <c r="P657" s="79">
        <v>60.20345398266285</v>
      </c>
      <c r="Q657" s="79">
        <v>54.208431157998092</v>
      </c>
      <c r="R657" s="79">
        <v>57.619451725796026</v>
      </c>
      <c r="S657" s="78">
        <v>42.380548274203974</v>
      </c>
      <c r="T657" s="79">
        <v>0.48142493446783574</v>
      </c>
      <c r="U657" s="41">
        <v>0</v>
      </c>
      <c r="V657" s="41">
        <v>26.097290417843418</v>
      </c>
      <c r="W657" s="92" t="s">
        <v>2811</v>
      </c>
      <c r="X657" s="41">
        <v>0</v>
      </c>
      <c r="Y657" s="41">
        <v>0</v>
      </c>
      <c r="Z657" s="41">
        <v>0</v>
      </c>
      <c r="AA657" s="41">
        <v>1</v>
      </c>
      <c r="AB657" s="31">
        <v>1</v>
      </c>
      <c r="AC657" s="31" t="s">
        <v>1100</v>
      </c>
      <c r="AD657" s="31">
        <v>6</v>
      </c>
      <c r="AE657" s="31" t="s">
        <v>594</v>
      </c>
      <c r="AF657" s="31">
        <v>0</v>
      </c>
      <c r="AG657" s="81" t="s">
        <v>486</v>
      </c>
      <c r="AH657" s="81" t="s">
        <v>486</v>
      </c>
      <c r="AI657" s="82">
        <v>48.5</v>
      </c>
      <c r="AJ657" s="82">
        <v>23.023807811263755</v>
      </c>
      <c r="AK657" s="83">
        <v>0</v>
      </c>
      <c r="AL657" s="31" t="s">
        <v>487</v>
      </c>
      <c r="AM657" s="31">
        <v>21.923750109102173</v>
      </c>
      <c r="AN657" s="31" t="s">
        <v>654</v>
      </c>
      <c r="AO657" s="84">
        <v>71665.570141000004</v>
      </c>
      <c r="AP657" s="84">
        <v>4220.5699619999996</v>
      </c>
      <c r="AQ657" s="77">
        <v>19566</v>
      </c>
      <c r="AR657" s="85">
        <v>3.662760407901462</v>
      </c>
      <c r="AS657" s="85">
        <v>0.21570939190432381</v>
      </c>
      <c r="AT657" s="83">
        <v>63.534612238048283</v>
      </c>
      <c r="AU657" s="83">
        <v>96.296296666666663</v>
      </c>
      <c r="AV657" s="83">
        <v>30.78394315146889</v>
      </c>
      <c r="AW657" s="83">
        <v>93.284164613199223</v>
      </c>
      <c r="AX657" s="83">
        <v>42.468833405056387</v>
      </c>
      <c r="AY657" s="83">
        <v>70.974754167345765</v>
      </c>
      <c r="AZ657" s="83">
        <v>43.254466040558157</v>
      </c>
      <c r="BA657" s="31">
        <v>11</v>
      </c>
      <c r="BB657" s="31">
        <v>0</v>
      </c>
      <c r="BC657" s="31">
        <v>7</v>
      </c>
      <c r="BD657" s="31">
        <v>37364.269954000003</v>
      </c>
      <c r="BE657" s="77">
        <v>1885.5675369999999</v>
      </c>
      <c r="BF657" s="86">
        <v>5.0464455462969425E-2</v>
      </c>
      <c r="BG657" s="31" t="s">
        <v>497</v>
      </c>
      <c r="BH657" s="87">
        <v>5.4858267609707739E-5</v>
      </c>
      <c r="BI657" s="81">
        <v>8096.8764030000002</v>
      </c>
      <c r="BJ657" s="88">
        <v>0.21670104656047737</v>
      </c>
      <c r="BK657" s="81" t="s">
        <v>497</v>
      </c>
      <c r="BL657" s="88">
        <v>3.2149900507219526E-4</v>
      </c>
      <c r="BM657" s="77">
        <v>247.16670920300001</v>
      </c>
      <c r="BN657" s="86">
        <v>6.6150552254143468E-3</v>
      </c>
      <c r="BO657" s="81" t="s">
        <v>497</v>
      </c>
      <c r="BP657" s="88">
        <v>1.5499996019664847E-4</v>
      </c>
      <c r="BQ657" s="31">
        <v>0.97773557047864168</v>
      </c>
      <c r="BR657" s="31" t="s">
        <v>490</v>
      </c>
      <c r="BS657" s="31">
        <v>1</v>
      </c>
      <c r="BT657" s="31" t="s">
        <v>511</v>
      </c>
      <c r="BU657" s="31">
        <v>1</v>
      </c>
      <c r="BV657" s="31" t="s">
        <v>998</v>
      </c>
      <c r="BW657" s="83">
        <v>37.856555938720703</v>
      </c>
      <c r="BX657" s="83">
        <v>20.8269157409668</v>
      </c>
      <c r="BY657" s="83">
        <v>26.140727996826168</v>
      </c>
      <c r="BZ657" s="83">
        <v>62.855373382568359</v>
      </c>
      <c r="CA657" s="83">
        <v>10.828691482543951</v>
      </c>
      <c r="CB657" s="83">
        <v>55.429798126220703</v>
      </c>
      <c r="CC657" s="83">
        <v>51.057819366455078</v>
      </c>
      <c r="CD657" s="31">
        <v>5015</v>
      </c>
      <c r="CE657" s="82" t="s">
        <v>492</v>
      </c>
    </row>
    <row r="658" spans="1:83" x14ac:dyDescent="0.25">
      <c r="A658" s="41">
        <v>5628</v>
      </c>
      <c r="B658" s="41" t="s">
        <v>1838</v>
      </c>
      <c r="C658" s="41" t="s">
        <v>494</v>
      </c>
      <c r="D658" s="41" t="s">
        <v>495</v>
      </c>
      <c r="E658" s="41" t="s">
        <v>709</v>
      </c>
      <c r="F658" s="92">
        <v>4</v>
      </c>
      <c r="G658" s="79">
        <v>61.9217333333333</v>
      </c>
      <c r="H658" s="41">
        <v>59.74</v>
      </c>
      <c r="I658" s="41">
        <v>28.18</v>
      </c>
      <c r="J658" s="41">
        <v>59.48</v>
      </c>
      <c r="K658" s="79">
        <v>55.65555811473272</v>
      </c>
      <c r="L658" s="79">
        <v>40.270135941345885</v>
      </c>
      <c r="M658" s="79">
        <v>47.407903874876219</v>
      </c>
      <c r="N658" s="79">
        <v>40.014200000000002</v>
      </c>
      <c r="O658" s="79">
        <v>52.330433333333325</v>
      </c>
      <c r="P658" s="79">
        <v>45.836949482738703</v>
      </c>
      <c r="Q658" s="79">
        <v>49.083691408036017</v>
      </c>
      <c r="R658" s="79">
        <v>56.753784967639994</v>
      </c>
      <c r="S658" s="78">
        <v>43.246215032360006</v>
      </c>
      <c r="T658" s="79">
        <v>0.48921593529124008</v>
      </c>
      <c r="U658" s="41">
        <v>0</v>
      </c>
      <c r="V658" s="41">
        <v>24.012523999728945</v>
      </c>
      <c r="W658" s="92" t="s">
        <v>2811</v>
      </c>
      <c r="X658" s="41">
        <v>0</v>
      </c>
      <c r="Y658" s="41">
        <v>0</v>
      </c>
      <c r="Z658" s="41">
        <v>0</v>
      </c>
      <c r="AA658" s="41">
        <v>0</v>
      </c>
      <c r="AB658" s="31">
        <v>0</v>
      </c>
      <c r="AC658" s="31" t="s">
        <v>1100</v>
      </c>
      <c r="AD658" s="31">
        <v>6</v>
      </c>
      <c r="AE658" s="31" t="s">
        <v>594</v>
      </c>
      <c r="AF658" s="31">
        <v>1</v>
      </c>
      <c r="AG658" s="81" t="s">
        <v>486</v>
      </c>
      <c r="AH658" s="81" t="s">
        <v>485</v>
      </c>
      <c r="AI658" s="82">
        <v>52.8</v>
      </c>
      <c r="AJ658" s="82">
        <v>27.569435556124407</v>
      </c>
      <c r="AK658" s="83">
        <v>3.133142857142857</v>
      </c>
      <c r="AL658" s="31" t="s">
        <v>487</v>
      </c>
      <c r="AM658" s="31">
        <v>10.559214619976508</v>
      </c>
      <c r="AN658" s="31" t="s">
        <v>540</v>
      </c>
      <c r="AO658" s="84">
        <v>34748.044213000001</v>
      </c>
      <c r="AP658" s="84">
        <v>2534.2344889999999</v>
      </c>
      <c r="AQ658" s="77">
        <v>9827</v>
      </c>
      <c r="AR658" s="85">
        <v>3.5359768202910349</v>
      </c>
      <c r="AS658" s="85">
        <v>0.25788485692479901</v>
      </c>
      <c r="AT658" s="83">
        <v>52.251125833052683</v>
      </c>
      <c r="AU658" s="83">
        <v>92.159497096774189</v>
      </c>
      <c r="AV658" s="83">
        <v>48.314999999999998</v>
      </c>
      <c r="AW658" s="83">
        <v>87.954936673700743</v>
      </c>
      <c r="AX658" s="83">
        <v>55.863059559171802</v>
      </c>
      <c r="AY658" s="83">
        <v>70.170139900881907</v>
      </c>
      <c r="AZ658" s="83">
        <v>56.052342833720452</v>
      </c>
      <c r="BA658" s="31">
        <v>99</v>
      </c>
      <c r="BB658" s="31">
        <v>0</v>
      </c>
      <c r="BC658" s="31">
        <v>7</v>
      </c>
      <c r="BD658" s="31">
        <v>26572.701215000001</v>
      </c>
      <c r="BE658" s="77">
        <v>12491.964822</v>
      </c>
      <c r="BF658" s="86">
        <v>0.47010519257817951</v>
      </c>
      <c r="BG658" s="31" t="s">
        <v>503</v>
      </c>
      <c r="BH658" s="87">
        <v>3.6343834719738873E-4</v>
      </c>
      <c r="BI658" s="81">
        <v>0</v>
      </c>
      <c r="BJ658" s="88">
        <v>0</v>
      </c>
      <c r="BK658" s="81">
        <v>0</v>
      </c>
      <c r="BL658" s="88">
        <v>0</v>
      </c>
      <c r="BM658" s="77">
        <v>0</v>
      </c>
      <c r="BN658" s="86">
        <v>0</v>
      </c>
      <c r="BO658" s="81">
        <v>0</v>
      </c>
      <c r="BP658" s="88">
        <v>0</v>
      </c>
      <c r="BQ658" s="31">
        <v>0.93583448546957237</v>
      </c>
      <c r="BR658" s="31" t="s">
        <v>490</v>
      </c>
      <c r="BS658" s="31">
        <v>1</v>
      </c>
      <c r="BT658" s="31" t="s">
        <v>511</v>
      </c>
      <c r="BU658" s="31">
        <v>0</v>
      </c>
      <c r="BV658" s="31">
        <v>0</v>
      </c>
      <c r="BW658" s="83">
        <v>43.708732604980469</v>
      </c>
      <c r="BX658" s="83">
        <v>11.78963088989258</v>
      </c>
      <c r="BY658" s="83">
        <v>46.929939270019531</v>
      </c>
      <c r="BZ658" s="83">
        <v>52.378524780273438</v>
      </c>
      <c r="CA658" s="83">
        <v>30.607522964477539</v>
      </c>
      <c r="CB658" s="83">
        <v>64.017463684082031</v>
      </c>
      <c r="CC658" s="83">
        <v>56.529304504394531</v>
      </c>
      <c r="CD658" s="31">
        <v>228</v>
      </c>
      <c r="CE658" s="82" t="s">
        <v>492</v>
      </c>
    </row>
    <row r="659" spans="1:83" x14ac:dyDescent="0.25">
      <c r="A659" s="41">
        <v>25297</v>
      </c>
      <c r="B659" s="41" t="s">
        <v>1839</v>
      </c>
      <c r="C659" s="41" t="s">
        <v>529</v>
      </c>
      <c r="D659" s="41" t="s">
        <v>530</v>
      </c>
      <c r="E659" s="41" t="s">
        <v>1840</v>
      </c>
      <c r="F659" s="92">
        <v>3</v>
      </c>
      <c r="G659" s="79">
        <v>67.554566666666702</v>
      </c>
      <c r="H659" s="41">
        <v>84.67</v>
      </c>
      <c r="I659" s="41">
        <v>79.61</v>
      </c>
      <c r="J659" s="41">
        <v>90.97</v>
      </c>
      <c r="K659" s="79">
        <v>53.12298988540627</v>
      </c>
      <c r="L659" s="79">
        <v>51.250639318805248</v>
      </c>
      <c r="M659" s="79">
        <v>54.444512968839476</v>
      </c>
      <c r="N659" s="79">
        <v>55.955399999999997</v>
      </c>
      <c r="O659" s="79">
        <v>80.701141666666672</v>
      </c>
      <c r="P659" s="79">
        <v>53.69338554326275</v>
      </c>
      <c r="Q659" s="79">
        <v>67.197263604964718</v>
      </c>
      <c r="R659" s="79">
        <v>58.152418304658141</v>
      </c>
      <c r="S659" s="78">
        <v>41.847581695341859</v>
      </c>
      <c r="T659" s="79">
        <v>0.47662823525807674</v>
      </c>
      <c r="U659" s="41">
        <v>0</v>
      </c>
      <c r="V659" s="41">
        <v>32.028113166206118</v>
      </c>
      <c r="W659" s="92" t="s">
        <v>2810</v>
      </c>
      <c r="X659" s="41">
        <v>0</v>
      </c>
      <c r="Y659" s="41">
        <v>0</v>
      </c>
      <c r="Z659" s="41">
        <v>0</v>
      </c>
      <c r="AA659" s="41">
        <v>0</v>
      </c>
      <c r="AB659" s="31">
        <v>0</v>
      </c>
      <c r="AC659" s="31" t="s">
        <v>1100</v>
      </c>
      <c r="AD659" s="31">
        <v>6</v>
      </c>
      <c r="AE659" s="31" t="s">
        <v>594</v>
      </c>
      <c r="AF659" s="31">
        <v>0</v>
      </c>
      <c r="AG659" s="81" t="s">
        <v>486</v>
      </c>
      <c r="AH659" s="81" t="s">
        <v>486</v>
      </c>
      <c r="AI659" s="82">
        <v>43.2</v>
      </c>
      <c r="AJ659" s="82">
        <v>15.995040297582145</v>
      </c>
      <c r="AK659" s="83">
        <v>5.0424999999999995</v>
      </c>
      <c r="AL659" s="31" t="s">
        <v>514</v>
      </c>
      <c r="AM659" s="31">
        <v>0</v>
      </c>
      <c r="AN659" s="31" t="s">
        <v>514</v>
      </c>
      <c r="AO659" s="84">
        <v>27281.867985000001</v>
      </c>
      <c r="AP659" s="84">
        <v>3284.8910810000002</v>
      </c>
      <c r="AQ659" s="77">
        <v>8619</v>
      </c>
      <c r="AR659" s="85">
        <v>3.1653170884093282</v>
      </c>
      <c r="AS659" s="85">
        <v>0.38112206532080289</v>
      </c>
      <c r="AT659" s="83">
        <v>60.148309915193032</v>
      </c>
      <c r="AU659" s="83">
        <v>96.096709612484048</v>
      </c>
      <c r="AV659" s="83">
        <v>30.54619117888177</v>
      </c>
      <c r="AW659" s="83">
        <v>87.818359211338603</v>
      </c>
      <c r="AX659" s="83">
        <v>31.21224119459503</v>
      </c>
      <c r="AY659" s="83">
        <v>68.652392479474358</v>
      </c>
      <c r="AZ659" s="83">
        <v>33.170513600791537</v>
      </c>
      <c r="BA659" s="31">
        <v>87</v>
      </c>
      <c r="BB659" s="31">
        <v>0</v>
      </c>
      <c r="BC659" s="31">
        <v>6</v>
      </c>
      <c r="BD659" s="31">
        <v>25850.579107000001</v>
      </c>
      <c r="BE659" s="77">
        <v>14090.429122</v>
      </c>
      <c r="BF659" s="86">
        <v>0.54507208769588045</v>
      </c>
      <c r="BG659" s="31" t="s">
        <v>523</v>
      </c>
      <c r="BH659" s="87">
        <v>4.0994369935967734E-4</v>
      </c>
      <c r="BI659" s="81">
        <v>0</v>
      </c>
      <c r="BJ659" s="88">
        <v>0</v>
      </c>
      <c r="BK659" s="81">
        <v>0</v>
      </c>
      <c r="BL659" s="88">
        <v>0</v>
      </c>
      <c r="BM659" s="77">
        <v>0</v>
      </c>
      <c r="BN659" s="86">
        <v>0</v>
      </c>
      <c r="BO659" s="81">
        <v>0</v>
      </c>
      <c r="BP659" s="88">
        <v>0</v>
      </c>
      <c r="BQ659" s="31">
        <v>0.97611280296536607</v>
      </c>
      <c r="BR659" s="31" t="s">
        <v>490</v>
      </c>
      <c r="BS659" s="31">
        <v>2</v>
      </c>
      <c r="BT659" s="31" t="s">
        <v>511</v>
      </c>
      <c r="BU659" s="31">
        <v>0</v>
      </c>
      <c r="BV659" s="31">
        <v>0</v>
      </c>
      <c r="BW659" s="83">
        <v>47.555164337158203</v>
      </c>
      <c r="BX659" s="83">
        <v>15.76296424865723</v>
      </c>
      <c r="BY659" s="83">
        <v>43.338848114013672</v>
      </c>
      <c r="BZ659" s="83">
        <v>68.083015441894531</v>
      </c>
      <c r="CA659" s="83">
        <v>57.218151092529297</v>
      </c>
      <c r="CB659" s="83">
        <v>47.640674591064453</v>
      </c>
      <c r="CC659" s="83">
        <v>53.287326812744141</v>
      </c>
      <c r="CD659" s="31">
        <v>65</v>
      </c>
      <c r="CE659" s="82" t="s">
        <v>492</v>
      </c>
    </row>
    <row r="660" spans="1:83" x14ac:dyDescent="0.25">
      <c r="A660" s="41">
        <v>76246</v>
      </c>
      <c r="B660" s="41" t="s">
        <v>1841</v>
      </c>
      <c r="C660" s="41" t="s">
        <v>520</v>
      </c>
      <c r="D660" s="41" t="s">
        <v>521</v>
      </c>
      <c r="E660" s="41" t="s">
        <v>1842</v>
      </c>
      <c r="F660" s="92">
        <v>4</v>
      </c>
      <c r="G660" s="79">
        <v>75.612533333333303</v>
      </c>
      <c r="H660" s="41">
        <v>75.98</v>
      </c>
      <c r="I660" s="41">
        <v>31.77</v>
      </c>
      <c r="J660" s="41">
        <v>65.5</v>
      </c>
      <c r="K660" s="79">
        <v>42.648265408900983</v>
      </c>
      <c r="L660" s="79">
        <v>45.580078972286842</v>
      </c>
      <c r="M660" s="79">
        <v>49.700514507035535</v>
      </c>
      <c r="N660" s="79">
        <v>53.601999999999997</v>
      </c>
      <c r="O660" s="79">
        <v>62.215633333333329</v>
      </c>
      <c r="P660" s="79">
        <v>47.882714722055844</v>
      </c>
      <c r="Q660" s="79">
        <v>55.04917402769459</v>
      </c>
      <c r="R660" s="79">
        <v>57.473034053331261</v>
      </c>
      <c r="S660" s="78">
        <v>42.526965946668739</v>
      </c>
      <c r="T660" s="79">
        <v>0.48274269352001864</v>
      </c>
      <c r="U660" s="41">
        <v>0</v>
      </c>
      <c r="V660" s="41">
        <v>26.574586546181539</v>
      </c>
      <c r="W660" s="92" t="s">
        <v>2811</v>
      </c>
      <c r="X660" s="41">
        <v>0</v>
      </c>
      <c r="Y660" s="41">
        <v>0</v>
      </c>
      <c r="Z660" s="41">
        <v>0</v>
      </c>
      <c r="AA660" s="41">
        <v>0</v>
      </c>
      <c r="AB660" s="31">
        <v>1</v>
      </c>
      <c r="AC660" s="31" t="s">
        <v>1100</v>
      </c>
      <c r="AD660" s="31">
        <v>6</v>
      </c>
      <c r="AE660" s="31" t="s">
        <v>594</v>
      </c>
      <c r="AF660" s="31">
        <v>0</v>
      </c>
      <c r="AG660" s="81" t="s">
        <v>486</v>
      </c>
      <c r="AH660" s="81" t="s">
        <v>486</v>
      </c>
      <c r="AI660" s="82">
        <v>35.799999999999997</v>
      </c>
      <c r="AJ660" s="82">
        <v>12.299724874575174</v>
      </c>
      <c r="AK660" s="83">
        <v>30.746305555555555</v>
      </c>
      <c r="AL660" s="31" t="s">
        <v>540</v>
      </c>
      <c r="AM660" s="31">
        <v>9.8258085272893236</v>
      </c>
      <c r="AN660" s="31" t="s">
        <v>540</v>
      </c>
      <c r="AO660" s="84">
        <v>15993.825036</v>
      </c>
      <c r="AP660" s="84">
        <v>1177.698304</v>
      </c>
      <c r="AQ660" s="77">
        <v>7034</v>
      </c>
      <c r="AR660" s="85">
        <v>2.2737880346886552</v>
      </c>
      <c r="AS660" s="85">
        <v>0.1674293864088712</v>
      </c>
      <c r="AT660" s="83">
        <v>54.359453383639092</v>
      </c>
      <c r="AU660" s="83">
        <v>86.967200503269851</v>
      </c>
      <c r="AV660" s="83">
        <v>33.799842873176203</v>
      </c>
      <c r="AW660" s="83">
        <v>89.674329124746535</v>
      </c>
      <c r="AX660" s="83">
        <v>60.241451103381081</v>
      </c>
      <c r="AY660" s="83">
        <v>66.20020647120792</v>
      </c>
      <c r="AZ660" s="83">
        <v>61.894504221324432</v>
      </c>
      <c r="BA660" s="31">
        <v>91</v>
      </c>
      <c r="BB660" s="31">
        <v>0</v>
      </c>
      <c r="BC660" s="31">
        <v>7</v>
      </c>
      <c r="BD660" s="31">
        <v>21423.703658999999</v>
      </c>
      <c r="BE660" s="77">
        <v>21417.438235000001</v>
      </c>
      <c r="BF660" s="86">
        <v>0.99970754711231424</v>
      </c>
      <c r="BG660" s="31" t="s">
        <v>489</v>
      </c>
      <c r="BH660" s="87">
        <v>6.2311401482831991E-4</v>
      </c>
      <c r="BI660" s="81">
        <v>112.511236</v>
      </c>
      <c r="BJ660" s="88">
        <v>5.2517173403271262E-3</v>
      </c>
      <c r="BK660" s="81" t="s">
        <v>497</v>
      </c>
      <c r="BL660" s="88">
        <v>4.4674327028186642E-6</v>
      </c>
      <c r="BM660" s="77">
        <v>0</v>
      </c>
      <c r="BN660" s="86">
        <v>0</v>
      </c>
      <c r="BO660" s="81">
        <v>0</v>
      </c>
      <c r="BP660" s="88">
        <v>0</v>
      </c>
      <c r="BQ660" s="31">
        <v>0.94401480778472702</v>
      </c>
      <c r="BR660" s="31" t="s">
        <v>490</v>
      </c>
      <c r="BS660" s="31">
        <v>3</v>
      </c>
      <c r="BT660" s="31" t="s">
        <v>491</v>
      </c>
      <c r="BU660" s="31">
        <v>0</v>
      </c>
      <c r="BV660" s="31">
        <v>0</v>
      </c>
      <c r="BW660" s="83">
        <v>46.213237762451172</v>
      </c>
      <c r="BX660" s="83">
        <v>21.934675216674801</v>
      </c>
      <c r="BY660" s="83">
        <v>59.747653961181641</v>
      </c>
      <c r="BZ660" s="83">
        <v>47.760208129882813</v>
      </c>
      <c r="CA660" s="83">
        <v>36.673122406005859</v>
      </c>
      <c r="CB660" s="83">
        <v>54.553016662597663</v>
      </c>
      <c r="CC660" s="83">
        <v>56.610752105712891</v>
      </c>
      <c r="CD660" s="31">
        <v>450</v>
      </c>
      <c r="CE660" s="82" t="s">
        <v>492</v>
      </c>
    </row>
    <row r="661" spans="1:83" x14ac:dyDescent="0.25">
      <c r="A661" s="41">
        <v>5483</v>
      </c>
      <c r="B661" s="41" t="s">
        <v>1843</v>
      </c>
      <c r="C661" s="41" t="s">
        <v>494</v>
      </c>
      <c r="D661" s="41" t="s">
        <v>495</v>
      </c>
      <c r="E661" s="41" t="s">
        <v>748</v>
      </c>
      <c r="F661" s="92">
        <v>4</v>
      </c>
      <c r="G661" s="79">
        <v>54.521366666666701</v>
      </c>
      <c r="H661" s="41">
        <v>67</v>
      </c>
      <c r="I661" s="41">
        <v>67.650000000000006</v>
      </c>
      <c r="J661" s="41">
        <v>66.36</v>
      </c>
      <c r="K661" s="79">
        <v>53.028533083564469</v>
      </c>
      <c r="L661" s="79">
        <v>50.703439112300025</v>
      </c>
      <c r="M661" s="79">
        <v>55.174594623404296</v>
      </c>
      <c r="N661" s="79">
        <v>49.754800000000003</v>
      </c>
      <c r="O661" s="79">
        <v>63.882841666666678</v>
      </c>
      <c r="P661" s="79">
        <v>52.165341704817195</v>
      </c>
      <c r="Q661" s="79">
        <v>58.024091685741936</v>
      </c>
      <c r="R661" s="79">
        <v>57.109600964174255</v>
      </c>
      <c r="S661" s="78">
        <v>42.890399035825745</v>
      </c>
      <c r="T661" s="79">
        <v>0.48601359132243172</v>
      </c>
      <c r="U661" s="41">
        <v>0</v>
      </c>
      <c r="V661" s="41">
        <v>28.200497183409489</v>
      </c>
      <c r="W661" s="92" t="s">
        <v>2811</v>
      </c>
      <c r="X661" s="41">
        <v>0</v>
      </c>
      <c r="Y661" s="41">
        <v>0</v>
      </c>
      <c r="Z661" s="41">
        <v>0</v>
      </c>
      <c r="AA661" s="41">
        <v>0</v>
      </c>
      <c r="AB661" s="31">
        <v>1</v>
      </c>
      <c r="AC661" s="31" t="s">
        <v>1100</v>
      </c>
      <c r="AD661" s="31">
        <v>6</v>
      </c>
      <c r="AE661" s="31" t="s">
        <v>594</v>
      </c>
      <c r="AF661" s="31">
        <v>1</v>
      </c>
      <c r="AG661" s="81" t="s">
        <v>486</v>
      </c>
      <c r="AH661" s="81" t="s">
        <v>485</v>
      </c>
      <c r="AI661" s="82">
        <v>51.8</v>
      </c>
      <c r="AJ661" s="82">
        <v>15.641353645772764</v>
      </c>
      <c r="AK661" s="83">
        <v>41.054321422617818</v>
      </c>
      <c r="AL661" s="31" t="s">
        <v>654</v>
      </c>
      <c r="AM661" s="31">
        <v>18.778597953194666</v>
      </c>
      <c r="AN661" s="31" t="s">
        <v>654</v>
      </c>
      <c r="AO661" s="84">
        <v>24553.860471</v>
      </c>
      <c r="AP661" s="84">
        <v>1859.112601</v>
      </c>
      <c r="AQ661" s="77">
        <v>10906</v>
      </c>
      <c r="AR661" s="85">
        <v>2.2514084422336329</v>
      </c>
      <c r="AS661" s="85">
        <v>0.17046695406198423</v>
      </c>
      <c r="AT661" s="83">
        <v>51.53595085560297</v>
      </c>
      <c r="AU661" s="83">
        <v>77.852835113393226</v>
      </c>
      <c r="AV661" s="83">
        <v>45.59</v>
      </c>
      <c r="AW661" s="83">
        <v>91.873098533979388</v>
      </c>
      <c r="AX661" s="83">
        <v>54.406055798564417</v>
      </c>
      <c r="AY661" s="83">
        <v>66.712971125743891</v>
      </c>
      <c r="AZ661" s="83">
        <v>54.874691306745582</v>
      </c>
      <c r="BA661" s="31">
        <v>13</v>
      </c>
      <c r="BB661" s="31">
        <v>0</v>
      </c>
      <c r="BC661" s="31">
        <v>7</v>
      </c>
      <c r="BD661" s="31">
        <v>31662.008293999999</v>
      </c>
      <c r="BE661" s="77">
        <v>14281.865186000001</v>
      </c>
      <c r="BF661" s="86">
        <v>0.45107262474902571</v>
      </c>
      <c r="BG661" s="31" t="s">
        <v>503</v>
      </c>
      <c r="BH661" s="87">
        <v>4.1551329611131109E-4</v>
      </c>
      <c r="BI661" s="81">
        <v>0</v>
      </c>
      <c r="BJ661" s="88">
        <v>0</v>
      </c>
      <c r="BK661" s="81">
        <v>0</v>
      </c>
      <c r="BL661" s="88">
        <v>0</v>
      </c>
      <c r="BM661" s="77">
        <v>0</v>
      </c>
      <c r="BN661" s="86">
        <v>0</v>
      </c>
      <c r="BO661" s="81">
        <v>0</v>
      </c>
      <c r="BP661" s="88">
        <v>0</v>
      </c>
      <c r="BQ661" s="31">
        <v>0.97694266753914016</v>
      </c>
      <c r="BR661" s="31" t="s">
        <v>490</v>
      </c>
      <c r="BS661" s="31">
        <v>2</v>
      </c>
      <c r="BT661" s="31" t="s">
        <v>511</v>
      </c>
      <c r="BU661" s="31">
        <v>0</v>
      </c>
      <c r="BV661" s="31">
        <v>0</v>
      </c>
      <c r="BW661" s="83">
        <v>42.53338623046875</v>
      </c>
      <c r="BX661" s="83">
        <v>17.819766998291019</v>
      </c>
      <c r="BY661" s="83">
        <v>44.440704345703118</v>
      </c>
      <c r="BZ661" s="83">
        <v>46.129268646240227</v>
      </c>
      <c r="CA661" s="83">
        <v>32.537403106689453</v>
      </c>
      <c r="CB661" s="83">
        <v>58.91241455078125</v>
      </c>
      <c r="CC661" s="83">
        <v>55.360755920410163</v>
      </c>
      <c r="CD661" s="31">
        <v>131</v>
      </c>
      <c r="CE661" s="82" t="s">
        <v>492</v>
      </c>
    </row>
    <row r="662" spans="1:83" x14ac:dyDescent="0.25">
      <c r="A662" s="41">
        <v>15676</v>
      </c>
      <c r="B662" s="41" t="s">
        <v>1844</v>
      </c>
      <c r="C662" s="41" t="s">
        <v>568</v>
      </c>
      <c r="D662" s="41" t="s">
        <v>569</v>
      </c>
      <c r="E662" s="41" t="s">
        <v>1845</v>
      </c>
      <c r="F662" s="92">
        <v>3</v>
      </c>
      <c r="G662" s="79">
        <v>59.181766666666697</v>
      </c>
      <c r="H662" s="41">
        <v>70.459999999999994</v>
      </c>
      <c r="I662" s="41">
        <v>70.09</v>
      </c>
      <c r="J662" s="41">
        <v>65.59</v>
      </c>
      <c r="K662" s="79">
        <v>56.330743537861011</v>
      </c>
      <c r="L662" s="79">
        <v>52.137142477343851</v>
      </c>
      <c r="M662" s="79">
        <v>59.322721508410353</v>
      </c>
      <c r="N662" s="79">
        <v>55.523699999999998</v>
      </c>
      <c r="O662" s="79">
        <v>66.330441666666673</v>
      </c>
      <c r="P662" s="79">
        <v>55.828576880903803</v>
      </c>
      <c r="Q662" s="79">
        <v>61.079509273785234</v>
      </c>
      <c r="R662" s="79">
        <v>57.836104169752169</v>
      </c>
      <c r="S662" s="78">
        <v>42.163895830247831</v>
      </c>
      <c r="T662" s="79">
        <v>0.47947506247223048</v>
      </c>
      <c r="U662" s="41">
        <v>0</v>
      </c>
      <c r="V662" s="41">
        <v>29.286101524821355</v>
      </c>
      <c r="W662" s="92" t="s">
        <v>2810</v>
      </c>
      <c r="X662" s="41">
        <v>0</v>
      </c>
      <c r="Y662" s="41">
        <v>0</v>
      </c>
      <c r="Z662" s="41">
        <v>0</v>
      </c>
      <c r="AA662" s="41">
        <v>0</v>
      </c>
      <c r="AB662" s="31">
        <v>0</v>
      </c>
      <c r="AC662" s="31" t="s">
        <v>1412</v>
      </c>
      <c r="AD662" s="31">
        <v>6</v>
      </c>
      <c r="AE662" s="31" t="s">
        <v>594</v>
      </c>
      <c r="AF662" s="31">
        <v>0</v>
      </c>
      <c r="AG662" s="81" t="s">
        <v>486</v>
      </c>
      <c r="AH662" s="81" t="s">
        <v>486</v>
      </c>
      <c r="AI662" s="82">
        <v>35.6</v>
      </c>
      <c r="AJ662" s="82">
        <v>8.8934850051706302</v>
      </c>
      <c r="AK662" s="83">
        <v>19.348830663560602</v>
      </c>
      <c r="AL662" s="31" t="s">
        <v>540</v>
      </c>
      <c r="AM662" s="31">
        <v>0</v>
      </c>
      <c r="AN662" s="31" t="s">
        <v>514</v>
      </c>
      <c r="AO662" s="84">
        <v>8955.3124069999994</v>
      </c>
      <c r="AP662" s="84">
        <v>1676.131629</v>
      </c>
      <c r="AQ662" s="77">
        <v>3081</v>
      </c>
      <c r="AR662" s="85">
        <v>2.9066252538136967</v>
      </c>
      <c r="AS662" s="85">
        <v>0.54402195034079848</v>
      </c>
      <c r="AT662" s="83">
        <v>67.827561327561327</v>
      </c>
      <c r="AU662" s="83">
        <v>82.930442090230443</v>
      </c>
      <c r="AV662" s="83">
        <v>67.779999999999987</v>
      </c>
      <c r="AW662" s="83">
        <v>90.006466793571349</v>
      </c>
      <c r="AX662" s="83">
        <v>64.67486362456529</v>
      </c>
      <c r="AY662" s="83">
        <v>77.136117552840773</v>
      </c>
      <c r="AZ662" s="83">
        <v>63.741430187661017</v>
      </c>
      <c r="BA662" s="31">
        <v>86</v>
      </c>
      <c r="BB662" s="31">
        <v>0</v>
      </c>
      <c r="BC662" s="31">
        <v>7</v>
      </c>
      <c r="BD662" s="31">
        <v>9386.0575320000007</v>
      </c>
      <c r="BE662" s="77">
        <v>2189.089645</v>
      </c>
      <c r="BF662" s="86">
        <v>0.23322781024266151</v>
      </c>
      <c r="BG662" s="31" t="s">
        <v>497</v>
      </c>
      <c r="BH662" s="87">
        <v>6.3688869908163953E-5</v>
      </c>
      <c r="BI662" s="81">
        <v>0</v>
      </c>
      <c r="BJ662" s="88">
        <v>0</v>
      </c>
      <c r="BK662" s="81">
        <v>0</v>
      </c>
      <c r="BL662" s="88">
        <v>0</v>
      </c>
      <c r="BM662" s="77">
        <v>0</v>
      </c>
      <c r="BN662" s="86">
        <v>0</v>
      </c>
      <c r="BO662" s="81">
        <v>0</v>
      </c>
      <c r="BP662" s="88">
        <v>0</v>
      </c>
      <c r="BQ662" s="31">
        <v>0.86910622570949747</v>
      </c>
      <c r="BR662" s="31" t="s">
        <v>490</v>
      </c>
      <c r="BS662" s="31">
        <v>3</v>
      </c>
      <c r="BT662" s="31" t="s">
        <v>491</v>
      </c>
      <c r="BU662" s="31">
        <v>0</v>
      </c>
      <c r="BV662" s="31">
        <v>0</v>
      </c>
      <c r="BW662" s="83">
        <v>54.987773895263672</v>
      </c>
      <c r="BX662" s="83">
        <v>17.720230102539059</v>
      </c>
      <c r="BY662" s="83">
        <v>45.728328704833977</v>
      </c>
      <c r="BZ662" s="83">
        <v>68.493942260742188</v>
      </c>
      <c r="CA662" s="83">
        <v>45.314456939697273</v>
      </c>
      <c r="CB662" s="83">
        <v>80.570259094238281</v>
      </c>
      <c r="CC662" s="83">
        <v>72.099433898925781</v>
      </c>
      <c r="CD662" s="31">
        <v>17</v>
      </c>
      <c r="CE662" s="82" t="s">
        <v>492</v>
      </c>
    </row>
    <row r="663" spans="1:83" x14ac:dyDescent="0.25">
      <c r="A663" s="41">
        <v>52227</v>
      </c>
      <c r="B663" s="41" t="s">
        <v>1846</v>
      </c>
      <c r="C663" s="41" t="s">
        <v>747</v>
      </c>
      <c r="D663" s="41" t="s">
        <v>748</v>
      </c>
      <c r="E663" s="41" t="s">
        <v>1847</v>
      </c>
      <c r="F663" s="92">
        <v>4</v>
      </c>
      <c r="G663" s="79">
        <v>58.995266666666701</v>
      </c>
      <c r="H663" s="41">
        <v>35.46</v>
      </c>
      <c r="I663" s="41">
        <v>39.090000000000003</v>
      </c>
      <c r="J663" s="41">
        <v>39.299999999999997</v>
      </c>
      <c r="K663" s="79">
        <v>55.393886880584475</v>
      </c>
      <c r="L663" s="79">
        <v>51.273422019669084</v>
      </c>
      <c r="M663" s="79">
        <v>58.685577321890165</v>
      </c>
      <c r="N663" s="79">
        <v>56.3125</v>
      </c>
      <c r="O663" s="79">
        <v>43.211316666666676</v>
      </c>
      <c r="P663" s="79">
        <v>55.416346555535931</v>
      </c>
      <c r="Q663" s="79">
        <v>49.313831611101307</v>
      </c>
      <c r="R663" s="79">
        <v>57.010012535142785</v>
      </c>
      <c r="S663" s="78">
        <v>42.989987464857215</v>
      </c>
      <c r="T663" s="79">
        <v>0.48690988718371497</v>
      </c>
      <c r="U663" s="41">
        <v>0</v>
      </c>
      <c r="V663" s="41">
        <v>24.011392186358055</v>
      </c>
      <c r="W663" s="92" t="s">
        <v>2811</v>
      </c>
      <c r="X663" s="41">
        <v>0</v>
      </c>
      <c r="Y663" s="41">
        <v>0</v>
      </c>
      <c r="Z663" s="41">
        <v>0</v>
      </c>
      <c r="AA663" s="41">
        <v>0</v>
      </c>
      <c r="AB663" s="31">
        <v>0</v>
      </c>
      <c r="AC663" s="31" t="s">
        <v>1412</v>
      </c>
      <c r="AD663" s="31">
        <v>6</v>
      </c>
      <c r="AE663" s="31" t="s">
        <v>594</v>
      </c>
      <c r="AF663" s="31">
        <v>0</v>
      </c>
      <c r="AG663" s="81" t="s">
        <v>486</v>
      </c>
      <c r="AH663" s="81" t="s">
        <v>485</v>
      </c>
      <c r="AI663" s="82">
        <v>28.6</v>
      </c>
      <c r="AJ663" s="82">
        <v>15.392384916748286</v>
      </c>
      <c r="AK663" s="83">
        <v>43.559960743541502</v>
      </c>
      <c r="AL663" s="31" t="s">
        <v>654</v>
      </c>
      <c r="AM663" s="31">
        <v>0.22005134133837359</v>
      </c>
      <c r="AN663" s="31" t="s">
        <v>488</v>
      </c>
      <c r="AO663" s="84">
        <v>66761.422477</v>
      </c>
      <c r="AP663" s="84">
        <v>1785.8957789999999</v>
      </c>
      <c r="AQ663" s="77">
        <v>40406</v>
      </c>
      <c r="AR663" s="85">
        <v>1.6522650714497846</v>
      </c>
      <c r="AS663" s="85">
        <v>4.4198776889570857E-2</v>
      </c>
      <c r="AT663" s="83">
        <v>55.932330600882331</v>
      </c>
      <c r="AU663" s="83">
        <v>88.064548730551564</v>
      </c>
      <c r="AV663" s="83">
        <v>54.0767391021893</v>
      </c>
      <c r="AW663" s="83">
        <v>96.772949046218457</v>
      </c>
      <c r="AX663" s="83">
        <v>41.533030882943983</v>
      </c>
      <c r="AY663" s="83">
        <v>73.711641869960403</v>
      </c>
      <c r="AZ663" s="83">
        <v>41.388212538306362</v>
      </c>
      <c r="BA663" s="31">
        <v>28</v>
      </c>
      <c r="BB663" s="31">
        <v>0</v>
      </c>
      <c r="BC663" s="31">
        <v>7</v>
      </c>
      <c r="BD663" s="31">
        <v>91761.720776999995</v>
      </c>
      <c r="BE663" s="77">
        <v>79070.375532999999</v>
      </c>
      <c r="BF663" s="86">
        <v>0.86169237960518852</v>
      </c>
      <c r="BG663" s="31" t="s">
        <v>489</v>
      </c>
      <c r="BH663" s="87">
        <v>2.3004552931001174E-3</v>
      </c>
      <c r="BI663" s="81">
        <v>8172.8888639999996</v>
      </c>
      <c r="BJ663" s="88">
        <v>8.9066429822755977E-2</v>
      </c>
      <c r="BK663" s="81" t="s">
        <v>497</v>
      </c>
      <c r="BL663" s="88">
        <v>3.2451719744271655E-4</v>
      </c>
      <c r="BM663" s="77">
        <v>0</v>
      </c>
      <c r="BN663" s="86">
        <v>0</v>
      </c>
      <c r="BO663" s="81">
        <v>0</v>
      </c>
      <c r="BP663" s="88">
        <v>0</v>
      </c>
      <c r="BQ663" s="31">
        <v>0.94260130306127654</v>
      </c>
      <c r="BR663" s="31" t="s">
        <v>490</v>
      </c>
      <c r="BS663" s="31">
        <v>1</v>
      </c>
      <c r="BT663" s="31" t="s">
        <v>511</v>
      </c>
      <c r="BU663" s="31">
        <v>1</v>
      </c>
      <c r="BV663" s="31" t="s">
        <v>590</v>
      </c>
      <c r="BW663" s="83">
        <v>47.45477294921875</v>
      </c>
      <c r="BX663" s="83">
        <v>20.932451248168949</v>
      </c>
      <c r="BY663" s="83">
        <v>43.919864654541023</v>
      </c>
      <c r="BZ663" s="83">
        <v>59.448986053466797</v>
      </c>
      <c r="CA663" s="83">
        <v>34.481037139892578</v>
      </c>
      <c r="CB663" s="83">
        <v>74.977783203125</v>
      </c>
      <c r="CC663" s="83">
        <v>50.968513488769531</v>
      </c>
      <c r="CD663" s="31">
        <v>35813</v>
      </c>
      <c r="CE663" s="82" t="s">
        <v>492</v>
      </c>
    </row>
    <row r="664" spans="1:83" x14ac:dyDescent="0.25">
      <c r="A664" s="41">
        <v>15248</v>
      </c>
      <c r="B664" s="41" t="s">
        <v>1848</v>
      </c>
      <c r="C664" s="41" t="s">
        <v>568</v>
      </c>
      <c r="D664" s="41" t="s">
        <v>569</v>
      </c>
      <c r="E664" s="41" t="s">
        <v>1849</v>
      </c>
      <c r="F664" s="92">
        <v>4</v>
      </c>
      <c r="G664" s="79">
        <v>53.080566666666698</v>
      </c>
      <c r="H664" s="41">
        <v>51.87</v>
      </c>
      <c r="I664" s="41">
        <v>67.44</v>
      </c>
      <c r="J664" s="41">
        <v>67.23</v>
      </c>
      <c r="K664" s="79">
        <v>43.373529232002781</v>
      </c>
      <c r="L664" s="79">
        <v>54.017343719217791</v>
      </c>
      <c r="M664" s="79">
        <v>48.613344512779562</v>
      </c>
      <c r="N664" s="79">
        <v>47.642200000000003</v>
      </c>
      <c r="O664" s="79">
        <v>59.90514166666668</v>
      </c>
      <c r="P664" s="79">
        <v>48.411604366000034</v>
      </c>
      <c r="Q664" s="79">
        <v>54.158373016333357</v>
      </c>
      <c r="R664" s="79">
        <v>57.656812210797604</v>
      </c>
      <c r="S664" s="78">
        <v>42.343187789202396</v>
      </c>
      <c r="T664" s="79">
        <v>0.48108869010282163</v>
      </c>
      <c r="U664" s="41">
        <v>0</v>
      </c>
      <c r="V664" s="41">
        <v>26.054980732527817</v>
      </c>
      <c r="W664" s="92" t="s">
        <v>2811</v>
      </c>
      <c r="X664" s="41">
        <v>0</v>
      </c>
      <c r="Y664" s="41">
        <v>0</v>
      </c>
      <c r="Z664" s="41">
        <v>0</v>
      </c>
      <c r="AA664" s="41">
        <v>0</v>
      </c>
      <c r="AB664" s="31">
        <v>0</v>
      </c>
      <c r="AC664" s="31" t="s">
        <v>1100</v>
      </c>
      <c r="AD664" s="31">
        <v>6</v>
      </c>
      <c r="AE664" s="31" t="s">
        <v>594</v>
      </c>
      <c r="AF664" s="31">
        <v>1</v>
      </c>
      <c r="AG664" s="81" t="s">
        <v>486</v>
      </c>
      <c r="AH664" s="81" t="s">
        <v>486</v>
      </c>
      <c r="AI664" s="82">
        <v>31.3</v>
      </c>
      <c r="AJ664" s="82">
        <v>13.130535232961108</v>
      </c>
      <c r="AK664" s="83">
        <v>25.076822660098518</v>
      </c>
      <c r="AL664" s="31" t="s">
        <v>540</v>
      </c>
      <c r="AM664" s="31">
        <v>0</v>
      </c>
      <c r="AN664" s="31" t="s">
        <v>514</v>
      </c>
      <c r="AO664" s="84">
        <v>10447.88126</v>
      </c>
      <c r="AP664" s="84">
        <v>985.87731399999996</v>
      </c>
      <c r="AQ664" s="77">
        <v>3128</v>
      </c>
      <c r="AR664" s="85">
        <v>3.3401154923273659</v>
      </c>
      <c r="AS664" s="85">
        <v>0.31517816943734012</v>
      </c>
      <c r="AT664" s="83">
        <v>62.356798559245718</v>
      </c>
      <c r="AU664" s="83">
        <v>80.372484467178182</v>
      </c>
      <c r="AV664" s="83">
        <v>42.100945626477532</v>
      </c>
      <c r="AW664" s="83">
        <v>97.058601644576768</v>
      </c>
      <c r="AX664" s="83">
        <v>60.671129380819529</v>
      </c>
      <c r="AY664" s="83">
        <v>70.472207574369548</v>
      </c>
      <c r="AZ664" s="83">
        <v>61.661288225613163</v>
      </c>
      <c r="BA664" s="31">
        <v>44</v>
      </c>
      <c r="BB664" s="31">
        <v>0</v>
      </c>
      <c r="BC664" s="31">
        <v>7</v>
      </c>
      <c r="BD664" s="31">
        <v>6924.1843040000003</v>
      </c>
      <c r="BE664" s="77">
        <v>5295.6830129999998</v>
      </c>
      <c r="BF664" s="86">
        <v>0.76480965562120595</v>
      </c>
      <c r="BG664" s="31" t="s">
        <v>489</v>
      </c>
      <c r="BH664" s="87">
        <v>1.5407138180027831E-4</v>
      </c>
      <c r="BI664" s="81">
        <v>0</v>
      </c>
      <c r="BJ664" s="88">
        <v>0</v>
      </c>
      <c r="BK664" s="81">
        <v>0</v>
      </c>
      <c r="BL664" s="88">
        <v>0</v>
      </c>
      <c r="BM664" s="77">
        <v>0</v>
      </c>
      <c r="BN664" s="86">
        <v>0</v>
      </c>
      <c r="BO664" s="81">
        <v>0</v>
      </c>
      <c r="BP664" s="88">
        <v>0</v>
      </c>
      <c r="BQ664" s="31">
        <v>0.98629790610207468</v>
      </c>
      <c r="BR664" s="31" t="s">
        <v>490</v>
      </c>
      <c r="BS664" s="31">
        <v>3</v>
      </c>
      <c r="BT664" s="31" t="s">
        <v>491</v>
      </c>
      <c r="BU664" s="31">
        <v>0</v>
      </c>
      <c r="BV664" s="31">
        <v>0</v>
      </c>
      <c r="BW664" s="83">
        <v>50.105892181396477</v>
      </c>
      <c r="BX664" s="83">
        <v>15.253670692443849</v>
      </c>
      <c r="BY664" s="83">
        <v>50.499412536621087</v>
      </c>
      <c r="BZ664" s="83">
        <v>62.387783050537109</v>
      </c>
      <c r="CA664" s="83">
        <v>35.11981201171875</v>
      </c>
      <c r="CB664" s="83">
        <v>95.368186950683594</v>
      </c>
      <c r="CC664" s="83">
        <v>42.006484985351563</v>
      </c>
      <c r="CD664" s="31">
        <v>56</v>
      </c>
      <c r="CE664" s="82" t="s">
        <v>492</v>
      </c>
    </row>
    <row r="665" spans="1:83" x14ac:dyDescent="0.25">
      <c r="A665" s="41">
        <v>17541</v>
      </c>
      <c r="B665" s="41" t="s">
        <v>1850</v>
      </c>
      <c r="C665" s="41" t="s">
        <v>576</v>
      </c>
      <c r="D665" s="41" t="s">
        <v>577</v>
      </c>
      <c r="E665" s="41" t="s">
        <v>1851</v>
      </c>
      <c r="F665" s="92">
        <v>3</v>
      </c>
      <c r="G665" s="79">
        <v>61.202800000000003</v>
      </c>
      <c r="H665" s="41">
        <v>70.790000000000006</v>
      </c>
      <c r="I665" s="41">
        <v>54.62</v>
      </c>
      <c r="J665" s="41">
        <v>65.55</v>
      </c>
      <c r="K665" s="79">
        <v>54.802955750936967</v>
      </c>
      <c r="L665" s="79">
        <v>57.465551236442359</v>
      </c>
      <c r="M665" s="79">
        <v>63.105461642389798</v>
      </c>
      <c r="N665" s="79">
        <v>56.5548</v>
      </c>
      <c r="O665" s="79">
        <v>63.040700000000001</v>
      </c>
      <c r="P665" s="79">
        <v>57.982192157442284</v>
      </c>
      <c r="Q665" s="79">
        <v>60.511446078721143</v>
      </c>
      <c r="R665" s="79">
        <v>57.460710803598445</v>
      </c>
      <c r="S665" s="78">
        <v>42.539289196401555</v>
      </c>
      <c r="T665" s="79">
        <v>0.48285360276761402</v>
      </c>
      <c r="U665" s="41">
        <v>0</v>
      </c>
      <c r="V665" s="41">
        <v>29.218169747788714</v>
      </c>
      <c r="W665" s="92" t="s">
        <v>2810</v>
      </c>
      <c r="X665" s="41">
        <v>0</v>
      </c>
      <c r="Y665" s="41">
        <v>0</v>
      </c>
      <c r="Z665" s="41">
        <v>0</v>
      </c>
      <c r="AA665" s="41">
        <v>0</v>
      </c>
      <c r="AB665" s="31">
        <v>1</v>
      </c>
      <c r="AC665" s="31" t="s">
        <v>1100</v>
      </c>
      <c r="AD665" s="31">
        <v>6</v>
      </c>
      <c r="AE665" s="31" t="s">
        <v>594</v>
      </c>
      <c r="AF665" s="31">
        <v>0</v>
      </c>
      <c r="AG665" s="81" t="s">
        <v>486</v>
      </c>
      <c r="AH665" s="81" t="s">
        <v>485</v>
      </c>
      <c r="AI665" s="82">
        <v>37.299999999999997</v>
      </c>
      <c r="AJ665" s="82">
        <v>10.703220903723622</v>
      </c>
      <c r="AK665" s="83">
        <v>36.145522561605446</v>
      </c>
      <c r="AL665" s="31" t="s">
        <v>654</v>
      </c>
      <c r="AM665" s="31">
        <v>1.5257763540491684</v>
      </c>
      <c r="AN665" s="31" t="s">
        <v>488</v>
      </c>
      <c r="AO665" s="84">
        <v>36818.526593000002</v>
      </c>
      <c r="AP665" s="84">
        <v>3962.1153479999998</v>
      </c>
      <c r="AQ665" s="77">
        <v>20493</v>
      </c>
      <c r="AR665" s="85">
        <v>1.796639174010638</v>
      </c>
      <c r="AS665" s="85">
        <v>0.19333993793002488</v>
      </c>
      <c r="AT665" s="83">
        <v>59.972429721196249</v>
      </c>
      <c r="AU665" s="83">
        <v>94.045121098261191</v>
      </c>
      <c r="AV665" s="83">
        <v>39.163023118660028</v>
      </c>
      <c r="AW665" s="83">
        <v>98.208956667886511</v>
      </c>
      <c r="AX665" s="83">
        <v>66.172130702414123</v>
      </c>
      <c r="AY665" s="83">
        <v>72.847382651500993</v>
      </c>
      <c r="AZ665" s="83">
        <v>66.779984923322644</v>
      </c>
      <c r="BA665" s="31">
        <v>13</v>
      </c>
      <c r="BB665" s="31">
        <v>0</v>
      </c>
      <c r="BC665" s="31">
        <v>6</v>
      </c>
      <c r="BD665" s="31">
        <v>49894.378850000001</v>
      </c>
      <c r="BE665" s="77">
        <v>18526.730341999999</v>
      </c>
      <c r="BF665" s="86">
        <v>0.37131898961399734</v>
      </c>
      <c r="BG665" s="31" t="s">
        <v>503</v>
      </c>
      <c r="BH665" s="87">
        <v>5.3901242521992368E-4</v>
      </c>
      <c r="BI665" s="81">
        <v>0</v>
      </c>
      <c r="BJ665" s="88">
        <v>0</v>
      </c>
      <c r="BK665" s="81">
        <v>0</v>
      </c>
      <c r="BL665" s="88">
        <v>0</v>
      </c>
      <c r="BM665" s="77">
        <v>0</v>
      </c>
      <c r="BN665" s="86">
        <v>0</v>
      </c>
      <c r="BO665" s="81">
        <v>0</v>
      </c>
      <c r="BP665" s="88">
        <v>0</v>
      </c>
      <c r="BQ665" s="31">
        <v>0.91015757945086728</v>
      </c>
      <c r="BR665" s="31" t="s">
        <v>490</v>
      </c>
      <c r="BS665" s="31">
        <v>3</v>
      </c>
      <c r="BT665" s="31" t="s">
        <v>491</v>
      </c>
      <c r="BU665" s="31">
        <v>0</v>
      </c>
      <c r="BV665" s="31">
        <v>0</v>
      </c>
      <c r="BW665" s="83">
        <v>52.022377014160163</v>
      </c>
      <c r="BX665" s="83">
        <v>18.4705696105957</v>
      </c>
      <c r="BY665" s="83">
        <v>51.116252899169922</v>
      </c>
      <c r="BZ665" s="83">
        <v>54.124771118164063</v>
      </c>
      <c r="CA665" s="83">
        <v>33.896064758300781</v>
      </c>
      <c r="CB665" s="83">
        <v>92.515777587890625</v>
      </c>
      <c r="CC665" s="83">
        <v>62.010818481445313</v>
      </c>
      <c r="CD665" s="31">
        <v>391</v>
      </c>
      <c r="CE665" s="82" t="s">
        <v>492</v>
      </c>
    </row>
    <row r="666" spans="1:83" x14ac:dyDescent="0.25">
      <c r="A666" s="41">
        <v>73152</v>
      </c>
      <c r="B666" s="41" t="s">
        <v>1852</v>
      </c>
      <c r="C666" s="41" t="s">
        <v>670</v>
      </c>
      <c r="D666" s="41" t="s">
        <v>671</v>
      </c>
      <c r="E666" s="41" t="s">
        <v>1853</v>
      </c>
      <c r="F666" s="92">
        <v>4</v>
      </c>
      <c r="G666" s="79">
        <v>55.659333333333301</v>
      </c>
      <c r="H666" s="41">
        <v>45.09</v>
      </c>
      <c r="I666" s="41">
        <v>45.65</v>
      </c>
      <c r="J666" s="41">
        <v>49.17</v>
      </c>
      <c r="K666" s="79">
        <v>45.397619821478692</v>
      </c>
      <c r="L666" s="79">
        <v>42.908674490655386</v>
      </c>
      <c r="M666" s="79">
        <v>42.050164105067893</v>
      </c>
      <c r="N666" s="79">
        <v>54.486800000000002</v>
      </c>
      <c r="O666" s="79">
        <v>48.892333333333326</v>
      </c>
      <c r="P666" s="79">
        <v>46.210814604300495</v>
      </c>
      <c r="Q666" s="79">
        <v>47.551573968816911</v>
      </c>
      <c r="R666" s="79">
        <v>57.442623049945041</v>
      </c>
      <c r="S666" s="78">
        <v>42.557376950054959</v>
      </c>
      <c r="T666" s="79">
        <v>0.48301639255049467</v>
      </c>
      <c r="U666" s="41">
        <v>0</v>
      </c>
      <c r="V666" s="41">
        <v>22.968189718515951</v>
      </c>
      <c r="W666" s="92" t="s">
        <v>2811</v>
      </c>
      <c r="X666" s="41">
        <v>0</v>
      </c>
      <c r="Y666" s="41">
        <v>0</v>
      </c>
      <c r="Z666" s="41">
        <v>0</v>
      </c>
      <c r="AA666" s="41">
        <v>0</v>
      </c>
      <c r="AB666" s="31">
        <v>1</v>
      </c>
      <c r="AC666" s="31" t="s">
        <v>1412</v>
      </c>
      <c r="AD666" s="31">
        <v>6</v>
      </c>
      <c r="AE666" s="31" t="s">
        <v>594</v>
      </c>
      <c r="AF666" s="31">
        <v>0</v>
      </c>
      <c r="AG666" s="81" t="s">
        <v>486</v>
      </c>
      <c r="AH666" s="81" t="s">
        <v>486</v>
      </c>
      <c r="AI666" s="82">
        <v>43.8</v>
      </c>
      <c r="AJ666" s="82">
        <v>14.901746724890829</v>
      </c>
      <c r="AK666" s="83">
        <v>53.336502399696151</v>
      </c>
      <c r="AL666" s="31" t="s">
        <v>654</v>
      </c>
      <c r="AM666" s="31">
        <v>7.0103578409533753</v>
      </c>
      <c r="AN666" s="31" t="s">
        <v>540</v>
      </c>
      <c r="AO666" s="84">
        <v>18490.641060999998</v>
      </c>
      <c r="AP666" s="84">
        <v>1692.0355039999999</v>
      </c>
      <c r="AQ666" s="77">
        <v>6590</v>
      </c>
      <c r="AR666" s="85">
        <v>2.8058635904400604</v>
      </c>
      <c r="AS666" s="85">
        <v>0.25675804309559941</v>
      </c>
      <c r="AT666" s="83">
        <v>62.237758185683163</v>
      </c>
      <c r="AU666" s="83">
        <v>95.735241461810844</v>
      </c>
      <c r="AV666" s="83">
        <v>37.951734576992301</v>
      </c>
      <c r="AW666" s="83">
        <v>94.575843061375394</v>
      </c>
      <c r="AX666" s="83">
        <v>56.268929009737363</v>
      </c>
      <c r="AY666" s="83">
        <v>72.625144321465427</v>
      </c>
      <c r="AZ666" s="83">
        <v>55.444040922934143</v>
      </c>
      <c r="BA666" s="31">
        <v>89</v>
      </c>
      <c r="BB666" s="31">
        <v>0</v>
      </c>
      <c r="BC666" s="31">
        <v>7</v>
      </c>
      <c r="BD666" s="31">
        <v>17483.995692</v>
      </c>
      <c r="BE666" s="77">
        <v>10611.660323</v>
      </c>
      <c r="BF666" s="86">
        <v>0.6069356518919462</v>
      </c>
      <c r="BG666" s="31" t="s">
        <v>523</v>
      </c>
      <c r="BH666" s="87">
        <v>3.0873320120299236E-4</v>
      </c>
      <c r="BI666" s="81">
        <v>0</v>
      </c>
      <c r="BJ666" s="88">
        <v>0</v>
      </c>
      <c r="BK666" s="81">
        <v>0</v>
      </c>
      <c r="BL666" s="88">
        <v>0</v>
      </c>
      <c r="BM666" s="77">
        <v>0</v>
      </c>
      <c r="BN666" s="86">
        <v>0</v>
      </c>
      <c r="BO666" s="81">
        <v>0</v>
      </c>
      <c r="BP666" s="88">
        <v>0</v>
      </c>
      <c r="BQ666" s="31">
        <v>0.93671799846225778</v>
      </c>
      <c r="BR666" s="31" t="s">
        <v>490</v>
      </c>
      <c r="BS666" s="31">
        <v>1</v>
      </c>
      <c r="BT666" s="31" t="s">
        <v>511</v>
      </c>
      <c r="BU666" s="31">
        <v>0</v>
      </c>
      <c r="BV666" s="31">
        <v>0</v>
      </c>
      <c r="BW666" s="83">
        <v>47.041328430175781</v>
      </c>
      <c r="BX666" s="83">
        <v>15.663876533508301</v>
      </c>
      <c r="BY666" s="83">
        <v>50.212478637695313</v>
      </c>
      <c r="BZ666" s="83">
        <v>52.510299682617188</v>
      </c>
      <c r="CA666" s="83">
        <v>35.529209136962891</v>
      </c>
      <c r="CB666" s="83">
        <v>66.4979248046875</v>
      </c>
      <c r="CC666" s="83">
        <v>61.834178924560547</v>
      </c>
      <c r="CD666" s="31">
        <v>41</v>
      </c>
      <c r="CE666" s="82" t="s">
        <v>492</v>
      </c>
    </row>
    <row r="667" spans="1:83" x14ac:dyDescent="0.25">
      <c r="A667" s="41">
        <v>20750</v>
      </c>
      <c r="B667" s="41" t="s">
        <v>1854</v>
      </c>
      <c r="C667" s="41" t="s">
        <v>969</v>
      </c>
      <c r="D667" s="41" t="s">
        <v>970</v>
      </c>
      <c r="E667" s="41" t="s">
        <v>1855</v>
      </c>
      <c r="F667" s="92">
        <v>4</v>
      </c>
      <c r="G667" s="79">
        <v>72.256733333333301</v>
      </c>
      <c r="H667" s="41">
        <v>57.77</v>
      </c>
      <c r="I667" s="41">
        <v>55.35</v>
      </c>
      <c r="J667" s="41">
        <v>52.17</v>
      </c>
      <c r="K667" s="79">
        <v>39.820261552394726</v>
      </c>
      <c r="L667" s="79">
        <v>61.138433359805759</v>
      </c>
      <c r="M667" s="79">
        <v>55.467883317187429</v>
      </c>
      <c r="N667" s="79">
        <v>59.343499999999999</v>
      </c>
      <c r="O667" s="79">
        <v>59.386683333333323</v>
      </c>
      <c r="P667" s="79">
        <v>53.942519557346984</v>
      </c>
      <c r="Q667" s="79">
        <v>56.664601445340153</v>
      </c>
      <c r="R667" s="79">
        <v>56.627834258330012</v>
      </c>
      <c r="S667" s="78">
        <v>43.372165741669988</v>
      </c>
      <c r="T667" s="79">
        <v>0.49034949167502995</v>
      </c>
      <c r="U667" s="41">
        <v>0</v>
      </c>
      <c r="V667" s="41">
        <v>27.78545851469071</v>
      </c>
      <c r="W667" s="92" t="s">
        <v>2810</v>
      </c>
      <c r="X667" s="41">
        <v>0</v>
      </c>
      <c r="Y667" s="41">
        <v>0</v>
      </c>
      <c r="Z667" s="41">
        <v>0</v>
      </c>
      <c r="AA667" s="41">
        <v>1</v>
      </c>
      <c r="AB667" s="31">
        <v>1</v>
      </c>
      <c r="AC667" s="31" t="s">
        <v>1100</v>
      </c>
      <c r="AD667" s="31">
        <v>6</v>
      </c>
      <c r="AE667" s="31" t="s">
        <v>594</v>
      </c>
      <c r="AF667" s="31">
        <v>1</v>
      </c>
      <c r="AG667" s="81" t="s">
        <v>486</v>
      </c>
      <c r="AH667" s="81" t="s">
        <v>485</v>
      </c>
      <c r="AI667" s="82">
        <v>40.700000000000003</v>
      </c>
      <c r="AJ667" s="82">
        <v>22.520237452779277</v>
      </c>
      <c r="AK667" s="83">
        <v>13.912608695652175</v>
      </c>
      <c r="AL667" s="31" t="s">
        <v>514</v>
      </c>
      <c r="AM667" s="31">
        <v>2.2455372009819516</v>
      </c>
      <c r="AN667" s="31" t="s">
        <v>488</v>
      </c>
      <c r="AO667" s="84">
        <v>49084.436355999998</v>
      </c>
      <c r="AP667" s="84">
        <v>3492.1088089999998</v>
      </c>
      <c r="AQ667" s="77">
        <v>23324</v>
      </c>
      <c r="AR667" s="85">
        <v>2.1044604851654949</v>
      </c>
      <c r="AS667" s="85">
        <v>0.14972169477791117</v>
      </c>
      <c r="AT667" s="83">
        <v>64.154188361689123</v>
      </c>
      <c r="AU667" s="83">
        <v>93.438804093065798</v>
      </c>
      <c r="AV667" s="83">
        <v>50.689641873278241</v>
      </c>
      <c r="AW667" s="83">
        <v>93.011880144538097</v>
      </c>
      <c r="AX667" s="83">
        <v>42.695387649494997</v>
      </c>
      <c r="AY667" s="83">
        <v>75.32362861814282</v>
      </c>
      <c r="AZ667" s="83">
        <v>42.781020363331663</v>
      </c>
      <c r="BA667" s="31">
        <v>47</v>
      </c>
      <c r="BB667" s="31">
        <v>0</v>
      </c>
      <c r="BC667" s="31">
        <v>7</v>
      </c>
      <c r="BD667" s="31">
        <v>64488.180290999997</v>
      </c>
      <c r="BE667" s="77">
        <v>14979.326015000001</v>
      </c>
      <c r="BF667" s="86">
        <v>0.2322801782808333</v>
      </c>
      <c r="BG667" s="31" t="s">
        <v>497</v>
      </c>
      <c r="BH667" s="87">
        <v>4.3580506082075549E-4</v>
      </c>
      <c r="BI667" s="81">
        <v>0</v>
      </c>
      <c r="BJ667" s="88">
        <v>0</v>
      </c>
      <c r="BK667" s="81">
        <v>0</v>
      </c>
      <c r="BL667" s="88">
        <v>0</v>
      </c>
      <c r="BM667" s="77">
        <v>0</v>
      </c>
      <c r="BN667" s="86">
        <v>0</v>
      </c>
      <c r="BO667" s="81">
        <v>0</v>
      </c>
      <c r="BP667" s="88">
        <v>0</v>
      </c>
      <c r="BQ667" s="31">
        <v>0.88409645947859339</v>
      </c>
      <c r="BR667" s="31" t="s">
        <v>490</v>
      </c>
      <c r="BS667" s="31">
        <v>1</v>
      </c>
      <c r="BT667" s="31" t="s">
        <v>511</v>
      </c>
      <c r="BU667" s="31">
        <v>1</v>
      </c>
      <c r="BV667" s="31" t="s">
        <v>998</v>
      </c>
      <c r="BW667" s="83">
        <v>42.170848846435547</v>
      </c>
      <c r="BX667" s="83">
        <v>27.903791427612301</v>
      </c>
      <c r="BY667" s="83">
        <v>50.028999328613281</v>
      </c>
      <c r="BZ667" s="83">
        <v>51.339126586914063</v>
      </c>
      <c r="CA667" s="83">
        <v>18.459421157836911</v>
      </c>
      <c r="CB667" s="83">
        <v>54.237510681152337</v>
      </c>
      <c r="CC667" s="83">
        <v>51.056243896484382</v>
      </c>
      <c r="CD667" s="31">
        <v>812</v>
      </c>
      <c r="CE667" s="82" t="s">
        <v>492</v>
      </c>
    </row>
    <row r="668" spans="1:83" x14ac:dyDescent="0.25">
      <c r="A668" s="41">
        <v>20032</v>
      </c>
      <c r="B668" s="41" t="s">
        <v>1856</v>
      </c>
      <c r="C668" s="41" t="s">
        <v>969</v>
      </c>
      <c r="D668" s="41" t="s">
        <v>970</v>
      </c>
      <c r="E668" s="41" t="s">
        <v>1857</v>
      </c>
      <c r="F668" s="92">
        <v>4</v>
      </c>
      <c r="G668" s="79">
        <v>47.772033333333297</v>
      </c>
      <c r="H668" s="41">
        <v>79.22</v>
      </c>
      <c r="I668" s="41">
        <v>37.08</v>
      </c>
      <c r="J668" s="41">
        <v>39.770000000000003</v>
      </c>
      <c r="K668" s="79">
        <v>40.503399406040117</v>
      </c>
      <c r="L668" s="79">
        <v>55.644593651951219</v>
      </c>
      <c r="M668" s="79">
        <v>47.049379496357261</v>
      </c>
      <c r="N668" s="79">
        <v>51.996899999999997</v>
      </c>
      <c r="O668" s="79">
        <v>50.96050833333333</v>
      </c>
      <c r="P668" s="79">
        <v>48.798568138587143</v>
      </c>
      <c r="Q668" s="79">
        <v>49.87953823596024</v>
      </c>
      <c r="R668" s="79">
        <v>57.616768796213904</v>
      </c>
      <c r="S668" s="78">
        <v>42.383231203786096</v>
      </c>
      <c r="T668" s="79">
        <v>0.48144908083407489</v>
      </c>
      <c r="U668" s="41">
        <v>0</v>
      </c>
      <c r="V668" s="41">
        <v>24.01445783613115</v>
      </c>
      <c r="W668" s="92" t="s">
        <v>2811</v>
      </c>
      <c r="X668" s="41">
        <v>0</v>
      </c>
      <c r="Y668" s="41">
        <v>0</v>
      </c>
      <c r="Z668" s="41">
        <v>0</v>
      </c>
      <c r="AA668" s="41">
        <v>0</v>
      </c>
      <c r="AB668" s="31">
        <v>0</v>
      </c>
      <c r="AC668" s="31" t="s">
        <v>1100</v>
      </c>
      <c r="AD668" s="31">
        <v>6</v>
      </c>
      <c r="AE668" s="31" t="s">
        <v>594</v>
      </c>
      <c r="AF668" s="31">
        <v>0</v>
      </c>
      <c r="AG668" s="81" t="s">
        <v>486</v>
      </c>
      <c r="AH668" s="81" t="s">
        <v>485</v>
      </c>
      <c r="AI668" s="82">
        <v>52.8</v>
      </c>
      <c r="AJ668" s="82">
        <v>37.750895085168708</v>
      </c>
      <c r="AK668" s="83">
        <v>59.343210872675243</v>
      </c>
      <c r="AL668" s="31" t="s">
        <v>654</v>
      </c>
      <c r="AM668" s="31">
        <v>4.793646973436517</v>
      </c>
      <c r="AN668" s="31" t="s">
        <v>488</v>
      </c>
      <c r="AO668" s="84">
        <v>42553.708958000003</v>
      </c>
      <c r="AP668" s="84">
        <v>3461.8834550000001</v>
      </c>
      <c r="AQ668" s="77">
        <v>22144</v>
      </c>
      <c r="AR668" s="85">
        <v>1.9216812210079481</v>
      </c>
      <c r="AS668" s="85">
        <v>0.15633505486813584</v>
      </c>
      <c r="AT668" s="83">
        <v>58.383049263908497</v>
      </c>
      <c r="AU668" s="83">
        <v>95.009550500963385</v>
      </c>
      <c r="AV668" s="83">
        <v>50.368393068560962</v>
      </c>
      <c r="AW668" s="83">
        <v>92.507225556931928</v>
      </c>
      <c r="AX668" s="83">
        <v>47.566062554491133</v>
      </c>
      <c r="AY668" s="83">
        <v>74.067054597591181</v>
      </c>
      <c r="AZ668" s="83">
        <v>47.908376582987913</v>
      </c>
      <c r="BA668" s="31">
        <v>47</v>
      </c>
      <c r="BB668" s="31">
        <v>0</v>
      </c>
      <c r="BC668" s="31">
        <v>7</v>
      </c>
      <c r="BD668" s="31">
        <v>63704.714943999999</v>
      </c>
      <c r="BE668" s="77">
        <v>1787.9531959999999</v>
      </c>
      <c r="BF668" s="86">
        <v>2.8066261619280622E-2</v>
      </c>
      <c r="BG668" s="31" t="s">
        <v>497</v>
      </c>
      <c r="BH668" s="87">
        <v>5.2018298456630797E-5</v>
      </c>
      <c r="BI668" s="81">
        <v>0</v>
      </c>
      <c r="BJ668" s="88">
        <v>0</v>
      </c>
      <c r="BK668" s="81">
        <v>0</v>
      </c>
      <c r="BL668" s="88">
        <v>0</v>
      </c>
      <c r="BM668" s="77">
        <v>0</v>
      </c>
      <c r="BN668" s="86">
        <v>0</v>
      </c>
      <c r="BO668" s="81">
        <v>0</v>
      </c>
      <c r="BP668" s="88">
        <v>0</v>
      </c>
      <c r="BQ668" s="31">
        <v>0.87448000430452821</v>
      </c>
      <c r="BR668" s="31" t="s">
        <v>490</v>
      </c>
      <c r="BS668" s="31">
        <v>1</v>
      </c>
      <c r="BT668" s="31" t="s">
        <v>511</v>
      </c>
      <c r="BU668" s="31">
        <v>0</v>
      </c>
      <c r="BV668" s="31">
        <v>0</v>
      </c>
      <c r="BW668" s="83">
        <v>36.812026977539063</v>
      </c>
      <c r="BX668" s="83">
        <v>16.960561752319339</v>
      </c>
      <c r="BY668" s="83">
        <v>45.260227203369141</v>
      </c>
      <c r="BZ668" s="83">
        <v>39.585708618164063</v>
      </c>
      <c r="CA668" s="83">
        <v>5.5129451751708984</v>
      </c>
      <c r="CB668" s="83">
        <v>64.1727294921875</v>
      </c>
      <c r="CC668" s="83">
        <v>49.379997253417969</v>
      </c>
      <c r="CD668" s="31">
        <v>4484</v>
      </c>
      <c r="CE668" s="82" t="s">
        <v>492</v>
      </c>
    </row>
    <row r="669" spans="1:83" x14ac:dyDescent="0.25">
      <c r="A669" s="41">
        <v>73055</v>
      </c>
      <c r="B669" s="41" t="s">
        <v>1858</v>
      </c>
      <c r="C669" s="41" t="s">
        <v>670</v>
      </c>
      <c r="D669" s="41" t="s">
        <v>671</v>
      </c>
      <c r="E669" s="41" t="s">
        <v>1859</v>
      </c>
      <c r="F669" s="92">
        <v>4</v>
      </c>
      <c r="G669" s="79">
        <v>55.821033333333297</v>
      </c>
      <c r="H669" s="41">
        <v>44.02</v>
      </c>
      <c r="I669" s="41">
        <v>50.32</v>
      </c>
      <c r="J669" s="41">
        <v>53.13</v>
      </c>
      <c r="K669" s="79">
        <v>61.057967101452753</v>
      </c>
      <c r="L669" s="79">
        <v>52.008034743284625</v>
      </c>
      <c r="M669" s="79">
        <v>51.951173752599814</v>
      </c>
      <c r="N669" s="79">
        <v>48.297699999999999</v>
      </c>
      <c r="O669" s="79">
        <v>50.822758333333326</v>
      </c>
      <c r="P669" s="79">
        <v>53.328718899334298</v>
      </c>
      <c r="Q669" s="79">
        <v>52.075738616333808</v>
      </c>
      <c r="R669" s="79">
        <v>58.037030030656034</v>
      </c>
      <c r="S669" s="78">
        <v>41.962969969343966</v>
      </c>
      <c r="T669" s="79">
        <v>0.47766672972409574</v>
      </c>
      <c r="U669" s="41">
        <v>0</v>
      </c>
      <c r="V669" s="41">
        <v>24.874847762830978</v>
      </c>
      <c r="W669" s="92" t="s">
        <v>2811</v>
      </c>
      <c r="X669" s="41">
        <v>0</v>
      </c>
      <c r="Y669" s="41">
        <v>0</v>
      </c>
      <c r="Z669" s="41">
        <v>0</v>
      </c>
      <c r="AA669" s="41">
        <v>0</v>
      </c>
      <c r="AB669" s="31">
        <v>0</v>
      </c>
      <c r="AC669" s="31" t="s">
        <v>1100</v>
      </c>
      <c r="AD669" s="31">
        <v>6</v>
      </c>
      <c r="AE669" s="31" t="s">
        <v>594</v>
      </c>
      <c r="AF669" s="31">
        <v>0</v>
      </c>
      <c r="AG669" s="81" t="s">
        <v>486</v>
      </c>
      <c r="AH669" s="81" t="s">
        <v>486</v>
      </c>
      <c r="AI669" s="82">
        <v>27.3</v>
      </c>
      <c r="AJ669" s="82">
        <v>14.930248984637117</v>
      </c>
      <c r="AK669" s="83">
        <v>2.959616551467307</v>
      </c>
      <c r="AL669" s="31" t="s">
        <v>487</v>
      </c>
      <c r="AM669" s="31">
        <v>2.1964103021312682</v>
      </c>
      <c r="AN669" s="31" t="s">
        <v>488</v>
      </c>
      <c r="AO669" s="84">
        <v>28388.258193000001</v>
      </c>
      <c r="AP669" s="84">
        <v>6701.3311379999996</v>
      </c>
      <c r="AQ669" s="77">
        <v>12831</v>
      </c>
      <c r="AR669" s="85">
        <v>2.212474335047931</v>
      </c>
      <c r="AS669" s="85">
        <v>0.52227660649988306</v>
      </c>
      <c r="AT669" s="83">
        <v>60.324101750689053</v>
      </c>
      <c r="AU669" s="83">
        <v>89.403063966955031</v>
      </c>
      <c r="AV669" s="83">
        <v>72.251666666666665</v>
      </c>
      <c r="AW669" s="83">
        <v>90.011365490818605</v>
      </c>
      <c r="AX669" s="83">
        <v>47.57181762937762</v>
      </c>
      <c r="AY669" s="83">
        <v>77.997549468782339</v>
      </c>
      <c r="AZ669" s="83">
        <v>48.007738370212323</v>
      </c>
      <c r="BA669" s="31">
        <v>89</v>
      </c>
      <c r="BB669" s="31">
        <v>0</v>
      </c>
      <c r="BC669" s="31">
        <v>7</v>
      </c>
      <c r="BD669" s="31">
        <v>44030.391925999997</v>
      </c>
      <c r="BE669" s="77">
        <v>6911.8483749999996</v>
      </c>
      <c r="BF669" s="86">
        <v>0.15697903363241572</v>
      </c>
      <c r="BG669" s="31" t="s">
        <v>497</v>
      </c>
      <c r="BH669" s="87">
        <v>2.0109172458322483E-4</v>
      </c>
      <c r="BI669" s="81">
        <v>0</v>
      </c>
      <c r="BJ669" s="88">
        <v>0</v>
      </c>
      <c r="BK669" s="81">
        <v>0</v>
      </c>
      <c r="BL669" s="88">
        <v>0</v>
      </c>
      <c r="BM669" s="77">
        <v>0</v>
      </c>
      <c r="BN669" s="86">
        <v>0</v>
      </c>
      <c r="BO669" s="81">
        <v>0</v>
      </c>
      <c r="BP669" s="88">
        <v>0</v>
      </c>
      <c r="BQ669" s="31">
        <v>0.88586695220322842</v>
      </c>
      <c r="BR669" s="31" t="s">
        <v>490</v>
      </c>
      <c r="BS669" s="31">
        <v>1</v>
      </c>
      <c r="BT669" s="31" t="s">
        <v>511</v>
      </c>
      <c r="BU669" s="31">
        <v>0</v>
      </c>
      <c r="BV669" s="31">
        <v>0</v>
      </c>
      <c r="BW669" s="83">
        <v>41.506645202636719</v>
      </c>
      <c r="BX669" s="83">
        <v>26.820892333984379</v>
      </c>
      <c r="BY669" s="83">
        <v>47.563209533691413</v>
      </c>
      <c r="BZ669" s="83">
        <v>57.125625610351563</v>
      </c>
      <c r="CA669" s="83">
        <v>28.4898681640625</v>
      </c>
      <c r="CB669" s="83">
        <v>26.370357513427731</v>
      </c>
      <c r="CC669" s="83">
        <v>62.669925689697273</v>
      </c>
      <c r="CD669" s="31">
        <v>105</v>
      </c>
      <c r="CE669" s="82" t="s">
        <v>492</v>
      </c>
    </row>
    <row r="670" spans="1:83" x14ac:dyDescent="0.25">
      <c r="A670" s="41">
        <v>5658</v>
      </c>
      <c r="B670" s="41" t="s">
        <v>1860</v>
      </c>
      <c r="C670" s="41" t="s">
        <v>494</v>
      </c>
      <c r="D670" s="41" t="s">
        <v>495</v>
      </c>
      <c r="E670" s="41" t="s">
        <v>1861</v>
      </c>
      <c r="F670" s="92">
        <v>5</v>
      </c>
      <c r="G670" s="79">
        <v>51.300333333333299</v>
      </c>
      <c r="H670" s="41">
        <v>37.799999999999997</v>
      </c>
      <c r="I670" s="41">
        <v>45.37</v>
      </c>
      <c r="J670" s="41">
        <v>35.74</v>
      </c>
      <c r="K670" s="79">
        <v>31.34850066519698</v>
      </c>
      <c r="L670" s="79">
        <v>46.876363211482186</v>
      </c>
      <c r="M670" s="79">
        <v>47.122842846335047</v>
      </c>
      <c r="N670" s="79">
        <v>40.618400000000001</v>
      </c>
      <c r="O670" s="79">
        <v>42.552583333333324</v>
      </c>
      <c r="P670" s="79">
        <v>41.491526680753552</v>
      </c>
      <c r="Q670" s="79">
        <v>42.022055007043434</v>
      </c>
      <c r="R670" s="79">
        <v>56.757726914125904</v>
      </c>
      <c r="S670" s="78">
        <v>43.242273085874096</v>
      </c>
      <c r="T670" s="79">
        <v>0.48918045777286689</v>
      </c>
      <c r="U670" s="41">
        <v>0</v>
      </c>
      <c r="V670" s="41">
        <v>20.556368104902102</v>
      </c>
      <c r="W670" s="92" t="s">
        <v>2811</v>
      </c>
      <c r="X670" s="41">
        <v>0</v>
      </c>
      <c r="Y670" s="41">
        <v>0</v>
      </c>
      <c r="Z670" s="41">
        <v>0</v>
      </c>
      <c r="AA670" s="41">
        <v>0</v>
      </c>
      <c r="AB670" s="31">
        <v>0</v>
      </c>
      <c r="AC670" s="31" t="s">
        <v>1100</v>
      </c>
      <c r="AD670" s="31">
        <v>6</v>
      </c>
      <c r="AE670" s="31" t="s">
        <v>594</v>
      </c>
      <c r="AF670" s="31">
        <v>1</v>
      </c>
      <c r="AG670" s="81" t="s">
        <v>486</v>
      </c>
      <c r="AH670" s="81" t="s">
        <v>485</v>
      </c>
      <c r="AI670" s="82">
        <v>34</v>
      </c>
      <c r="AJ670" s="82">
        <v>10.230352303523036</v>
      </c>
      <c r="AK670" s="83">
        <v>1.2902499999999999</v>
      </c>
      <c r="AL670" s="31" t="s">
        <v>487</v>
      </c>
      <c r="AM670" s="31">
        <v>2.4871690392713353</v>
      </c>
      <c r="AN670" s="31" t="s">
        <v>488</v>
      </c>
      <c r="AO670" s="84">
        <v>9229.4404009999998</v>
      </c>
      <c r="AP670" s="84">
        <v>1209.767754</v>
      </c>
      <c r="AQ670" s="77">
        <v>3963</v>
      </c>
      <c r="AR670" s="85">
        <v>2.3289024478930105</v>
      </c>
      <c r="AS670" s="85">
        <v>0.30526564572293718</v>
      </c>
      <c r="AT670" s="83">
        <v>50.196592775041047</v>
      </c>
      <c r="AU670" s="83">
        <v>86.345286005551358</v>
      </c>
      <c r="AV670" s="83">
        <v>59.27</v>
      </c>
      <c r="AW670" s="83">
        <v>87.412735708339895</v>
      </c>
      <c r="AX670" s="83">
        <v>38.549893372962053</v>
      </c>
      <c r="AY670" s="83">
        <v>70.806153622233083</v>
      </c>
      <c r="AZ670" s="83">
        <v>38.800575855498508</v>
      </c>
      <c r="BA670" s="31">
        <v>61</v>
      </c>
      <c r="BB670" s="31">
        <v>0</v>
      </c>
      <c r="BC670" s="31">
        <v>7</v>
      </c>
      <c r="BD670" s="31">
        <v>12604.753651999999</v>
      </c>
      <c r="BE670" s="77">
        <v>4841.6315450000002</v>
      </c>
      <c r="BF670" s="86">
        <v>0.38411155653421097</v>
      </c>
      <c r="BG670" s="31" t="s">
        <v>503</v>
      </c>
      <c r="BH670" s="87">
        <v>1.4086131297412805E-4</v>
      </c>
      <c r="BI670" s="81">
        <v>0</v>
      </c>
      <c r="BJ670" s="88">
        <v>0</v>
      </c>
      <c r="BK670" s="81">
        <v>0</v>
      </c>
      <c r="BL670" s="88">
        <v>0</v>
      </c>
      <c r="BM670" s="77">
        <v>0</v>
      </c>
      <c r="BN670" s="86">
        <v>0</v>
      </c>
      <c r="BO670" s="81">
        <v>0</v>
      </c>
      <c r="BP670" s="88">
        <v>0</v>
      </c>
      <c r="BQ670" s="31">
        <v>0.92872951518591218</v>
      </c>
      <c r="BR670" s="31" t="s">
        <v>490</v>
      </c>
      <c r="BS670" s="31">
        <v>1</v>
      </c>
      <c r="BT670" s="31" t="s">
        <v>511</v>
      </c>
      <c r="BU670" s="31">
        <v>0</v>
      </c>
      <c r="BV670" s="31">
        <v>0</v>
      </c>
      <c r="BW670" s="83">
        <v>44.059398651123047</v>
      </c>
      <c r="BX670" s="83">
        <v>18.738101959228519</v>
      </c>
      <c r="BY670" s="83">
        <v>45.822685241699219</v>
      </c>
      <c r="BZ670" s="83">
        <v>63.642498016357422</v>
      </c>
      <c r="CA670" s="83">
        <v>34.254146575927727</v>
      </c>
      <c r="CB670" s="83">
        <v>48.647483825683587</v>
      </c>
      <c r="CC670" s="83">
        <v>53.251472473144531</v>
      </c>
      <c r="CD670" s="31">
        <v>85</v>
      </c>
      <c r="CE670" s="82" t="s">
        <v>492</v>
      </c>
    </row>
    <row r="671" spans="1:83" x14ac:dyDescent="0.25">
      <c r="A671" s="41">
        <v>73624</v>
      </c>
      <c r="B671" s="41" t="s">
        <v>1862</v>
      </c>
      <c r="C671" s="41" t="s">
        <v>670</v>
      </c>
      <c r="D671" s="41" t="s">
        <v>671</v>
      </c>
      <c r="E671" s="41" t="s">
        <v>1863</v>
      </c>
      <c r="F671" s="92">
        <v>4</v>
      </c>
      <c r="G671" s="79">
        <v>53.529800000000002</v>
      </c>
      <c r="H671" s="41">
        <v>50.56</v>
      </c>
      <c r="I671" s="41">
        <v>51.59</v>
      </c>
      <c r="J671" s="41">
        <v>39.200000000000003</v>
      </c>
      <c r="K671" s="79">
        <v>44.804408771386193</v>
      </c>
      <c r="L671" s="79">
        <v>53.593600275322473</v>
      </c>
      <c r="M671" s="79">
        <v>55.918517784679914</v>
      </c>
      <c r="N671" s="79">
        <v>57.512700000000002</v>
      </c>
      <c r="O671" s="79">
        <v>48.719949999999997</v>
      </c>
      <c r="P671" s="79">
        <v>52.957306707847145</v>
      </c>
      <c r="Q671" s="79">
        <v>50.838628353923568</v>
      </c>
      <c r="R671" s="79">
        <v>57.566021334479125</v>
      </c>
      <c r="S671" s="78">
        <v>42.433978665520875</v>
      </c>
      <c r="T671" s="79">
        <v>0.48190580798968796</v>
      </c>
      <c r="U671" s="41">
        <v>0</v>
      </c>
      <c r="V671" s="41">
        <v>24.499430273984999</v>
      </c>
      <c r="W671" s="92" t="s">
        <v>2811</v>
      </c>
      <c r="X671" s="41">
        <v>0</v>
      </c>
      <c r="Y671" s="41">
        <v>0</v>
      </c>
      <c r="Z671" s="41">
        <v>0</v>
      </c>
      <c r="AA671" s="41">
        <v>0</v>
      </c>
      <c r="AB671" s="31">
        <v>1</v>
      </c>
      <c r="AC671" s="31" t="s">
        <v>1100</v>
      </c>
      <c r="AD671" s="31">
        <v>6</v>
      </c>
      <c r="AE671" s="31" t="s">
        <v>594</v>
      </c>
      <c r="AF671" s="31">
        <v>1</v>
      </c>
      <c r="AG671" s="81" t="s">
        <v>486</v>
      </c>
      <c r="AH671" s="81" t="s">
        <v>485</v>
      </c>
      <c r="AI671" s="82">
        <v>47</v>
      </c>
      <c r="AJ671" s="82">
        <v>20.840751730959447</v>
      </c>
      <c r="AK671" s="83">
        <v>5.9871428571428584</v>
      </c>
      <c r="AL671" s="31" t="s">
        <v>514</v>
      </c>
      <c r="AM671" s="31">
        <v>15.40025445406202</v>
      </c>
      <c r="AN671" s="31" t="s">
        <v>654</v>
      </c>
      <c r="AO671" s="84">
        <v>53832.992554999997</v>
      </c>
      <c r="AP671" s="84">
        <v>4035.048256</v>
      </c>
      <c r="AQ671" s="77">
        <v>22305</v>
      </c>
      <c r="AR671" s="85">
        <v>2.4134943983411792</v>
      </c>
      <c r="AS671" s="85">
        <v>0.18090330670253307</v>
      </c>
      <c r="AT671" s="83">
        <v>69.415529103353379</v>
      </c>
      <c r="AU671" s="83">
        <v>98.816566666666674</v>
      </c>
      <c r="AV671" s="83">
        <v>52.123333333333328</v>
      </c>
      <c r="AW671" s="83">
        <v>85.176962942575798</v>
      </c>
      <c r="AX671" s="83">
        <v>51.329719527865848</v>
      </c>
      <c r="AY671" s="83">
        <v>76.383098011482303</v>
      </c>
      <c r="AZ671" s="83">
        <v>53.622883036879188</v>
      </c>
      <c r="BA671" s="31">
        <v>18</v>
      </c>
      <c r="BB671" s="31">
        <v>0</v>
      </c>
      <c r="BC671" s="31">
        <v>7</v>
      </c>
      <c r="BD671" s="31">
        <v>73918.893605000005</v>
      </c>
      <c r="BE671" s="77">
        <v>41334.603882000003</v>
      </c>
      <c r="BF671" s="86">
        <v>0.55918861695738442</v>
      </c>
      <c r="BG671" s="31" t="s">
        <v>523</v>
      </c>
      <c r="BH671" s="87">
        <v>1.2025794445463137E-3</v>
      </c>
      <c r="BI671" s="81">
        <v>0</v>
      </c>
      <c r="BJ671" s="88">
        <v>0</v>
      </c>
      <c r="BK671" s="81">
        <v>0</v>
      </c>
      <c r="BL671" s="88">
        <v>0</v>
      </c>
      <c r="BM671" s="77">
        <v>0</v>
      </c>
      <c r="BN671" s="86">
        <v>0</v>
      </c>
      <c r="BO671" s="81">
        <v>0</v>
      </c>
      <c r="BP671" s="88">
        <v>0</v>
      </c>
      <c r="BQ671" s="31">
        <v>0.95258796614067143</v>
      </c>
      <c r="BR671" s="31" t="s">
        <v>490</v>
      </c>
      <c r="BS671" s="31">
        <v>1</v>
      </c>
      <c r="BT671" s="31" t="s">
        <v>511</v>
      </c>
      <c r="BU671" s="31">
        <v>0</v>
      </c>
      <c r="BV671" s="31">
        <v>0</v>
      </c>
      <c r="BW671" s="83">
        <v>37.998825073242188</v>
      </c>
      <c r="BX671" s="83">
        <v>28.098043441772461</v>
      </c>
      <c r="BY671" s="83">
        <v>42.524559020996087</v>
      </c>
      <c r="BZ671" s="83">
        <v>57.127681732177727</v>
      </c>
      <c r="CA671" s="83">
        <v>27.59237098693848</v>
      </c>
      <c r="CB671" s="83">
        <v>19.631185531616211</v>
      </c>
      <c r="CC671" s="83">
        <v>53.01910400390625</v>
      </c>
      <c r="CD671" s="31">
        <v>282</v>
      </c>
      <c r="CE671" s="82" t="s">
        <v>492</v>
      </c>
    </row>
    <row r="672" spans="1:83" x14ac:dyDescent="0.25">
      <c r="A672" s="41">
        <v>13212</v>
      </c>
      <c r="B672" s="41" t="s">
        <v>1864</v>
      </c>
      <c r="C672" s="41" t="s">
        <v>549</v>
      </c>
      <c r="D672" s="41" t="s">
        <v>550</v>
      </c>
      <c r="E672" s="41" t="s">
        <v>642</v>
      </c>
      <c r="F672" s="92">
        <v>4</v>
      </c>
      <c r="G672" s="79">
        <v>51.545633333333299</v>
      </c>
      <c r="H672" s="41">
        <v>39.58</v>
      </c>
      <c r="I672" s="41">
        <v>25.19</v>
      </c>
      <c r="J672" s="41">
        <v>39.18</v>
      </c>
      <c r="K672" s="79">
        <v>45.676387619247855</v>
      </c>
      <c r="L672" s="79">
        <v>53.135205494532414</v>
      </c>
      <c r="M672" s="79">
        <v>50.134919605079013</v>
      </c>
      <c r="N672" s="79">
        <v>49.029899999999998</v>
      </c>
      <c r="O672" s="79">
        <v>38.873908333333326</v>
      </c>
      <c r="P672" s="79">
        <v>49.49410317971482</v>
      </c>
      <c r="Q672" s="79">
        <v>44.184005756524073</v>
      </c>
      <c r="R672" s="79">
        <v>57.080715973822628</v>
      </c>
      <c r="S672" s="78">
        <v>42.919284026177372</v>
      </c>
      <c r="T672" s="79">
        <v>0.48627355623559643</v>
      </c>
      <c r="U672" s="41">
        <v>0</v>
      </c>
      <c r="V672" s="41">
        <v>21.485513607959025</v>
      </c>
      <c r="W672" s="92" t="s">
        <v>2811</v>
      </c>
      <c r="X672" s="41">
        <v>0</v>
      </c>
      <c r="Y672" s="41">
        <v>0</v>
      </c>
      <c r="Z672" s="41">
        <v>0</v>
      </c>
      <c r="AA672" s="41">
        <v>1</v>
      </c>
      <c r="AB672" s="31">
        <v>1</v>
      </c>
      <c r="AC672" s="31" t="s">
        <v>1412</v>
      </c>
      <c r="AD672" s="31">
        <v>6</v>
      </c>
      <c r="AE672" s="31" t="s">
        <v>594</v>
      </c>
      <c r="AF672" s="31">
        <v>0</v>
      </c>
      <c r="AG672" s="81" t="s">
        <v>486</v>
      </c>
      <c r="AH672" s="81" t="s">
        <v>486</v>
      </c>
      <c r="AI672" s="82">
        <v>61.9</v>
      </c>
      <c r="AJ672" s="82">
        <v>29.949306296691567</v>
      </c>
      <c r="AK672" s="83">
        <v>15.2678125</v>
      </c>
      <c r="AL672" s="31" t="s">
        <v>540</v>
      </c>
      <c r="AM672" s="31">
        <v>1.8165988588402504</v>
      </c>
      <c r="AN672" s="31" t="s">
        <v>488</v>
      </c>
      <c r="AO672" s="84">
        <v>41015.900732000002</v>
      </c>
      <c r="AP672" s="84">
        <v>2905.096955</v>
      </c>
      <c r="AQ672" s="77">
        <v>18180</v>
      </c>
      <c r="AR672" s="85">
        <v>2.2561001502750275</v>
      </c>
      <c r="AS672" s="85">
        <v>0.15979631215621562</v>
      </c>
      <c r="AT672" s="83">
        <v>54.364199254837743</v>
      </c>
      <c r="AU672" s="83">
        <v>89.18059923359003</v>
      </c>
      <c r="AV672" s="83">
        <v>29.159793187347901</v>
      </c>
      <c r="AW672" s="83">
        <v>98.865908938000587</v>
      </c>
      <c r="AX672" s="83">
        <v>30.73589177732001</v>
      </c>
      <c r="AY672" s="83">
        <v>67.892625153444072</v>
      </c>
      <c r="AZ672" s="83">
        <v>30.11673403562234</v>
      </c>
      <c r="BA672" s="31">
        <v>12</v>
      </c>
      <c r="BB672" s="31">
        <v>0</v>
      </c>
      <c r="BC672" s="31">
        <v>7</v>
      </c>
      <c r="BD672" s="31">
        <v>59686.562603999999</v>
      </c>
      <c r="BE672" s="77">
        <v>7642.7067719999995</v>
      </c>
      <c r="BF672" s="86">
        <v>0.1280473600516544</v>
      </c>
      <c r="BG672" s="31" t="s">
        <v>497</v>
      </c>
      <c r="BH672" s="87">
        <v>2.2235515044343999E-4</v>
      </c>
      <c r="BI672" s="81">
        <v>0</v>
      </c>
      <c r="BJ672" s="88">
        <v>0</v>
      </c>
      <c r="BK672" s="81">
        <v>0</v>
      </c>
      <c r="BL672" s="88">
        <v>0</v>
      </c>
      <c r="BM672" s="77">
        <v>14618.516541200001</v>
      </c>
      <c r="BN672" s="86">
        <v>0.2449214011232122</v>
      </c>
      <c r="BO672" s="81" t="s">
        <v>497</v>
      </c>
      <c r="BP672" s="88">
        <v>9.1673732653011555E-3</v>
      </c>
      <c r="BQ672" s="31">
        <v>0.96056810593895792</v>
      </c>
      <c r="BR672" s="31" t="s">
        <v>490</v>
      </c>
      <c r="BS672" s="31">
        <v>1</v>
      </c>
      <c r="BT672" s="31" t="s">
        <v>511</v>
      </c>
      <c r="BU672" s="31">
        <v>0</v>
      </c>
      <c r="BV672" s="31">
        <v>0</v>
      </c>
      <c r="BW672" s="83">
        <v>48.06011962890625</v>
      </c>
      <c r="BX672" s="83">
        <v>17.068252563476559</v>
      </c>
      <c r="BY672" s="83">
        <v>61.390850067138672</v>
      </c>
      <c r="BZ672" s="83">
        <v>44.558433532714837</v>
      </c>
      <c r="CA672" s="83">
        <v>9.6584939956665039</v>
      </c>
      <c r="CB672" s="83">
        <v>92.273956298828125</v>
      </c>
      <c r="CC672" s="83">
        <v>63.410736083984382</v>
      </c>
      <c r="CD672" s="31">
        <v>693</v>
      </c>
      <c r="CE672" s="82" t="s">
        <v>492</v>
      </c>
    </row>
    <row r="673" spans="1:83" x14ac:dyDescent="0.25">
      <c r="A673" s="41">
        <v>5756</v>
      </c>
      <c r="B673" s="41" t="s">
        <v>1865</v>
      </c>
      <c r="C673" s="41" t="s">
        <v>494</v>
      </c>
      <c r="D673" s="41" t="s">
        <v>495</v>
      </c>
      <c r="E673" s="41" t="s">
        <v>1866</v>
      </c>
      <c r="F673" s="92">
        <v>4</v>
      </c>
      <c r="G673" s="79">
        <v>60.572133333333298</v>
      </c>
      <c r="H673" s="41">
        <v>48.35</v>
      </c>
      <c r="I673" s="41">
        <v>50.25</v>
      </c>
      <c r="J673" s="41">
        <v>43.07</v>
      </c>
      <c r="K673" s="79">
        <v>66.287514537700829</v>
      </c>
      <c r="L673" s="79">
        <v>66.011606486443696</v>
      </c>
      <c r="M673" s="79">
        <v>69.524259917676858</v>
      </c>
      <c r="N673" s="79">
        <v>65.2637</v>
      </c>
      <c r="O673" s="79">
        <v>50.560533333333325</v>
      </c>
      <c r="P673" s="79">
        <v>66.77177023545535</v>
      </c>
      <c r="Q673" s="79">
        <v>58.666151784394337</v>
      </c>
      <c r="R673" s="79">
        <v>57.918514691540466</v>
      </c>
      <c r="S673" s="78">
        <v>42.081485308459534</v>
      </c>
      <c r="T673" s="79">
        <v>0.47873336777613584</v>
      </c>
      <c r="U673" s="41">
        <v>0</v>
      </c>
      <c r="V673" s="41">
        <v>28.085444418209061</v>
      </c>
      <c r="W673" s="92" t="s">
        <v>2810</v>
      </c>
      <c r="X673" s="41">
        <v>0</v>
      </c>
      <c r="Y673" s="41">
        <v>0</v>
      </c>
      <c r="Z673" s="41">
        <v>0</v>
      </c>
      <c r="AA673" s="41">
        <v>0</v>
      </c>
      <c r="AB673" s="31">
        <v>1</v>
      </c>
      <c r="AC673" s="31" t="s">
        <v>1100</v>
      </c>
      <c r="AD673" s="31">
        <v>5</v>
      </c>
      <c r="AE673" s="31" t="s">
        <v>594</v>
      </c>
      <c r="AF673" s="31">
        <v>1</v>
      </c>
      <c r="AG673" s="81" t="s">
        <v>486</v>
      </c>
      <c r="AH673" s="81" t="s">
        <v>485</v>
      </c>
      <c r="AI673" s="82">
        <v>37.9</v>
      </c>
      <c r="AJ673" s="82">
        <v>13.235014874359136</v>
      </c>
      <c r="AK673" s="83">
        <v>29.963870955684396</v>
      </c>
      <c r="AL673" s="31" t="s">
        <v>540</v>
      </c>
      <c r="AM673" s="31">
        <v>7.1619663109586247</v>
      </c>
      <c r="AN673" s="31" t="s">
        <v>540</v>
      </c>
      <c r="AO673" s="84">
        <v>85335.465679000001</v>
      </c>
      <c r="AP673" s="84">
        <v>25761.050884</v>
      </c>
      <c r="AQ673" s="77">
        <v>36144</v>
      </c>
      <c r="AR673" s="85">
        <v>2.3609856595562198</v>
      </c>
      <c r="AS673" s="85">
        <v>0.71273381153165116</v>
      </c>
      <c r="AT673" s="83">
        <v>66.099501510286771</v>
      </c>
      <c r="AU673" s="83">
        <v>91.684539554375078</v>
      </c>
      <c r="AV673" s="83">
        <v>47.694002855782927</v>
      </c>
      <c r="AW673" s="83">
        <v>87.203608404095277</v>
      </c>
      <c r="AX673" s="83">
        <v>61.924111828246232</v>
      </c>
      <c r="AY673" s="83">
        <v>73.17041308113501</v>
      </c>
      <c r="AZ673" s="83">
        <v>62.179507071224492</v>
      </c>
      <c r="BA673" s="31">
        <v>13</v>
      </c>
      <c r="BB673" s="31">
        <v>1</v>
      </c>
      <c r="BC673" s="31">
        <v>5</v>
      </c>
      <c r="BD673" s="31">
        <v>134560.992558</v>
      </c>
      <c r="BE673" s="77">
        <v>56226.931305999999</v>
      </c>
      <c r="BF673" s="86">
        <v>0.41785461177959454</v>
      </c>
      <c r="BG673" s="31" t="s">
        <v>503</v>
      </c>
      <c r="BH673" s="87">
        <v>1.6358533883993156E-3</v>
      </c>
      <c r="BI673" s="81">
        <v>0</v>
      </c>
      <c r="BJ673" s="88">
        <v>0</v>
      </c>
      <c r="BK673" s="81">
        <v>0</v>
      </c>
      <c r="BL673" s="88">
        <v>0</v>
      </c>
      <c r="BM673" s="77">
        <v>0</v>
      </c>
      <c r="BN673" s="86">
        <v>0</v>
      </c>
      <c r="BO673" s="81">
        <v>0</v>
      </c>
      <c r="BP673" s="88">
        <v>0</v>
      </c>
      <c r="BQ673" s="31">
        <v>0.85572219402308169</v>
      </c>
      <c r="BR673" s="31" t="s">
        <v>490</v>
      </c>
      <c r="BS673" s="31">
        <v>3</v>
      </c>
      <c r="BT673" s="31" t="s">
        <v>491</v>
      </c>
      <c r="BU673" s="31">
        <v>0</v>
      </c>
      <c r="BV673" s="31">
        <v>0</v>
      </c>
      <c r="BW673" s="83">
        <v>46.334445953369141</v>
      </c>
      <c r="BX673" s="83">
        <v>44.949005126953118</v>
      </c>
      <c r="BY673" s="83">
        <v>40.532150268554688</v>
      </c>
      <c r="BZ673" s="83">
        <v>60.490390777587891</v>
      </c>
      <c r="CA673" s="83">
        <v>36.414688110351563</v>
      </c>
      <c r="CB673" s="83">
        <v>49.529434204101563</v>
      </c>
      <c r="CC673" s="83">
        <v>46.091011047363281</v>
      </c>
      <c r="CD673" s="31">
        <v>668</v>
      </c>
      <c r="CE673" s="82" t="s">
        <v>492</v>
      </c>
    </row>
    <row r="674" spans="1:83" x14ac:dyDescent="0.25">
      <c r="A674" s="41">
        <v>73030</v>
      </c>
      <c r="B674" s="41" t="s">
        <v>1867</v>
      </c>
      <c r="C674" s="41" t="s">
        <v>670</v>
      </c>
      <c r="D674" s="41" t="s">
        <v>671</v>
      </c>
      <c r="E674" s="41" t="s">
        <v>1868</v>
      </c>
      <c r="F674" s="92">
        <v>4</v>
      </c>
      <c r="G674" s="79">
        <v>62.973133333333301</v>
      </c>
      <c r="H674" s="41">
        <v>50.63</v>
      </c>
      <c r="I674" s="41">
        <v>67.3</v>
      </c>
      <c r="J674" s="41">
        <v>64.88</v>
      </c>
      <c r="K674" s="79">
        <v>59.117349398184871</v>
      </c>
      <c r="L674" s="79">
        <v>47.763022960669261</v>
      </c>
      <c r="M674" s="79">
        <v>54.359363862922613</v>
      </c>
      <c r="N674" s="79">
        <v>52.584400000000002</v>
      </c>
      <c r="O674" s="79">
        <v>61.445783333333324</v>
      </c>
      <c r="P674" s="79">
        <v>53.456034055444192</v>
      </c>
      <c r="Q674" s="79">
        <v>57.450908694388758</v>
      </c>
      <c r="R674" s="79">
        <v>57.784616417302679</v>
      </c>
      <c r="S674" s="78">
        <v>42.215383582697321</v>
      </c>
      <c r="T674" s="79">
        <v>0.47993845224427589</v>
      </c>
      <c r="U674" s="41">
        <v>0</v>
      </c>
      <c r="V674" s="41">
        <v>27.572900198812153</v>
      </c>
      <c r="W674" s="92" t="s">
        <v>2811</v>
      </c>
      <c r="X674" s="41">
        <v>0</v>
      </c>
      <c r="Y674" s="41">
        <v>0</v>
      </c>
      <c r="Z674" s="41">
        <v>0</v>
      </c>
      <c r="AA674" s="41">
        <v>0</v>
      </c>
      <c r="AB674" s="31">
        <v>0</v>
      </c>
      <c r="AC674" s="31" t="s">
        <v>1100</v>
      </c>
      <c r="AD674" s="31">
        <v>6</v>
      </c>
      <c r="AE674" s="31" t="s">
        <v>594</v>
      </c>
      <c r="AF674" s="31">
        <v>1</v>
      </c>
      <c r="AG674" s="81" t="s">
        <v>486</v>
      </c>
      <c r="AH674" s="81" t="s">
        <v>486</v>
      </c>
      <c r="AI674" s="82">
        <v>32.9</v>
      </c>
      <c r="AJ674" s="82">
        <v>16.477621091354997</v>
      </c>
      <c r="AK674" s="83">
        <v>31.743913043478255</v>
      </c>
      <c r="AL674" s="31" t="s">
        <v>540</v>
      </c>
      <c r="AM674" s="31">
        <v>5.677258027563262</v>
      </c>
      <c r="AN674" s="31" t="s">
        <v>488</v>
      </c>
      <c r="AO674" s="84">
        <v>15230.053245999999</v>
      </c>
      <c r="AP674" s="84">
        <v>2741.489094</v>
      </c>
      <c r="AQ674" s="77">
        <v>6761</v>
      </c>
      <c r="AR674" s="85">
        <v>2.2526332267416063</v>
      </c>
      <c r="AS674" s="85">
        <v>0.40548574086673567</v>
      </c>
      <c r="AT674" s="83">
        <v>57.161477071819803</v>
      </c>
      <c r="AU674" s="83">
        <v>84.820955356702655</v>
      </c>
      <c r="AV674" s="83">
        <v>42.419405090463037</v>
      </c>
      <c r="AW674" s="83">
        <v>85.302418612756895</v>
      </c>
      <c r="AX674" s="83">
        <v>59.451390962746132</v>
      </c>
      <c r="AY674" s="83">
        <v>67.426064032935599</v>
      </c>
      <c r="AZ674" s="83">
        <v>62.775531205000213</v>
      </c>
      <c r="BA674" s="31">
        <v>52</v>
      </c>
      <c r="BB674" s="31">
        <v>0</v>
      </c>
      <c r="BC674" s="31">
        <v>7</v>
      </c>
      <c r="BD674" s="31">
        <v>23783.825438</v>
      </c>
      <c r="BE674" s="77">
        <v>5231.2889830000004</v>
      </c>
      <c r="BF674" s="86">
        <v>0.21995153793223868</v>
      </c>
      <c r="BG674" s="31" t="s">
        <v>497</v>
      </c>
      <c r="BH674" s="87">
        <v>1.521979167236426E-4</v>
      </c>
      <c r="BI674" s="81">
        <v>0</v>
      </c>
      <c r="BJ674" s="88">
        <v>0</v>
      </c>
      <c r="BK674" s="81">
        <v>0</v>
      </c>
      <c r="BL674" s="88">
        <v>0</v>
      </c>
      <c r="BM674" s="77">
        <v>0</v>
      </c>
      <c r="BN674" s="86">
        <v>0</v>
      </c>
      <c r="BO674" s="81">
        <v>0</v>
      </c>
      <c r="BP674" s="88">
        <v>0</v>
      </c>
      <c r="BQ674" s="31">
        <v>0.89218871438558145</v>
      </c>
      <c r="BR674" s="31" t="s">
        <v>490</v>
      </c>
      <c r="BS674" s="31">
        <v>3</v>
      </c>
      <c r="BT674" s="31" t="s">
        <v>491</v>
      </c>
      <c r="BU674" s="31">
        <v>0</v>
      </c>
      <c r="BV674" s="31">
        <v>0</v>
      </c>
      <c r="BW674" s="83">
        <v>39.161270141601563</v>
      </c>
      <c r="BX674" s="83">
        <v>23.424856185913089</v>
      </c>
      <c r="BY674" s="83">
        <v>40.645175933837891</v>
      </c>
      <c r="BZ674" s="83">
        <v>56.670513153076172</v>
      </c>
      <c r="CA674" s="83">
        <v>37.689987182617188</v>
      </c>
      <c r="CB674" s="83">
        <v>13.43696117401123</v>
      </c>
      <c r="CC674" s="83">
        <v>63.100124359130859</v>
      </c>
      <c r="CD674" s="31">
        <v>57</v>
      </c>
      <c r="CE674" s="82" t="s">
        <v>492</v>
      </c>
    </row>
    <row r="675" spans="1:83" x14ac:dyDescent="0.25">
      <c r="A675" s="41">
        <v>15276</v>
      </c>
      <c r="B675" s="41" t="s">
        <v>1869</v>
      </c>
      <c r="C675" s="41" t="s">
        <v>568</v>
      </c>
      <c r="D675" s="41" t="s">
        <v>569</v>
      </c>
      <c r="E675" s="41" t="s">
        <v>1870</v>
      </c>
      <c r="F675" s="92">
        <v>4</v>
      </c>
      <c r="G675" s="79">
        <v>49.1021</v>
      </c>
      <c r="H675" s="79">
        <v>0</v>
      </c>
      <c r="I675" s="41">
        <v>18.93</v>
      </c>
      <c r="J675" s="41">
        <v>53.01</v>
      </c>
      <c r="K675" s="79">
        <v>72.493434925370877</v>
      </c>
      <c r="L675" s="79">
        <v>56.478280966578595</v>
      </c>
      <c r="M675" s="79">
        <v>60.284159119134223</v>
      </c>
      <c r="N675" s="79">
        <v>63.5717</v>
      </c>
      <c r="O675" s="79">
        <v>30.260525000000001</v>
      </c>
      <c r="P675" s="79">
        <v>63.206893752770924</v>
      </c>
      <c r="Q675" s="79">
        <v>46.733709376385463</v>
      </c>
      <c r="R675" s="79">
        <v>57.759858386941318</v>
      </c>
      <c r="S675" s="78">
        <v>42.240141613058682</v>
      </c>
      <c r="T675" s="79">
        <v>0.48016127451752821</v>
      </c>
      <c r="U675" s="41">
        <v>0</v>
      </c>
      <c r="V675" s="41">
        <v>22.439717457097004</v>
      </c>
      <c r="W675" s="92" t="s">
        <v>2811</v>
      </c>
      <c r="X675" s="41">
        <v>0</v>
      </c>
      <c r="Y675" s="41">
        <v>0</v>
      </c>
      <c r="Z675" s="41">
        <v>0</v>
      </c>
      <c r="AA675" s="41">
        <v>0</v>
      </c>
      <c r="AB675" s="31">
        <v>0</v>
      </c>
      <c r="AC675" s="31" t="s">
        <v>1100</v>
      </c>
      <c r="AD675" s="31">
        <v>6</v>
      </c>
      <c r="AE675" s="31" t="s">
        <v>594</v>
      </c>
      <c r="AF675" s="31">
        <v>0</v>
      </c>
      <c r="AG675" s="81" t="s">
        <v>486</v>
      </c>
      <c r="AH675" s="81" t="s">
        <v>486</v>
      </c>
      <c r="AI675" s="82">
        <v>43.9</v>
      </c>
      <c r="AJ675" s="82">
        <v>15.672110552763819</v>
      </c>
      <c r="AK675" s="83">
        <v>25.108806496883641</v>
      </c>
      <c r="AL675" s="31" t="s">
        <v>540</v>
      </c>
      <c r="AM675" s="31">
        <v>0</v>
      </c>
      <c r="AN675" s="31" t="s">
        <v>514</v>
      </c>
      <c r="AO675" s="84">
        <v>15969.197367000001</v>
      </c>
      <c r="AP675" s="84">
        <v>855.864147</v>
      </c>
      <c r="AQ675" s="77">
        <v>3328</v>
      </c>
      <c r="AR675" s="85">
        <v>4.7984367088341351</v>
      </c>
      <c r="AS675" s="85">
        <v>0.25717071724759616</v>
      </c>
      <c r="AT675" s="83">
        <v>64.86375438177862</v>
      </c>
      <c r="AU675" s="83">
        <v>95.73317307692308</v>
      </c>
      <c r="AV675" s="83">
        <v>64.739393939393935</v>
      </c>
      <c r="AW675" s="83">
        <v>91.651297580521771</v>
      </c>
      <c r="AX675" s="83">
        <v>51.528394395801669</v>
      </c>
      <c r="AY675" s="83">
        <v>79.246904744654358</v>
      </c>
      <c r="AZ675" s="83">
        <v>52.178385368279251</v>
      </c>
      <c r="BA675" s="31">
        <v>21</v>
      </c>
      <c r="BB675" s="31">
        <v>0</v>
      </c>
      <c r="BC675" s="31">
        <v>7</v>
      </c>
      <c r="BD675" s="31">
        <v>8795.7896280000004</v>
      </c>
      <c r="BE675" s="77">
        <v>1036.877743</v>
      </c>
      <c r="BF675" s="86">
        <v>0.11788341773196397</v>
      </c>
      <c r="BG675" s="31" t="s">
        <v>497</v>
      </c>
      <c r="BH675" s="87">
        <v>3.0166682225842631E-5</v>
      </c>
      <c r="BI675" s="81">
        <v>0</v>
      </c>
      <c r="BJ675" s="88">
        <v>0</v>
      </c>
      <c r="BK675" s="81">
        <v>0</v>
      </c>
      <c r="BL675" s="88">
        <v>0</v>
      </c>
      <c r="BM675" s="77">
        <v>0</v>
      </c>
      <c r="BN675" s="86">
        <v>0</v>
      </c>
      <c r="BO675" s="81">
        <v>0</v>
      </c>
      <c r="BP675" s="88">
        <v>0</v>
      </c>
      <c r="BQ675" s="31">
        <v>0.93461867586673397</v>
      </c>
      <c r="BR675" s="31" t="s">
        <v>490</v>
      </c>
      <c r="BS675" s="31">
        <v>2</v>
      </c>
      <c r="BT675" s="31" t="s">
        <v>511</v>
      </c>
      <c r="BU675" s="31">
        <v>0</v>
      </c>
      <c r="BV675" s="31">
        <v>0</v>
      </c>
      <c r="BW675" s="83">
        <v>53.311180114746087</v>
      </c>
      <c r="BX675" s="83">
        <v>23.197874069213871</v>
      </c>
      <c r="BY675" s="83">
        <v>48.699970245361328</v>
      </c>
      <c r="BZ675" s="83">
        <v>69.527259826660156</v>
      </c>
      <c r="CA675" s="83">
        <v>48.228279113769531</v>
      </c>
      <c r="CB675" s="83">
        <v>76.321205139160156</v>
      </c>
      <c r="CC675" s="83">
        <v>53.892486572265618</v>
      </c>
      <c r="CD675" s="31">
        <v>18</v>
      </c>
      <c r="CE675" s="82" t="s">
        <v>492</v>
      </c>
    </row>
    <row r="676" spans="1:83" x14ac:dyDescent="0.25">
      <c r="A676" s="41">
        <v>76126</v>
      </c>
      <c r="B676" s="41" t="s">
        <v>1871</v>
      </c>
      <c r="C676" s="41" t="s">
        <v>520</v>
      </c>
      <c r="D676" s="41" t="s">
        <v>521</v>
      </c>
      <c r="E676" s="41" t="s">
        <v>1872</v>
      </c>
      <c r="F676" s="92">
        <v>4</v>
      </c>
      <c r="G676" s="79">
        <v>57.749333333333297</v>
      </c>
      <c r="H676" s="41">
        <v>64</v>
      </c>
      <c r="I676" s="41">
        <v>64.7</v>
      </c>
      <c r="J676" s="41">
        <v>63.94</v>
      </c>
      <c r="K676" s="79">
        <v>51.449055422737914</v>
      </c>
      <c r="L676" s="79">
        <v>54.623264113867307</v>
      </c>
      <c r="M676" s="79">
        <v>48.632127697170418</v>
      </c>
      <c r="N676" s="79">
        <v>50.597099999999998</v>
      </c>
      <c r="O676" s="79">
        <v>62.597333333333324</v>
      </c>
      <c r="P676" s="79">
        <v>51.325386808443909</v>
      </c>
      <c r="Q676" s="79">
        <v>56.961360070888617</v>
      </c>
      <c r="R676" s="79">
        <v>57.969225998890586</v>
      </c>
      <c r="S676" s="78">
        <v>42.030774001109414</v>
      </c>
      <c r="T676" s="79">
        <v>0.47827696600998482</v>
      </c>
      <c r="U676" s="41">
        <v>0</v>
      </c>
      <c r="V676" s="41">
        <v>27.243306474506902</v>
      </c>
      <c r="W676" s="92" t="s">
        <v>2811</v>
      </c>
      <c r="X676" s="41">
        <v>0</v>
      </c>
      <c r="Y676" s="41">
        <v>0</v>
      </c>
      <c r="Z676" s="41">
        <v>0</v>
      </c>
      <c r="AA676" s="41">
        <v>0</v>
      </c>
      <c r="AB676" s="31">
        <v>1</v>
      </c>
      <c r="AC676" s="31" t="s">
        <v>1100</v>
      </c>
      <c r="AD676" s="31">
        <v>6</v>
      </c>
      <c r="AE676" s="31" t="s">
        <v>594</v>
      </c>
      <c r="AF676" s="31">
        <v>1</v>
      </c>
      <c r="AG676" s="81" t="s">
        <v>486</v>
      </c>
      <c r="AH676" s="81" t="s">
        <v>486</v>
      </c>
      <c r="AI676" s="82">
        <v>25.7</v>
      </c>
      <c r="AJ676" s="82">
        <v>8.7350149850149847</v>
      </c>
      <c r="AK676" s="83">
        <v>14.827499908299593</v>
      </c>
      <c r="AL676" s="31" t="s">
        <v>540</v>
      </c>
      <c r="AM676" s="31">
        <v>3.1553005195789434</v>
      </c>
      <c r="AN676" s="31" t="s">
        <v>488</v>
      </c>
      <c r="AO676" s="84">
        <v>40341.183491999996</v>
      </c>
      <c r="AP676" s="84">
        <v>10702.746214999999</v>
      </c>
      <c r="AQ676" s="77">
        <v>19194</v>
      </c>
      <c r="AR676" s="85">
        <v>2.1017601069084089</v>
      </c>
      <c r="AS676" s="85">
        <v>0.55760895149525891</v>
      </c>
      <c r="AT676" s="83">
        <v>62.568201282213657</v>
      </c>
      <c r="AU676" s="83">
        <v>90.676447912889444</v>
      </c>
      <c r="AV676" s="83">
        <v>53.398718296078869</v>
      </c>
      <c r="AW676" s="83">
        <v>85.612571842318744</v>
      </c>
      <c r="AX676" s="83">
        <v>52.610231771546381</v>
      </c>
      <c r="AY676" s="83">
        <v>73.063984833375173</v>
      </c>
      <c r="AZ676" s="83">
        <v>53.432310763646207</v>
      </c>
      <c r="BA676" s="31">
        <v>66</v>
      </c>
      <c r="BB676" s="31">
        <v>0</v>
      </c>
      <c r="BC676" s="31">
        <v>7</v>
      </c>
      <c r="BD676" s="31">
        <v>79384.586439999999</v>
      </c>
      <c r="BE676" s="77">
        <v>67897.451967999994</v>
      </c>
      <c r="BF676" s="86">
        <v>0.85529767191415496</v>
      </c>
      <c r="BG676" s="31" t="s">
        <v>489</v>
      </c>
      <c r="BH676" s="87">
        <v>1.9753928284128182E-3</v>
      </c>
      <c r="BI676" s="81">
        <v>12888.270678000001</v>
      </c>
      <c r="BJ676" s="88">
        <v>0.16235230610845519</v>
      </c>
      <c r="BK676" s="81" t="s">
        <v>497</v>
      </c>
      <c r="BL676" s="88">
        <v>5.11748728008606E-4</v>
      </c>
      <c r="BM676" s="77">
        <v>0</v>
      </c>
      <c r="BN676" s="86">
        <v>0</v>
      </c>
      <c r="BO676" s="81">
        <v>0</v>
      </c>
      <c r="BP676" s="88">
        <v>0</v>
      </c>
      <c r="BQ676" s="31">
        <v>0.96428541949258917</v>
      </c>
      <c r="BR676" s="31" t="s">
        <v>490</v>
      </c>
      <c r="BS676" s="31">
        <v>2</v>
      </c>
      <c r="BT676" s="31" t="s">
        <v>511</v>
      </c>
      <c r="BU676" s="31">
        <v>0</v>
      </c>
      <c r="BV676" s="31">
        <v>0</v>
      </c>
      <c r="BW676" s="83">
        <v>48.999061584472663</v>
      </c>
      <c r="BX676" s="83">
        <v>26.583255767822269</v>
      </c>
      <c r="BY676" s="83">
        <v>47.5946044921875</v>
      </c>
      <c r="BZ676" s="83">
        <v>70.725715637207031</v>
      </c>
      <c r="CA676" s="83">
        <v>44.695365905761719</v>
      </c>
      <c r="CB676" s="83">
        <v>25.602956771850589</v>
      </c>
      <c r="CC676" s="83">
        <v>78.792465209960938</v>
      </c>
      <c r="CD676" s="31">
        <v>725</v>
      </c>
      <c r="CE676" s="82" t="s">
        <v>492</v>
      </c>
    </row>
    <row r="677" spans="1:83" x14ac:dyDescent="0.25">
      <c r="A677" s="41">
        <v>47058</v>
      </c>
      <c r="B677" s="41" t="s">
        <v>1873</v>
      </c>
      <c r="C677" s="41" t="s">
        <v>713</v>
      </c>
      <c r="D677" s="41" t="s">
        <v>714</v>
      </c>
      <c r="E677" s="41" t="s">
        <v>1874</v>
      </c>
      <c r="F677" s="92">
        <v>3</v>
      </c>
      <c r="G677" s="79">
        <v>72.256066666666698</v>
      </c>
      <c r="H677" s="41">
        <v>80.77</v>
      </c>
      <c r="I677" s="41">
        <v>83.86</v>
      </c>
      <c r="J677" s="41">
        <v>83.24</v>
      </c>
      <c r="K677" s="79">
        <v>53.746282459973571</v>
      </c>
      <c r="L677" s="79">
        <v>40.474826822451519</v>
      </c>
      <c r="M677" s="79">
        <v>54.672057578206413</v>
      </c>
      <c r="N677" s="79">
        <v>60.320099999999996</v>
      </c>
      <c r="O677" s="79">
        <v>80.031516666666676</v>
      </c>
      <c r="P677" s="79">
        <v>52.303316715157877</v>
      </c>
      <c r="Q677" s="79">
        <v>66.167416690912276</v>
      </c>
      <c r="R677" s="79">
        <v>58.038120830391215</v>
      </c>
      <c r="S677" s="78">
        <v>41.961879169608785</v>
      </c>
      <c r="T677" s="79">
        <v>0.47765691252647913</v>
      </c>
      <c r="U677" s="41">
        <v>0</v>
      </c>
      <c r="V677" s="41">
        <v>31.605323966434181</v>
      </c>
      <c r="W677" s="92" t="s">
        <v>2810</v>
      </c>
      <c r="X677" s="41">
        <v>0</v>
      </c>
      <c r="Y677" s="41">
        <v>0</v>
      </c>
      <c r="Z677" s="41">
        <v>0</v>
      </c>
      <c r="AA677" s="41">
        <v>0</v>
      </c>
      <c r="AB677" s="31">
        <v>0</v>
      </c>
      <c r="AC677" s="31" t="s">
        <v>1100</v>
      </c>
      <c r="AD677" s="31">
        <v>6</v>
      </c>
      <c r="AE677" s="31" t="s">
        <v>594</v>
      </c>
      <c r="AF677" s="31">
        <v>0</v>
      </c>
      <c r="AG677" s="81" t="s">
        <v>486</v>
      </c>
      <c r="AH677" s="81" t="s">
        <v>486</v>
      </c>
      <c r="AI677" s="82">
        <v>56.4</v>
      </c>
      <c r="AJ677" s="82">
        <v>44.300664686748689</v>
      </c>
      <c r="AK677" s="83">
        <v>64.558431280593254</v>
      </c>
      <c r="AL677" s="31" t="s">
        <v>654</v>
      </c>
      <c r="AM677" s="31">
        <v>2.3886129562909884</v>
      </c>
      <c r="AN677" s="31" t="s">
        <v>488</v>
      </c>
      <c r="AO677" s="84">
        <v>68739.396313000005</v>
      </c>
      <c r="AP677" s="84">
        <v>6889.8854149999997</v>
      </c>
      <c r="AQ677" s="77">
        <v>31525</v>
      </c>
      <c r="AR677" s="85">
        <v>2.180472523806503</v>
      </c>
      <c r="AS677" s="85">
        <v>0.21855306629658999</v>
      </c>
      <c r="AT677" s="83">
        <v>61.507433857836993</v>
      </c>
      <c r="AU677" s="83">
        <v>92.737124620357804</v>
      </c>
      <c r="AV677" s="83">
        <v>17.447959183673461</v>
      </c>
      <c r="AW677" s="83">
        <v>96.611737224833462</v>
      </c>
      <c r="AX677" s="83">
        <v>50.631553958211647</v>
      </c>
      <c r="AY677" s="83">
        <v>67.076063721675439</v>
      </c>
      <c r="AZ677" s="83">
        <v>52.360390552101443</v>
      </c>
      <c r="BA677" s="31">
        <v>74</v>
      </c>
      <c r="BB677" s="31">
        <v>0</v>
      </c>
      <c r="BC677" s="31">
        <v>7</v>
      </c>
      <c r="BD677" s="31">
        <v>113033.76147300001</v>
      </c>
      <c r="BE677" s="77">
        <v>647.61770200000001</v>
      </c>
      <c r="BF677" s="86">
        <v>5.7294183044124761E-3</v>
      </c>
      <c r="BG677" s="31" t="s">
        <v>497</v>
      </c>
      <c r="BH677" s="87">
        <v>1.8841640253111739E-5</v>
      </c>
      <c r="BI677" s="81">
        <v>0</v>
      </c>
      <c r="BJ677" s="88">
        <v>0</v>
      </c>
      <c r="BK677" s="81">
        <v>0</v>
      </c>
      <c r="BL677" s="88">
        <v>0</v>
      </c>
      <c r="BM677" s="77">
        <v>0</v>
      </c>
      <c r="BN677" s="86">
        <v>0</v>
      </c>
      <c r="BO677" s="81">
        <v>0</v>
      </c>
      <c r="BP677" s="88">
        <v>0</v>
      </c>
      <c r="BQ677" s="31">
        <v>0.84135561130009939</v>
      </c>
      <c r="BR677" s="31" t="s">
        <v>504</v>
      </c>
      <c r="BS677" s="31">
        <v>3</v>
      </c>
      <c r="BT677" s="31" t="s">
        <v>491</v>
      </c>
      <c r="BU677" s="31">
        <v>0</v>
      </c>
      <c r="BV677" s="31">
        <v>0</v>
      </c>
      <c r="BW677" s="83">
        <v>38.675388336181641</v>
      </c>
      <c r="BX677" s="83">
        <v>25.832389831542969</v>
      </c>
      <c r="BY677" s="83">
        <v>41.748279571533203</v>
      </c>
      <c r="BZ677" s="83">
        <v>43.060623168945313</v>
      </c>
      <c r="CA677" s="83">
        <v>12.716171264648439</v>
      </c>
      <c r="CB677" s="83">
        <v>70.399215698242188</v>
      </c>
      <c r="CC677" s="83">
        <v>38.295654296875</v>
      </c>
      <c r="CD677" s="31">
        <v>497</v>
      </c>
      <c r="CE677" s="82" t="s">
        <v>492</v>
      </c>
    </row>
    <row r="678" spans="1:83" x14ac:dyDescent="0.25">
      <c r="A678" s="41">
        <v>15106</v>
      </c>
      <c r="B678" s="41" t="s">
        <v>1875</v>
      </c>
      <c r="C678" s="41" t="s">
        <v>568</v>
      </c>
      <c r="D678" s="41" t="s">
        <v>569</v>
      </c>
      <c r="E678" s="41" t="s">
        <v>1876</v>
      </c>
      <c r="F678" s="92">
        <v>4</v>
      </c>
      <c r="G678" s="79">
        <v>60.6</v>
      </c>
      <c r="H678" s="41">
        <v>63.84</v>
      </c>
      <c r="I678" s="41">
        <v>67.08</v>
      </c>
      <c r="J678" s="41">
        <v>79.05</v>
      </c>
      <c r="K678" s="79">
        <v>42.785280068213069</v>
      </c>
      <c r="L678" s="79">
        <v>44.854457016893946</v>
      </c>
      <c r="M678" s="79">
        <v>54.752542546477258</v>
      </c>
      <c r="N678" s="79">
        <v>48.672699999999999</v>
      </c>
      <c r="O678" s="79">
        <v>67.642499999999998</v>
      </c>
      <c r="P678" s="79">
        <v>47.766244907896066</v>
      </c>
      <c r="Q678" s="79">
        <v>57.704372453948032</v>
      </c>
      <c r="R678" s="79">
        <v>58.079062158596969</v>
      </c>
      <c r="S678" s="78">
        <v>41.920937841403031</v>
      </c>
      <c r="T678" s="79">
        <v>0.47728844057262731</v>
      </c>
      <c r="U678" s="41">
        <v>0</v>
      </c>
      <c r="V678" s="41">
        <v>27.541629942766928</v>
      </c>
      <c r="W678" s="92" t="s">
        <v>2811</v>
      </c>
      <c r="X678" s="41">
        <v>0</v>
      </c>
      <c r="Y678" s="41">
        <v>0</v>
      </c>
      <c r="Z678" s="41">
        <v>0</v>
      </c>
      <c r="AA678" s="41">
        <v>0</v>
      </c>
      <c r="AB678" s="31">
        <v>0</v>
      </c>
      <c r="AC678" s="31" t="s">
        <v>1412</v>
      </c>
      <c r="AD678" s="31">
        <v>6</v>
      </c>
      <c r="AE678" s="31" t="s">
        <v>594</v>
      </c>
      <c r="AF678" s="31">
        <v>0</v>
      </c>
      <c r="AG678" s="81" t="s">
        <v>486</v>
      </c>
      <c r="AH678" s="81" t="s">
        <v>486</v>
      </c>
      <c r="AI678" s="82">
        <v>48.5</v>
      </c>
      <c r="AJ678" s="82">
        <v>15.61429270680372</v>
      </c>
      <c r="AK678" s="83">
        <v>57.554118626302476</v>
      </c>
      <c r="AL678" s="31" t="s">
        <v>654</v>
      </c>
      <c r="AM678" s="31">
        <v>0</v>
      </c>
      <c r="AN678" s="31" t="s">
        <v>514</v>
      </c>
      <c r="AO678" s="84">
        <v>11304.666829</v>
      </c>
      <c r="AP678" s="84">
        <v>520.33684900000003</v>
      </c>
      <c r="AQ678" s="77">
        <v>2247</v>
      </c>
      <c r="AR678" s="85">
        <v>5.0310043742768134</v>
      </c>
      <c r="AS678" s="85">
        <v>0.23156958121940366</v>
      </c>
      <c r="AT678" s="83">
        <v>63.644448762793097</v>
      </c>
      <c r="AU678" s="83">
        <v>89.727042354250102</v>
      </c>
      <c r="AV678" s="83">
        <v>43.084684001444543</v>
      </c>
      <c r="AW678" s="83">
        <v>98.022616565544169</v>
      </c>
      <c r="AX678" s="83">
        <v>57.423406002156632</v>
      </c>
      <c r="AY678" s="83">
        <v>73.619697921007983</v>
      </c>
      <c r="AZ678" s="83">
        <v>59.397034115428433</v>
      </c>
      <c r="BA678" s="31">
        <v>86</v>
      </c>
      <c r="BB678" s="31">
        <v>0</v>
      </c>
      <c r="BC678" s="31">
        <v>7</v>
      </c>
      <c r="BD678" s="31">
        <v>6451.2025780000004</v>
      </c>
      <c r="BE678" s="77">
        <v>168.69486499999999</v>
      </c>
      <c r="BF678" s="86">
        <v>2.6149367185474233E-2</v>
      </c>
      <c r="BG678" s="31" t="s">
        <v>497</v>
      </c>
      <c r="BH678" s="87">
        <v>4.9079695460165956E-6</v>
      </c>
      <c r="BI678" s="81">
        <v>0</v>
      </c>
      <c r="BJ678" s="88">
        <v>0</v>
      </c>
      <c r="BK678" s="81">
        <v>0</v>
      </c>
      <c r="BL678" s="88">
        <v>0</v>
      </c>
      <c r="BM678" s="77">
        <v>0</v>
      </c>
      <c r="BN678" s="86">
        <v>0</v>
      </c>
      <c r="BO678" s="81">
        <v>0</v>
      </c>
      <c r="BP678" s="88">
        <v>0</v>
      </c>
      <c r="BQ678" s="31">
        <v>0.93300457570579032</v>
      </c>
      <c r="BR678" s="31" t="s">
        <v>490</v>
      </c>
      <c r="BS678" s="31">
        <v>2</v>
      </c>
      <c r="BT678" s="31" t="s">
        <v>511</v>
      </c>
      <c r="BU678" s="31">
        <v>0</v>
      </c>
      <c r="BV678" s="31">
        <v>0</v>
      </c>
      <c r="BW678" s="83">
        <v>50.716777801513672</v>
      </c>
      <c r="BX678" s="83">
        <v>9.502589225769043</v>
      </c>
      <c r="BY678" s="83">
        <v>52.153404235839837</v>
      </c>
      <c r="BZ678" s="83">
        <v>57.782009124755859</v>
      </c>
      <c r="CA678" s="83">
        <v>53.088569641113281</v>
      </c>
      <c r="CB678" s="83">
        <v>84.369377136230469</v>
      </c>
      <c r="CC678" s="83">
        <v>47.404705047607422</v>
      </c>
      <c r="CD678" s="31">
        <v>13</v>
      </c>
      <c r="CE678" s="82" t="s">
        <v>492</v>
      </c>
    </row>
    <row r="679" spans="1:83" x14ac:dyDescent="0.25">
      <c r="A679" s="41">
        <v>25662</v>
      </c>
      <c r="B679" s="41" t="s">
        <v>1877</v>
      </c>
      <c r="C679" s="41" t="s">
        <v>529</v>
      </c>
      <c r="D679" s="41" t="s">
        <v>530</v>
      </c>
      <c r="E679" s="41" t="s">
        <v>1878</v>
      </c>
      <c r="F679" s="92">
        <v>3</v>
      </c>
      <c r="G679" s="79">
        <v>78.481499999999997</v>
      </c>
      <c r="H679" s="41">
        <v>72.430000000000007</v>
      </c>
      <c r="I679" s="41">
        <v>60.81</v>
      </c>
      <c r="J679" s="41">
        <v>68.319999999999993</v>
      </c>
      <c r="K679" s="79">
        <v>68.86117842583775</v>
      </c>
      <c r="L679" s="79">
        <v>65.534449682317643</v>
      </c>
      <c r="M679" s="79">
        <v>70.045277407775345</v>
      </c>
      <c r="N679" s="79">
        <v>62.867800000000003</v>
      </c>
      <c r="O679" s="79">
        <v>70.010374999999996</v>
      </c>
      <c r="P679" s="79">
        <v>66.827176378982685</v>
      </c>
      <c r="Q679" s="79">
        <v>68.418775689491341</v>
      </c>
      <c r="R679" s="79">
        <v>58.572002975762452</v>
      </c>
      <c r="S679" s="78">
        <v>41.427997024237548</v>
      </c>
      <c r="T679" s="79">
        <v>0.47285197321813799</v>
      </c>
      <c r="U679" s="41">
        <v>0</v>
      </c>
      <c r="V679" s="41">
        <v>32.351953089945148</v>
      </c>
      <c r="W679" s="92" t="s">
        <v>2810</v>
      </c>
      <c r="X679" s="41">
        <v>0</v>
      </c>
      <c r="Y679" s="41">
        <v>0</v>
      </c>
      <c r="Z679" s="41">
        <v>0</v>
      </c>
      <c r="AA679" s="41">
        <v>0</v>
      </c>
      <c r="AB679" s="31">
        <v>0</v>
      </c>
      <c r="AC679" s="31" t="s">
        <v>1100</v>
      </c>
      <c r="AD679" s="31">
        <v>6</v>
      </c>
      <c r="AE679" s="31" t="s">
        <v>594</v>
      </c>
      <c r="AF679" s="31">
        <v>0</v>
      </c>
      <c r="AG679" s="81" t="s">
        <v>486</v>
      </c>
      <c r="AH679" s="81" t="s">
        <v>486</v>
      </c>
      <c r="AI679" s="82">
        <v>35.6</v>
      </c>
      <c r="AJ679" s="82">
        <v>12.970376301040833</v>
      </c>
      <c r="AK679" s="83">
        <v>4.3745991620504459</v>
      </c>
      <c r="AL679" s="31" t="s">
        <v>487</v>
      </c>
      <c r="AM679" s="31">
        <v>1.9668405837979686E-2</v>
      </c>
      <c r="AN679" s="31" t="s">
        <v>514</v>
      </c>
      <c r="AO679" s="84">
        <v>24415.580903999999</v>
      </c>
      <c r="AP679" s="84">
        <v>1861.977848</v>
      </c>
      <c r="AQ679" s="77">
        <v>8423</v>
      </c>
      <c r="AR679" s="85">
        <v>2.8986799126202065</v>
      </c>
      <c r="AS679" s="85">
        <v>0.22105874961415173</v>
      </c>
      <c r="AT679" s="83">
        <v>65.06724740855536</v>
      </c>
      <c r="AU679" s="83">
        <v>87.139103966124495</v>
      </c>
      <c r="AV679" s="83">
        <v>47.868912011683072</v>
      </c>
      <c r="AW679" s="83">
        <v>78.635828363865741</v>
      </c>
      <c r="AX679" s="83">
        <v>46.065543953045051</v>
      </c>
      <c r="AY679" s="83">
        <v>69.677772937557165</v>
      </c>
      <c r="AZ679" s="83">
        <v>46.239671297704689</v>
      </c>
      <c r="BA679" s="31">
        <v>52</v>
      </c>
      <c r="BB679" s="31">
        <v>0</v>
      </c>
      <c r="BC679" s="31">
        <v>7</v>
      </c>
      <c r="BD679" s="31">
        <v>31381.682187999999</v>
      </c>
      <c r="BE679" s="77">
        <v>17877.475256999998</v>
      </c>
      <c r="BF679" s="86">
        <v>0.56967867910650571</v>
      </c>
      <c r="BG679" s="31" t="s">
        <v>523</v>
      </c>
      <c r="BH679" s="87">
        <v>5.2012314732295618E-4</v>
      </c>
      <c r="BI679" s="81">
        <v>0</v>
      </c>
      <c r="BJ679" s="88">
        <v>0</v>
      </c>
      <c r="BK679" s="81">
        <v>0</v>
      </c>
      <c r="BL679" s="88">
        <v>0</v>
      </c>
      <c r="BM679" s="77">
        <v>0</v>
      </c>
      <c r="BN679" s="86">
        <v>0</v>
      </c>
      <c r="BO679" s="81">
        <v>0</v>
      </c>
      <c r="BP679" s="88">
        <v>0</v>
      </c>
      <c r="BQ679" s="31">
        <v>0.84045917781605028</v>
      </c>
      <c r="BR679" s="31" t="s">
        <v>504</v>
      </c>
      <c r="BS679" s="31">
        <v>3</v>
      </c>
      <c r="BT679" s="31" t="s">
        <v>491</v>
      </c>
      <c r="BU679" s="31">
        <v>0</v>
      </c>
      <c r="BV679" s="31">
        <v>0</v>
      </c>
      <c r="BW679" s="83">
        <v>45.353816986083977</v>
      </c>
      <c r="BX679" s="83">
        <v>23.359897613525391</v>
      </c>
      <c r="BY679" s="83">
        <v>44.443252563476563</v>
      </c>
      <c r="BZ679" s="83">
        <v>54.716354370117188</v>
      </c>
      <c r="CA679" s="83">
        <v>37.056118011474609</v>
      </c>
      <c r="CB679" s="83">
        <v>62.001255035400391</v>
      </c>
      <c r="CC679" s="83">
        <v>50.546024322509773</v>
      </c>
      <c r="CD679" s="31">
        <v>129</v>
      </c>
      <c r="CE679" s="82" t="s">
        <v>492</v>
      </c>
    </row>
    <row r="680" spans="1:83" x14ac:dyDescent="0.25">
      <c r="A680" s="41">
        <v>15511</v>
      </c>
      <c r="B680" s="41" t="s">
        <v>1879</v>
      </c>
      <c r="C680" s="41" t="s">
        <v>568</v>
      </c>
      <c r="D680" s="41" t="s">
        <v>569</v>
      </c>
      <c r="E680" s="41" t="s">
        <v>1880</v>
      </c>
      <c r="F680" s="92">
        <v>3</v>
      </c>
      <c r="G680" s="79">
        <v>91.227166666666704</v>
      </c>
      <c r="H680" s="41">
        <v>87.96</v>
      </c>
      <c r="I680" s="41">
        <v>75.400000000000006</v>
      </c>
      <c r="J680" s="41">
        <v>79.489999999999995</v>
      </c>
      <c r="K680" s="79">
        <v>69.685959382537249</v>
      </c>
      <c r="L680" s="79">
        <v>56.28043760207504</v>
      </c>
      <c r="M680" s="79">
        <v>43.408684961060551</v>
      </c>
      <c r="N680" s="79">
        <v>44.794400000000003</v>
      </c>
      <c r="O680" s="79">
        <v>83.519291666666675</v>
      </c>
      <c r="P680" s="79">
        <v>53.542370486418207</v>
      </c>
      <c r="Q680" s="79">
        <v>68.530831076542441</v>
      </c>
      <c r="R680" s="79">
        <v>58.450311180450299</v>
      </c>
      <c r="S680" s="78">
        <v>41.549688819549701</v>
      </c>
      <c r="T680" s="79">
        <v>0.47394719937594731</v>
      </c>
      <c r="U680" s="41">
        <v>0</v>
      </c>
      <c r="V680" s="41">
        <v>32.479995459633429</v>
      </c>
      <c r="W680" s="92" t="s">
        <v>2810</v>
      </c>
      <c r="X680" s="41">
        <v>0</v>
      </c>
      <c r="Y680" s="41">
        <v>0</v>
      </c>
      <c r="Z680" s="41">
        <v>0</v>
      </c>
      <c r="AA680" s="41">
        <v>0</v>
      </c>
      <c r="AB680" s="31">
        <v>0</v>
      </c>
      <c r="AC680" s="31" t="s">
        <v>1412</v>
      </c>
      <c r="AD680" s="31">
        <v>6</v>
      </c>
      <c r="AE680" s="31" t="s">
        <v>594</v>
      </c>
      <c r="AF680" s="31">
        <v>0</v>
      </c>
      <c r="AG680" s="81" t="s">
        <v>486</v>
      </c>
      <c r="AH680" s="81" t="s">
        <v>486</v>
      </c>
      <c r="AI680" s="82">
        <v>37.5</v>
      </c>
      <c r="AJ680" s="82">
        <v>8.624502432551969</v>
      </c>
      <c r="AK680" s="83">
        <v>45.30845753177303</v>
      </c>
      <c r="AL680" s="31" t="s">
        <v>654</v>
      </c>
      <c r="AM680" s="31">
        <v>0</v>
      </c>
      <c r="AN680" s="31" t="s">
        <v>514</v>
      </c>
      <c r="AO680" s="84">
        <v>8557.2014049999998</v>
      </c>
      <c r="AP680" s="84">
        <v>518.13432299999999</v>
      </c>
      <c r="AQ680" s="77">
        <v>2301</v>
      </c>
      <c r="AR680" s="85">
        <v>3.7189054345936547</v>
      </c>
      <c r="AS680" s="85">
        <v>0.225177889178618</v>
      </c>
      <c r="AT680" s="83">
        <v>61.671717171717169</v>
      </c>
      <c r="AU680" s="83">
        <v>82.855279201796307</v>
      </c>
      <c r="AV680" s="83">
        <v>32.228316407131572</v>
      </c>
      <c r="AW680" s="83">
        <v>95.511400455642317</v>
      </c>
      <c r="AX680" s="83">
        <v>54.565126915814332</v>
      </c>
      <c r="AY680" s="83">
        <v>68.066678309071833</v>
      </c>
      <c r="AZ680" s="83">
        <v>59.167547880040878</v>
      </c>
      <c r="BA680" s="31">
        <v>98</v>
      </c>
      <c r="BB680" s="31">
        <v>0</v>
      </c>
      <c r="BC680" s="31">
        <v>7</v>
      </c>
      <c r="BD680" s="31">
        <v>6657.7430610000001</v>
      </c>
      <c r="BE680" s="77">
        <v>1615.5444680000001</v>
      </c>
      <c r="BF680" s="86">
        <v>0.24265647580538255</v>
      </c>
      <c r="BG680" s="31" t="s">
        <v>497</v>
      </c>
      <c r="BH680" s="87">
        <v>4.7002278635923994E-5</v>
      </c>
      <c r="BI680" s="81">
        <v>0</v>
      </c>
      <c r="BJ680" s="88">
        <v>0</v>
      </c>
      <c r="BK680" s="81">
        <v>0</v>
      </c>
      <c r="BL680" s="88">
        <v>0</v>
      </c>
      <c r="BM680" s="77">
        <v>0</v>
      </c>
      <c r="BN680" s="86">
        <v>0</v>
      </c>
      <c r="BO680" s="81">
        <v>0</v>
      </c>
      <c r="BP680" s="88">
        <v>0</v>
      </c>
      <c r="BQ680" s="31">
        <v>0.9795448558582398</v>
      </c>
      <c r="BR680" s="31" t="s">
        <v>490</v>
      </c>
      <c r="BS680" s="31">
        <v>2</v>
      </c>
      <c r="BT680" s="31" t="s">
        <v>511</v>
      </c>
      <c r="BU680" s="31">
        <v>0</v>
      </c>
      <c r="BV680" s="31">
        <v>0</v>
      </c>
      <c r="BW680" s="83">
        <v>52.930549621582031</v>
      </c>
      <c r="BX680" s="83">
        <v>15.50266742706299</v>
      </c>
      <c r="BY680" s="83">
        <v>47.409152984619141</v>
      </c>
      <c r="BZ680" s="83">
        <v>66.367256164550781</v>
      </c>
      <c r="CA680" s="83">
        <v>53.078754425048828</v>
      </c>
      <c r="CB680" s="83">
        <v>86.486824035644531</v>
      </c>
      <c r="CC680" s="83">
        <v>48.738636016845703</v>
      </c>
      <c r="CD680" s="31">
        <v>21</v>
      </c>
      <c r="CE680" s="82" t="s">
        <v>492</v>
      </c>
    </row>
    <row r="681" spans="1:83" x14ac:dyDescent="0.25">
      <c r="A681" s="41">
        <v>5055</v>
      </c>
      <c r="B681" s="41" t="s">
        <v>1881</v>
      </c>
      <c r="C681" s="41" t="s">
        <v>494</v>
      </c>
      <c r="D681" s="41" t="s">
        <v>495</v>
      </c>
      <c r="E681" s="41" t="s">
        <v>1314</v>
      </c>
      <c r="F681" s="92">
        <v>4</v>
      </c>
      <c r="G681" s="79">
        <v>54.783499999999997</v>
      </c>
      <c r="H681" s="41">
        <v>41.52</v>
      </c>
      <c r="I681" s="41">
        <v>49</v>
      </c>
      <c r="J681" s="41">
        <v>53.2</v>
      </c>
      <c r="K681" s="79">
        <v>48.641547918904003</v>
      </c>
      <c r="L681" s="79">
        <v>38.35167830067526</v>
      </c>
      <c r="M681" s="79">
        <v>48.914232179165971</v>
      </c>
      <c r="N681" s="79">
        <v>45.504100000000001</v>
      </c>
      <c r="O681" s="79">
        <v>49.625874999999994</v>
      </c>
      <c r="P681" s="79">
        <v>45.352889599686307</v>
      </c>
      <c r="Q681" s="79">
        <v>47.48938229984315</v>
      </c>
      <c r="R681" s="79">
        <v>57.461873044255107</v>
      </c>
      <c r="S681" s="78">
        <v>42.538126955744893</v>
      </c>
      <c r="T681" s="79">
        <v>0.48284314260170402</v>
      </c>
      <c r="U681" s="41">
        <v>0</v>
      </c>
      <c r="V681" s="41">
        <v>22.929922589870007</v>
      </c>
      <c r="W681" s="92" t="s">
        <v>2811</v>
      </c>
      <c r="X681" s="41">
        <v>0</v>
      </c>
      <c r="Y681" s="41">
        <v>0</v>
      </c>
      <c r="Z681" s="41">
        <v>0</v>
      </c>
      <c r="AA681" s="41">
        <v>0</v>
      </c>
      <c r="AB681" s="31">
        <v>1</v>
      </c>
      <c r="AC681" s="31" t="s">
        <v>1100</v>
      </c>
      <c r="AD681" s="31">
        <v>6</v>
      </c>
      <c r="AE681" s="31" t="s">
        <v>594</v>
      </c>
      <c r="AF681" s="31">
        <v>1</v>
      </c>
      <c r="AG681" s="81" t="s">
        <v>486</v>
      </c>
      <c r="AH681" s="81" t="s">
        <v>486</v>
      </c>
      <c r="AI681" s="82">
        <v>48.7</v>
      </c>
      <c r="AJ681" s="82">
        <v>17.139462349621269</v>
      </c>
      <c r="AK681" s="83">
        <v>12.362911266201396</v>
      </c>
      <c r="AL681" s="31" t="s">
        <v>514</v>
      </c>
      <c r="AM681" s="31">
        <v>11.725915894160742</v>
      </c>
      <c r="AN681" s="31" t="s">
        <v>654</v>
      </c>
      <c r="AO681" s="84">
        <v>19654.800367</v>
      </c>
      <c r="AP681" s="84">
        <v>1348.4257299999999</v>
      </c>
      <c r="AQ681" s="77">
        <v>8170</v>
      </c>
      <c r="AR681" s="85">
        <v>2.4057283190942473</v>
      </c>
      <c r="AS681" s="85">
        <v>0.16504598898408812</v>
      </c>
      <c r="AT681" s="83">
        <v>56.901696319492231</v>
      </c>
      <c r="AU681" s="83">
        <v>82.064127335781322</v>
      </c>
      <c r="AV681" s="83">
        <v>40.698021934978428</v>
      </c>
      <c r="AW681" s="83">
        <v>88.041735143057693</v>
      </c>
      <c r="AX681" s="83">
        <v>47.577237429363073</v>
      </c>
      <c r="AY681" s="83">
        <v>66.926395183327415</v>
      </c>
      <c r="AZ681" s="83">
        <v>47.473146688776517</v>
      </c>
      <c r="BA681" s="31">
        <v>13</v>
      </c>
      <c r="BB681" s="31">
        <v>0</v>
      </c>
      <c r="BC681" s="31">
        <v>7</v>
      </c>
      <c r="BD681" s="31">
        <v>24519.924075999999</v>
      </c>
      <c r="BE681" s="77">
        <v>9838.9364029999997</v>
      </c>
      <c r="BF681" s="86">
        <v>0.40126292285832604</v>
      </c>
      <c r="BG681" s="31" t="s">
        <v>503</v>
      </c>
      <c r="BH681" s="87">
        <v>2.862517494597009E-4</v>
      </c>
      <c r="BI681" s="81">
        <v>0</v>
      </c>
      <c r="BJ681" s="88">
        <v>0</v>
      </c>
      <c r="BK681" s="81">
        <v>0</v>
      </c>
      <c r="BL681" s="88">
        <v>0</v>
      </c>
      <c r="BM681" s="77">
        <v>0</v>
      </c>
      <c r="BN681" s="86">
        <v>0</v>
      </c>
      <c r="BO681" s="81">
        <v>0</v>
      </c>
      <c r="BP681" s="88">
        <v>0</v>
      </c>
      <c r="BQ681" s="31">
        <v>0.89251411748614484</v>
      </c>
      <c r="BR681" s="31" t="s">
        <v>490</v>
      </c>
      <c r="BS681" s="31">
        <v>1</v>
      </c>
      <c r="BT681" s="31" t="s">
        <v>511</v>
      </c>
      <c r="BU681" s="31">
        <v>0</v>
      </c>
      <c r="BV681" s="31">
        <v>0</v>
      </c>
      <c r="BW681" s="83">
        <v>38.723537445068359</v>
      </c>
      <c r="BX681" s="83">
        <v>16.629684448242191</v>
      </c>
      <c r="BY681" s="83">
        <v>42.246288299560547</v>
      </c>
      <c r="BZ681" s="83">
        <v>41.179008483886719</v>
      </c>
      <c r="CA681" s="83">
        <v>34.478683471679688</v>
      </c>
      <c r="CB681" s="83">
        <v>46.831470489501953</v>
      </c>
      <c r="CC681" s="83">
        <v>50.976097106933587</v>
      </c>
      <c r="CD681" s="31">
        <v>177</v>
      </c>
      <c r="CE681" s="82" t="s">
        <v>492</v>
      </c>
    </row>
    <row r="682" spans="1:83" x14ac:dyDescent="0.25">
      <c r="A682" s="41">
        <v>15522</v>
      </c>
      <c r="B682" s="41" t="s">
        <v>1882</v>
      </c>
      <c r="C682" s="41" t="s">
        <v>568</v>
      </c>
      <c r="D682" s="41" t="s">
        <v>569</v>
      </c>
      <c r="E682" s="41" t="s">
        <v>1883</v>
      </c>
      <c r="F682" s="92">
        <v>4</v>
      </c>
      <c r="G682" s="79">
        <v>56.039099999999998</v>
      </c>
      <c r="H682" s="41">
        <v>48.46</v>
      </c>
      <c r="I682" s="41">
        <v>47.98</v>
      </c>
      <c r="J682" s="41">
        <v>51.24</v>
      </c>
      <c r="K682" s="79">
        <v>56.926343244610877</v>
      </c>
      <c r="L682" s="79">
        <v>62.770075348639011</v>
      </c>
      <c r="M682" s="79">
        <v>70.807701878422193</v>
      </c>
      <c r="N682" s="79">
        <v>57.137999999999998</v>
      </c>
      <c r="O682" s="79">
        <v>50.929774999999999</v>
      </c>
      <c r="P682" s="79">
        <v>61.910530117918022</v>
      </c>
      <c r="Q682" s="79">
        <v>56.42015255895901</v>
      </c>
      <c r="R682" s="79">
        <v>58.011081672158817</v>
      </c>
      <c r="S682" s="78">
        <v>41.988918327841183</v>
      </c>
      <c r="T682" s="79">
        <v>0.4779002649505707</v>
      </c>
      <c r="U682" s="41">
        <v>0</v>
      </c>
      <c r="V682" s="41">
        <v>26.96320585647813</v>
      </c>
      <c r="W682" s="92" t="s">
        <v>2810</v>
      </c>
      <c r="X682" s="41">
        <v>0</v>
      </c>
      <c r="Y682" s="41">
        <v>0</v>
      </c>
      <c r="Z682" s="41">
        <v>0</v>
      </c>
      <c r="AA682" s="41">
        <v>0</v>
      </c>
      <c r="AB682" s="31">
        <v>0</v>
      </c>
      <c r="AC682" s="31" t="s">
        <v>1100</v>
      </c>
      <c r="AD682" s="31">
        <v>6</v>
      </c>
      <c r="AE682" s="31" t="s">
        <v>594</v>
      </c>
      <c r="AF682" s="31">
        <v>1</v>
      </c>
      <c r="AG682" s="81" t="s">
        <v>486</v>
      </c>
      <c r="AH682" s="81" t="s">
        <v>486</v>
      </c>
      <c r="AI682" s="82">
        <v>42.7</v>
      </c>
      <c r="AJ682" s="82">
        <v>15.194564546016059</v>
      </c>
      <c r="AK682" s="83">
        <v>35.656091510474091</v>
      </c>
      <c r="AL682" s="31" t="s">
        <v>654</v>
      </c>
      <c r="AM682" s="31">
        <v>4.7435901398107729</v>
      </c>
      <c r="AN682" s="31" t="s">
        <v>488</v>
      </c>
      <c r="AO682" s="84">
        <v>11673.102491</v>
      </c>
      <c r="AP682" s="84">
        <v>555.29980999999998</v>
      </c>
      <c r="AQ682" s="77">
        <v>1725</v>
      </c>
      <c r="AR682" s="85">
        <v>6.7670159368115943</v>
      </c>
      <c r="AS682" s="85">
        <v>0.32191293333333332</v>
      </c>
      <c r="AT682" s="83">
        <v>63.129810094952518</v>
      </c>
      <c r="AU682" s="83">
        <v>92.463768115942017</v>
      </c>
      <c r="AV682" s="83">
        <v>26.461036294173802</v>
      </c>
      <c r="AW682" s="83">
        <v>98.520687870207141</v>
      </c>
      <c r="AX682" s="83">
        <v>61.054396356936053</v>
      </c>
      <c r="AY682" s="83">
        <v>70.143825593818875</v>
      </c>
      <c r="AZ682" s="83">
        <v>61.219878808696997</v>
      </c>
      <c r="BA682" s="31">
        <v>44</v>
      </c>
      <c r="BB682" s="31">
        <v>0</v>
      </c>
      <c r="BC682" s="31">
        <v>7</v>
      </c>
      <c r="BD682" s="31">
        <v>3962.3876570000002</v>
      </c>
      <c r="BE682" s="77">
        <v>3168.64174</v>
      </c>
      <c r="BF682" s="86">
        <v>0.79967989361218628</v>
      </c>
      <c r="BG682" s="31" t="s">
        <v>489</v>
      </c>
      <c r="BH682" s="87">
        <v>9.2187732935184688E-5</v>
      </c>
      <c r="BI682" s="81">
        <v>0</v>
      </c>
      <c r="BJ682" s="88">
        <v>0</v>
      </c>
      <c r="BK682" s="81">
        <v>0</v>
      </c>
      <c r="BL682" s="88">
        <v>0</v>
      </c>
      <c r="BM682" s="77">
        <v>0</v>
      </c>
      <c r="BN682" s="86">
        <v>0</v>
      </c>
      <c r="BO682" s="81">
        <v>0</v>
      </c>
      <c r="BP682" s="88">
        <v>0</v>
      </c>
      <c r="BQ682" s="31">
        <v>0.89938921808368599</v>
      </c>
      <c r="BR682" s="31" t="s">
        <v>490</v>
      </c>
      <c r="BS682" s="31">
        <v>2</v>
      </c>
      <c r="BT682" s="31" t="s">
        <v>511</v>
      </c>
      <c r="BU682" s="31">
        <v>0</v>
      </c>
      <c r="BV682" s="31">
        <v>0</v>
      </c>
      <c r="BW682" s="83">
        <v>44.542030334472663</v>
      </c>
      <c r="BX682" s="83">
        <v>15.903371810913089</v>
      </c>
      <c r="BY682" s="83">
        <v>50.75775146484375</v>
      </c>
      <c r="BZ682" s="83">
        <v>63.414150238037109</v>
      </c>
      <c r="CA682" s="83">
        <v>36.687431335449219</v>
      </c>
      <c r="CB682" s="83">
        <v>48.588424682617188</v>
      </c>
      <c r="CC682" s="83">
        <v>51.90106201171875</v>
      </c>
      <c r="CD682" s="31">
        <v>14</v>
      </c>
      <c r="CE682" s="82" t="s">
        <v>492</v>
      </c>
    </row>
    <row r="683" spans="1:83" x14ac:dyDescent="0.25">
      <c r="A683" s="41">
        <v>68255</v>
      </c>
      <c r="B683" s="41" t="s">
        <v>1884</v>
      </c>
      <c r="C683" s="41" t="s">
        <v>480</v>
      </c>
      <c r="D683" s="41" t="s">
        <v>481</v>
      </c>
      <c r="E683" s="41" t="s">
        <v>1885</v>
      </c>
      <c r="F683" s="92">
        <v>4</v>
      </c>
      <c r="G683" s="79">
        <v>50.7809666666667</v>
      </c>
      <c r="H683" s="41">
        <v>54.27</v>
      </c>
      <c r="I683" s="41">
        <v>49.26</v>
      </c>
      <c r="J683" s="41">
        <v>63.14</v>
      </c>
      <c r="K683" s="79">
        <v>61.295002396966801</v>
      </c>
      <c r="L683" s="79">
        <v>58.301728255361382</v>
      </c>
      <c r="M683" s="79">
        <v>53.325528535104894</v>
      </c>
      <c r="N683" s="79">
        <v>64.368200000000002</v>
      </c>
      <c r="O683" s="79">
        <v>54.362741666666679</v>
      </c>
      <c r="P683" s="79">
        <v>59.322614796858268</v>
      </c>
      <c r="Q683" s="79">
        <v>56.842678231762477</v>
      </c>
      <c r="R683" s="79">
        <v>57.669797440459703</v>
      </c>
      <c r="S683" s="78">
        <v>42.330202559540297</v>
      </c>
      <c r="T683" s="79">
        <v>0.48097182303586272</v>
      </c>
      <c r="U683" s="41">
        <v>0</v>
      </c>
      <c r="V683" s="41">
        <v>27.339726575371749</v>
      </c>
      <c r="W683" s="92" t="s">
        <v>2811</v>
      </c>
      <c r="X683" s="41">
        <v>0</v>
      </c>
      <c r="Y683" s="41">
        <v>0</v>
      </c>
      <c r="Z683" s="41">
        <v>0</v>
      </c>
      <c r="AA683" s="41">
        <v>0</v>
      </c>
      <c r="AB683" s="31">
        <v>1</v>
      </c>
      <c r="AC683" s="31" t="s">
        <v>1100</v>
      </c>
      <c r="AD683" s="31">
        <v>6</v>
      </c>
      <c r="AE683" s="31" t="s">
        <v>594</v>
      </c>
      <c r="AF683" s="31">
        <v>0</v>
      </c>
      <c r="AG683" s="81" t="s">
        <v>486</v>
      </c>
      <c r="AH683" s="81" t="s">
        <v>486</v>
      </c>
      <c r="AI683" s="82">
        <v>45.7</v>
      </c>
      <c r="AJ683" s="82">
        <v>27.313084112149532</v>
      </c>
      <c r="AK683" s="83">
        <v>51.223315041508371</v>
      </c>
      <c r="AL683" s="31" t="s">
        <v>654</v>
      </c>
      <c r="AM683" s="31">
        <v>0.19633550082259293</v>
      </c>
      <c r="AN683" s="31" t="s">
        <v>514</v>
      </c>
      <c r="AO683" s="84">
        <v>37289.356722999997</v>
      </c>
      <c r="AP683" s="84">
        <v>3505.8577460000001</v>
      </c>
      <c r="AQ683" s="77">
        <v>15124</v>
      </c>
      <c r="AR683" s="85">
        <v>2.4655750279687911</v>
      </c>
      <c r="AS683" s="85">
        <v>0.23180757379000266</v>
      </c>
      <c r="AT683" s="83">
        <v>70.00125083919356</v>
      </c>
      <c r="AU683" s="83">
        <v>89.94117799337819</v>
      </c>
      <c r="AV683" s="83">
        <v>54.641326644370103</v>
      </c>
      <c r="AW683" s="83">
        <v>95.009730930898343</v>
      </c>
      <c r="AX683" s="83">
        <v>61.18803315283477</v>
      </c>
      <c r="AY683" s="83">
        <v>77.398371601960051</v>
      </c>
      <c r="AZ683" s="83">
        <v>62.076035766983658</v>
      </c>
      <c r="BA683" s="31">
        <v>39</v>
      </c>
      <c r="BB683" s="31">
        <v>0</v>
      </c>
      <c r="BC683" s="31">
        <v>7</v>
      </c>
      <c r="BD683" s="31">
        <v>45415.314606</v>
      </c>
      <c r="BE683" s="77">
        <v>18468.304203</v>
      </c>
      <c r="BF683" s="86">
        <v>0.40665366657088131</v>
      </c>
      <c r="BG683" s="31" t="s">
        <v>503</v>
      </c>
      <c r="BH683" s="87">
        <v>5.3731258858942912E-4</v>
      </c>
      <c r="BI683" s="81">
        <v>0</v>
      </c>
      <c r="BJ683" s="88">
        <v>0</v>
      </c>
      <c r="BK683" s="81">
        <v>0</v>
      </c>
      <c r="BL683" s="88">
        <v>0</v>
      </c>
      <c r="BM683" s="77">
        <v>0</v>
      </c>
      <c r="BN683" s="86">
        <v>0</v>
      </c>
      <c r="BO683" s="81">
        <v>0</v>
      </c>
      <c r="BP683" s="88">
        <v>0</v>
      </c>
      <c r="BQ683" s="31">
        <v>0.93201125965696829</v>
      </c>
      <c r="BR683" s="31" t="s">
        <v>490</v>
      </c>
      <c r="BS683" s="31">
        <v>4</v>
      </c>
      <c r="BT683" s="31" t="s">
        <v>491</v>
      </c>
      <c r="BU683" s="31">
        <v>0</v>
      </c>
      <c r="BV683" s="31">
        <v>0</v>
      </c>
      <c r="BW683" s="83">
        <v>45.457565307617188</v>
      </c>
      <c r="BX683" s="83">
        <v>23.477935791015621</v>
      </c>
      <c r="BY683" s="83">
        <v>47.382987976074219</v>
      </c>
      <c r="BZ683" s="83">
        <v>51.108341217041023</v>
      </c>
      <c r="CA683" s="83">
        <v>27.803167343139648</v>
      </c>
      <c r="CB683" s="83">
        <v>80.086036682128906</v>
      </c>
      <c r="CC683" s="83">
        <v>42.886917114257813</v>
      </c>
      <c r="CD683" s="31">
        <v>315</v>
      </c>
      <c r="CE683" s="82" t="s">
        <v>492</v>
      </c>
    </row>
    <row r="684" spans="1:83" x14ac:dyDescent="0.25">
      <c r="A684" s="41">
        <v>47053</v>
      </c>
      <c r="B684" s="41" t="s">
        <v>1886</v>
      </c>
      <c r="C684" s="41" t="s">
        <v>713</v>
      </c>
      <c r="D684" s="41" t="s">
        <v>714</v>
      </c>
      <c r="E684" s="41" t="s">
        <v>1887</v>
      </c>
      <c r="F684" s="92">
        <v>4</v>
      </c>
      <c r="G684" s="79">
        <v>54.163766666666703</v>
      </c>
      <c r="H684" s="41">
        <v>47.97</v>
      </c>
      <c r="I684" s="41">
        <v>43.46</v>
      </c>
      <c r="J684" s="41">
        <v>53.88</v>
      </c>
      <c r="K684" s="79">
        <v>44.307401327795219</v>
      </c>
      <c r="L684" s="79">
        <v>58.170782320274206</v>
      </c>
      <c r="M684" s="79">
        <v>38.802867610329159</v>
      </c>
      <c r="N684" s="79">
        <v>38.396099999999997</v>
      </c>
      <c r="O684" s="79">
        <v>49.868441666666676</v>
      </c>
      <c r="P684" s="79">
        <v>44.919287814599642</v>
      </c>
      <c r="Q684" s="79">
        <v>47.393864740633163</v>
      </c>
      <c r="R684" s="79">
        <v>57.770843385537653</v>
      </c>
      <c r="S684" s="78">
        <v>42.229156614462347</v>
      </c>
      <c r="T684" s="79">
        <v>0.4800624095301611</v>
      </c>
      <c r="U684" s="41">
        <v>0</v>
      </c>
      <c r="V684" s="41">
        <v>22.752012904334901</v>
      </c>
      <c r="W684" s="92" t="s">
        <v>2811</v>
      </c>
      <c r="X684" s="41">
        <v>0</v>
      </c>
      <c r="Y684" s="41">
        <v>0</v>
      </c>
      <c r="Z684" s="41">
        <v>0</v>
      </c>
      <c r="AA684" s="41">
        <v>1</v>
      </c>
      <c r="AB684" s="31">
        <v>1</v>
      </c>
      <c r="AC684" s="31" t="s">
        <v>593</v>
      </c>
      <c r="AD684" s="31">
        <v>6</v>
      </c>
      <c r="AE684" s="31" t="s">
        <v>594</v>
      </c>
      <c r="AF684" s="31">
        <v>1</v>
      </c>
      <c r="AG684" s="81" t="s">
        <v>486</v>
      </c>
      <c r="AH684" s="81" t="s">
        <v>486</v>
      </c>
      <c r="AI684" s="82">
        <v>50</v>
      </c>
      <c r="AJ684" s="82">
        <v>29.415064102564102</v>
      </c>
      <c r="AK684" s="83">
        <v>19.910844192947163</v>
      </c>
      <c r="AL684" s="31" t="s">
        <v>540</v>
      </c>
      <c r="AM684" s="31">
        <v>5.1874154117142082</v>
      </c>
      <c r="AN684" s="31" t="s">
        <v>488</v>
      </c>
      <c r="AO684" s="84">
        <v>56071.897203</v>
      </c>
      <c r="AP684" s="84">
        <v>5526.6811390000003</v>
      </c>
      <c r="AQ684" s="77">
        <v>44403</v>
      </c>
      <c r="AR684" s="85">
        <v>1.262795243632187</v>
      </c>
      <c r="AS684" s="85">
        <v>0.12446639053667545</v>
      </c>
      <c r="AT684" s="83">
        <v>57.10910634758028</v>
      </c>
      <c r="AU684" s="83">
        <v>83.69349580028377</v>
      </c>
      <c r="AV684" s="83">
        <v>44.955230279274858</v>
      </c>
      <c r="AW684" s="83">
        <v>88.571609448796167</v>
      </c>
      <c r="AX684" s="83">
        <v>33.761299262333708</v>
      </c>
      <c r="AY684" s="83">
        <v>68.582360468983765</v>
      </c>
      <c r="AZ684" s="83">
        <v>34.867458621186593</v>
      </c>
      <c r="BA684" s="31">
        <v>42</v>
      </c>
      <c r="BB684" s="31">
        <v>0</v>
      </c>
      <c r="BC684" s="31">
        <v>7</v>
      </c>
      <c r="BD684" s="31">
        <v>173841.352075</v>
      </c>
      <c r="BE684" s="77">
        <v>155901.43175300001</v>
      </c>
      <c r="BF684" s="86">
        <v>0.89680291767254428</v>
      </c>
      <c r="BG684" s="31" t="s">
        <v>489</v>
      </c>
      <c r="BH684" s="87">
        <v>4.5357603459009188E-3</v>
      </c>
      <c r="BI684" s="81">
        <v>111459.16518500001</v>
      </c>
      <c r="BJ684" s="88">
        <v>0.6411545000922072</v>
      </c>
      <c r="BK684" s="81" t="s">
        <v>523</v>
      </c>
      <c r="BL684" s="88">
        <v>4.4256586033446163E-3</v>
      </c>
      <c r="BM684" s="77">
        <v>0</v>
      </c>
      <c r="BN684" s="86">
        <v>0</v>
      </c>
      <c r="BO684" s="81">
        <v>0</v>
      </c>
      <c r="BP684" s="88">
        <v>0</v>
      </c>
      <c r="BQ684" s="31">
        <v>0.91656611961838319</v>
      </c>
      <c r="BR684" s="31" t="s">
        <v>490</v>
      </c>
      <c r="BS684" s="31">
        <v>1</v>
      </c>
      <c r="BT684" s="31" t="s">
        <v>511</v>
      </c>
      <c r="BU684" s="31">
        <v>0</v>
      </c>
      <c r="BV684" s="31">
        <v>0</v>
      </c>
      <c r="BW684" s="83">
        <v>44.247859954833977</v>
      </c>
      <c r="BX684" s="83">
        <v>33.984233856201172</v>
      </c>
      <c r="BY684" s="83">
        <v>48.06414794921875</v>
      </c>
      <c r="BZ684" s="83">
        <v>45.526222229003913</v>
      </c>
      <c r="CA684" s="83">
        <v>26.09807205200195</v>
      </c>
      <c r="CB684" s="83">
        <v>54.073543548583977</v>
      </c>
      <c r="CC684" s="83">
        <v>57.740943908691413</v>
      </c>
      <c r="CD684" s="31">
        <v>8477</v>
      </c>
      <c r="CE684" s="82" t="s">
        <v>492</v>
      </c>
    </row>
    <row r="685" spans="1:83" x14ac:dyDescent="0.25">
      <c r="A685" s="41">
        <v>52110</v>
      </c>
      <c r="B685" s="41" t="s">
        <v>1888</v>
      </c>
      <c r="C685" s="41" t="s">
        <v>747</v>
      </c>
      <c r="D685" s="41" t="s">
        <v>748</v>
      </c>
      <c r="E685" s="41" t="s">
        <v>1889</v>
      </c>
      <c r="F685" s="92">
        <v>4</v>
      </c>
      <c r="G685" s="79">
        <v>49.649366666666701</v>
      </c>
      <c r="H685" s="41">
        <v>57.4</v>
      </c>
      <c r="I685" s="41">
        <v>61.29</v>
      </c>
      <c r="J685" s="41">
        <v>56.82</v>
      </c>
      <c r="K685" s="79">
        <v>46.186030888787116</v>
      </c>
      <c r="L685" s="79">
        <v>59.223831337033062</v>
      </c>
      <c r="M685" s="79">
        <v>64.504088240996765</v>
      </c>
      <c r="N685" s="79">
        <v>67.0291</v>
      </c>
      <c r="O685" s="79">
        <v>56.289841666666675</v>
      </c>
      <c r="P685" s="79">
        <v>59.235762616704235</v>
      </c>
      <c r="Q685" s="79">
        <v>57.762802141685455</v>
      </c>
      <c r="R685" s="79">
        <v>57.709720717782467</v>
      </c>
      <c r="S685" s="78">
        <v>42.290279282217533</v>
      </c>
      <c r="T685" s="79">
        <v>0.48061251353995782</v>
      </c>
      <c r="U685" s="41">
        <v>0</v>
      </c>
      <c r="V685" s="41">
        <v>27.761525526426706</v>
      </c>
      <c r="W685" s="92" t="s">
        <v>2811</v>
      </c>
      <c r="X685" s="41">
        <v>0</v>
      </c>
      <c r="Y685" s="41">
        <v>0</v>
      </c>
      <c r="Z685" s="41">
        <v>0</v>
      </c>
      <c r="AA685" s="41">
        <v>0</v>
      </c>
      <c r="AB685" s="31">
        <v>0</v>
      </c>
      <c r="AC685" s="31" t="s">
        <v>1412</v>
      </c>
      <c r="AD685" s="31">
        <v>6</v>
      </c>
      <c r="AE685" s="31" t="s">
        <v>594</v>
      </c>
      <c r="AF685" s="31">
        <v>0</v>
      </c>
      <c r="AG685" s="81" t="s">
        <v>486</v>
      </c>
      <c r="AH685" s="81" t="s">
        <v>485</v>
      </c>
      <c r="AI685" s="82">
        <v>39.200000000000003</v>
      </c>
      <c r="AJ685" s="82">
        <v>16.775358683656066</v>
      </c>
      <c r="AK685" s="83">
        <v>42.788707776403463</v>
      </c>
      <c r="AL685" s="31" t="s">
        <v>654</v>
      </c>
      <c r="AM685" s="31">
        <v>1.5224890470760155</v>
      </c>
      <c r="AN685" s="31" t="s">
        <v>488</v>
      </c>
      <c r="AO685" s="84">
        <v>44315.583867000001</v>
      </c>
      <c r="AP685" s="84">
        <v>2369.606773</v>
      </c>
      <c r="AQ685" s="77">
        <v>25040</v>
      </c>
      <c r="AR685" s="85">
        <v>1.7697916879792333</v>
      </c>
      <c r="AS685" s="85">
        <v>9.4632858346645365E-2</v>
      </c>
      <c r="AT685" s="83">
        <v>59.522725719007227</v>
      </c>
      <c r="AU685" s="83">
        <v>87.948866762513319</v>
      </c>
      <c r="AV685" s="83">
        <v>52.789479949150582</v>
      </c>
      <c r="AW685" s="83">
        <v>92.377258462846939</v>
      </c>
      <c r="AX685" s="83">
        <v>53.513378594649843</v>
      </c>
      <c r="AY685" s="83">
        <v>73.159582723379515</v>
      </c>
      <c r="AZ685" s="83">
        <v>55.06050852701209</v>
      </c>
      <c r="BA685" s="31">
        <v>69</v>
      </c>
      <c r="BB685" s="31">
        <v>0</v>
      </c>
      <c r="BC685" s="31">
        <v>7</v>
      </c>
      <c r="BD685" s="31">
        <v>63644.797130999999</v>
      </c>
      <c r="BE685" s="77">
        <v>20624.532637</v>
      </c>
      <c r="BF685" s="86">
        <v>0.32405685251142452</v>
      </c>
      <c r="BG685" s="31" t="s">
        <v>503</v>
      </c>
      <c r="BH685" s="87">
        <v>6.0004540199383872E-4</v>
      </c>
      <c r="BI685" s="81">
        <v>2018.224778</v>
      </c>
      <c r="BJ685" s="88">
        <v>3.171075828627265E-2</v>
      </c>
      <c r="BK685" s="81" t="s">
        <v>497</v>
      </c>
      <c r="BL685" s="88">
        <v>8.0136737408841E-5</v>
      </c>
      <c r="BM685" s="77">
        <v>0</v>
      </c>
      <c r="BN685" s="86">
        <v>0</v>
      </c>
      <c r="BO685" s="81">
        <v>0</v>
      </c>
      <c r="BP685" s="88">
        <v>0</v>
      </c>
      <c r="BQ685" s="31">
        <v>0.95561717653402456</v>
      </c>
      <c r="BR685" s="31" t="s">
        <v>490</v>
      </c>
      <c r="BS685" s="31">
        <v>2</v>
      </c>
      <c r="BT685" s="31" t="s">
        <v>511</v>
      </c>
      <c r="BU685" s="31">
        <v>0</v>
      </c>
      <c r="BV685" s="31">
        <v>0</v>
      </c>
      <c r="BW685" s="83">
        <v>50.050300598144531</v>
      </c>
      <c r="BX685" s="83">
        <v>23.58137130737305</v>
      </c>
      <c r="BY685" s="83">
        <v>37.595420837402337</v>
      </c>
      <c r="BZ685" s="83">
        <v>55.327785491943359</v>
      </c>
      <c r="CA685" s="83">
        <v>56.299629211425781</v>
      </c>
      <c r="CB685" s="83">
        <v>70.339195251464844</v>
      </c>
      <c r="CC685" s="83">
        <v>57.158405303955078</v>
      </c>
      <c r="CD685" s="31">
        <v>666</v>
      </c>
      <c r="CE685" s="82" t="s">
        <v>492</v>
      </c>
    </row>
    <row r="686" spans="1:83" x14ac:dyDescent="0.25">
      <c r="A686" s="41">
        <v>20614</v>
      </c>
      <c r="B686" s="41" t="s">
        <v>1890</v>
      </c>
      <c r="C686" s="41" t="s">
        <v>969</v>
      </c>
      <c r="D686" s="41" t="s">
        <v>970</v>
      </c>
      <c r="E686" s="41" t="s">
        <v>1891</v>
      </c>
      <c r="F686" s="92">
        <v>3</v>
      </c>
      <c r="G686" s="79">
        <v>43.768066666666698</v>
      </c>
      <c r="H686" s="41">
        <v>67.290000000000006</v>
      </c>
      <c r="I686" s="41">
        <v>75.86</v>
      </c>
      <c r="J686" s="41">
        <v>82.67</v>
      </c>
      <c r="K686" s="79">
        <v>54.975933779835117</v>
      </c>
      <c r="L686" s="79">
        <v>66.247176660138607</v>
      </c>
      <c r="M686" s="79">
        <v>60.279141633475945</v>
      </c>
      <c r="N686" s="79">
        <v>64.393699999999995</v>
      </c>
      <c r="O686" s="79">
        <v>67.397016666666673</v>
      </c>
      <c r="P686" s="79">
        <v>61.473988018362412</v>
      </c>
      <c r="Q686" s="79">
        <v>64.435502342514539</v>
      </c>
      <c r="R686" s="79">
        <v>57.22792838911522</v>
      </c>
      <c r="S686" s="78">
        <v>42.77207161088478</v>
      </c>
      <c r="T686" s="79">
        <v>0.48494864449796304</v>
      </c>
      <c r="U686" s="41">
        <v>0</v>
      </c>
      <c r="V686" s="41">
        <v>31.247909518547747</v>
      </c>
      <c r="W686" s="92" t="s">
        <v>2810</v>
      </c>
      <c r="X686" s="41">
        <v>0</v>
      </c>
      <c r="Y686" s="41">
        <v>0</v>
      </c>
      <c r="Z686" s="41">
        <v>0</v>
      </c>
      <c r="AA686" s="41">
        <v>0</v>
      </c>
      <c r="AB686" s="31">
        <v>0</v>
      </c>
      <c r="AC686" s="31" t="s">
        <v>1100</v>
      </c>
      <c r="AD686" s="31">
        <v>6</v>
      </c>
      <c r="AE686" s="31" t="s">
        <v>594</v>
      </c>
      <c r="AF686" s="31">
        <v>1</v>
      </c>
      <c r="AG686" s="81" t="s">
        <v>486</v>
      </c>
      <c r="AH686" s="81" t="s">
        <v>485</v>
      </c>
      <c r="AI686" s="82">
        <v>48.3</v>
      </c>
      <c r="AJ686" s="82">
        <v>21.675458078845086</v>
      </c>
      <c r="AK686" s="83">
        <v>12.830924750554322</v>
      </c>
      <c r="AL686" s="31" t="s">
        <v>514</v>
      </c>
      <c r="AM686" s="31">
        <v>19.87513873431206</v>
      </c>
      <c r="AN686" s="31" t="s">
        <v>654</v>
      </c>
      <c r="AO686" s="84">
        <v>38182.990321999998</v>
      </c>
      <c r="AP686" s="84">
        <v>3624.533617</v>
      </c>
      <c r="AQ686" s="77">
        <v>19390</v>
      </c>
      <c r="AR686" s="85">
        <v>1.9692104343476018</v>
      </c>
      <c r="AS686" s="85">
        <v>0.18692798437338834</v>
      </c>
      <c r="AT686" s="83">
        <v>63.290484218957239</v>
      </c>
      <c r="AU686" s="83">
        <v>78.072371383874852</v>
      </c>
      <c r="AV686" s="83">
        <v>45.019603669089634</v>
      </c>
      <c r="AW686" s="83">
        <v>89.798750086090422</v>
      </c>
      <c r="AX686" s="83">
        <v>49.819637113893492</v>
      </c>
      <c r="AY686" s="83">
        <v>69.045302339503039</v>
      </c>
      <c r="AZ686" s="83">
        <v>50.705051403102189</v>
      </c>
      <c r="BA686" s="31">
        <v>14</v>
      </c>
      <c r="BB686" s="31">
        <v>0</v>
      </c>
      <c r="BC686" s="31">
        <v>7</v>
      </c>
      <c r="BD686" s="31">
        <v>51775.932241000002</v>
      </c>
      <c r="BE686" s="77">
        <v>5898.6984320000001</v>
      </c>
      <c r="BF686" s="86">
        <v>0.11392742103693067</v>
      </c>
      <c r="BG686" s="31" t="s">
        <v>497</v>
      </c>
      <c r="BH686" s="87">
        <v>1.7161537350524479E-4</v>
      </c>
      <c r="BI686" s="81">
        <v>0</v>
      </c>
      <c r="BJ686" s="88">
        <v>0</v>
      </c>
      <c r="BK686" s="81">
        <v>0</v>
      </c>
      <c r="BL686" s="88">
        <v>0</v>
      </c>
      <c r="BM686" s="77">
        <v>0</v>
      </c>
      <c r="BN686" s="86">
        <v>0</v>
      </c>
      <c r="BO686" s="81">
        <v>0</v>
      </c>
      <c r="BP686" s="88">
        <v>0</v>
      </c>
      <c r="BQ686" s="31">
        <v>0.96453579681806412</v>
      </c>
      <c r="BR686" s="31" t="s">
        <v>490</v>
      </c>
      <c r="BS686" s="31">
        <v>3</v>
      </c>
      <c r="BT686" s="31" t="s">
        <v>491</v>
      </c>
      <c r="BU686" s="31">
        <v>0</v>
      </c>
      <c r="BV686" s="31">
        <v>0</v>
      </c>
      <c r="BW686" s="83">
        <v>38.778007507324219</v>
      </c>
      <c r="BX686" s="83">
        <v>25.660770416259769</v>
      </c>
      <c r="BY686" s="83">
        <v>50.931282043457031</v>
      </c>
      <c r="BZ686" s="83">
        <v>55.567501068115227</v>
      </c>
      <c r="CA686" s="83">
        <v>7.5201153755187988</v>
      </c>
      <c r="CB686" s="83">
        <v>35.811279296875</v>
      </c>
      <c r="CC686" s="83">
        <v>57.177101135253913</v>
      </c>
      <c r="CD686" s="31">
        <v>327</v>
      </c>
      <c r="CE686" s="82" t="s">
        <v>492</v>
      </c>
    </row>
    <row r="687" spans="1:83" x14ac:dyDescent="0.25">
      <c r="A687" s="41">
        <v>47798</v>
      </c>
      <c r="B687" s="41" t="s">
        <v>1892</v>
      </c>
      <c r="C687" s="41" t="s">
        <v>713</v>
      </c>
      <c r="D687" s="41" t="s">
        <v>714</v>
      </c>
      <c r="E687" s="41" t="s">
        <v>1893</v>
      </c>
      <c r="F687" s="92">
        <v>5</v>
      </c>
      <c r="G687" s="79">
        <v>44.433633333333297</v>
      </c>
      <c r="H687" s="41">
        <v>56.53</v>
      </c>
      <c r="I687" s="41">
        <v>19.25</v>
      </c>
      <c r="J687" s="41">
        <v>24</v>
      </c>
      <c r="K687" s="79">
        <v>50.663193354816819</v>
      </c>
      <c r="L687" s="79">
        <v>46.40272463301239</v>
      </c>
      <c r="M687" s="79">
        <v>46.540260728077769</v>
      </c>
      <c r="N687" s="79">
        <v>36.713500000000003</v>
      </c>
      <c r="O687" s="79">
        <v>36.053408333333323</v>
      </c>
      <c r="P687" s="79">
        <v>45.079919678976751</v>
      </c>
      <c r="Q687" s="79">
        <v>40.566664006155037</v>
      </c>
      <c r="R687" s="79">
        <v>57.845664247167264</v>
      </c>
      <c r="S687" s="78">
        <v>42.154335752832736</v>
      </c>
      <c r="T687" s="79">
        <v>0.47938902177549469</v>
      </c>
      <c r="U687" s="41">
        <v>0</v>
      </c>
      <c r="V687" s="41">
        <v>19.447213374605834</v>
      </c>
      <c r="W687" s="92" t="s">
        <v>2811</v>
      </c>
      <c r="X687" s="41">
        <v>0</v>
      </c>
      <c r="Y687" s="41">
        <v>0</v>
      </c>
      <c r="Z687" s="41">
        <v>0</v>
      </c>
      <c r="AA687" s="41">
        <v>0</v>
      </c>
      <c r="AB687" s="31">
        <v>0</v>
      </c>
      <c r="AC687" s="31" t="s">
        <v>1100</v>
      </c>
      <c r="AD687" s="31">
        <v>6</v>
      </c>
      <c r="AE687" s="31" t="s">
        <v>594</v>
      </c>
      <c r="AF687" s="31">
        <v>1</v>
      </c>
      <c r="AG687" s="81" t="s">
        <v>486</v>
      </c>
      <c r="AH687" s="81" t="s">
        <v>486</v>
      </c>
      <c r="AI687" s="82">
        <v>56.3</v>
      </c>
      <c r="AJ687" s="82">
        <v>39.380459398252995</v>
      </c>
      <c r="AK687" s="83">
        <v>8.6245173745173744</v>
      </c>
      <c r="AL687" s="31" t="s">
        <v>514</v>
      </c>
      <c r="AM687" s="31">
        <v>3.2132753391886157</v>
      </c>
      <c r="AN687" s="31" t="s">
        <v>488</v>
      </c>
      <c r="AO687" s="84">
        <v>32623.783534999999</v>
      </c>
      <c r="AP687" s="84">
        <v>1534.6777709999999</v>
      </c>
      <c r="AQ687" s="77">
        <v>14340</v>
      </c>
      <c r="AR687" s="85">
        <v>2.2750197723152024</v>
      </c>
      <c r="AS687" s="85">
        <v>0.10702076506276149</v>
      </c>
      <c r="AT687" s="83">
        <v>62.549616040678508</v>
      </c>
      <c r="AU687" s="83">
        <v>83.089969628079956</v>
      </c>
      <c r="AV687" s="83">
        <v>25.21808641975306</v>
      </c>
      <c r="AW687" s="83">
        <v>98.239086820774375</v>
      </c>
      <c r="AX687" s="83">
        <v>23.391251979741611</v>
      </c>
      <c r="AY687" s="83">
        <v>67.27418972732147</v>
      </c>
      <c r="AZ687" s="83">
        <v>24.12652460365662</v>
      </c>
      <c r="BA687" s="31">
        <v>74</v>
      </c>
      <c r="BB687" s="31">
        <v>0</v>
      </c>
      <c r="BC687" s="31">
        <v>7</v>
      </c>
      <c r="BD687" s="31">
        <v>49178.018563999998</v>
      </c>
      <c r="BE687" s="77">
        <v>902.92169100000001</v>
      </c>
      <c r="BF687" s="86">
        <v>1.8360269839358061E-2</v>
      </c>
      <c r="BG687" s="31" t="s">
        <v>497</v>
      </c>
      <c r="BH687" s="87">
        <v>2.6269395703691438E-5</v>
      </c>
      <c r="BI687" s="81">
        <v>350.876081</v>
      </c>
      <c r="BJ687" s="88">
        <v>7.1348153350947194E-3</v>
      </c>
      <c r="BK687" s="81" t="s">
        <v>497</v>
      </c>
      <c r="BL687" s="88">
        <v>1.3932077671746942E-5</v>
      </c>
      <c r="BM687" s="77">
        <v>1183.3094320499899</v>
      </c>
      <c r="BN687" s="86">
        <v>2.4061754958875328E-2</v>
      </c>
      <c r="BO687" s="81" t="s">
        <v>497</v>
      </c>
      <c r="BP687" s="88">
        <v>7.4206156427574811E-4</v>
      </c>
      <c r="BQ687" s="31">
        <v>0.93376458284443487</v>
      </c>
      <c r="BR687" s="31" t="s">
        <v>490</v>
      </c>
      <c r="BS687" s="31">
        <v>1</v>
      </c>
      <c r="BT687" s="31" t="s">
        <v>511</v>
      </c>
      <c r="BU687" s="31">
        <v>0</v>
      </c>
      <c r="BV687" s="31">
        <v>0</v>
      </c>
      <c r="BW687" s="83">
        <v>47.790168762207031</v>
      </c>
      <c r="BX687" s="83">
        <v>19.613033294677731</v>
      </c>
      <c r="BY687" s="83">
        <v>60.948287963867188</v>
      </c>
      <c r="BZ687" s="83">
        <v>43.48529052734375</v>
      </c>
      <c r="CA687" s="83">
        <v>5.1903715133666992</v>
      </c>
      <c r="CB687" s="83">
        <v>85.63189697265625</v>
      </c>
      <c r="CC687" s="83">
        <v>71.872123718261719</v>
      </c>
      <c r="CD687" s="31">
        <v>927</v>
      </c>
      <c r="CE687" s="82" t="s">
        <v>492</v>
      </c>
    </row>
    <row r="688" spans="1:83" x14ac:dyDescent="0.25">
      <c r="A688" s="41">
        <v>20787</v>
      </c>
      <c r="B688" s="41" t="s">
        <v>1894</v>
      </c>
      <c r="C688" s="41" t="s">
        <v>969</v>
      </c>
      <c r="D688" s="41" t="s">
        <v>970</v>
      </c>
      <c r="E688" s="41" t="s">
        <v>1895</v>
      </c>
      <c r="F688" s="92">
        <v>4</v>
      </c>
      <c r="G688" s="79">
        <v>63.073833333333297</v>
      </c>
      <c r="H688" s="41">
        <v>54.85</v>
      </c>
      <c r="I688" s="41">
        <v>51.2</v>
      </c>
      <c r="J688" s="41">
        <v>62.91</v>
      </c>
      <c r="K688" s="79">
        <v>43.649922240460285</v>
      </c>
      <c r="L688" s="79">
        <v>51.412949580545693</v>
      </c>
      <c r="M688" s="79">
        <v>43.529644622746943</v>
      </c>
      <c r="N688" s="79">
        <v>47.164499999999997</v>
      </c>
      <c r="O688" s="79">
        <v>58.00845833333333</v>
      </c>
      <c r="P688" s="79">
        <v>46.439254110938229</v>
      </c>
      <c r="Q688" s="79">
        <v>52.22385622213578</v>
      </c>
      <c r="R688" s="79">
        <v>58.038270321888518</v>
      </c>
      <c r="S688" s="78">
        <v>41.961729678111482</v>
      </c>
      <c r="T688" s="79">
        <v>0.47765556710300339</v>
      </c>
      <c r="U688" s="41">
        <v>0</v>
      </c>
      <c r="V688" s="41">
        <v>24.945015660089979</v>
      </c>
      <c r="W688" s="92" t="s">
        <v>2811</v>
      </c>
      <c r="X688" s="41">
        <v>0</v>
      </c>
      <c r="Y688" s="41">
        <v>0</v>
      </c>
      <c r="Z688" s="41">
        <v>0</v>
      </c>
      <c r="AA688" s="41">
        <v>0</v>
      </c>
      <c r="AB688" s="31">
        <v>0</v>
      </c>
      <c r="AC688" s="31" t="s">
        <v>1100</v>
      </c>
      <c r="AD688" s="31">
        <v>6</v>
      </c>
      <c r="AE688" s="31" t="s">
        <v>594</v>
      </c>
      <c r="AF688" s="31">
        <v>0</v>
      </c>
      <c r="AG688" s="81" t="s">
        <v>486</v>
      </c>
      <c r="AH688" s="81" t="s">
        <v>485</v>
      </c>
      <c r="AI688" s="82">
        <v>47.5</v>
      </c>
      <c r="AJ688" s="82">
        <v>25.904856716205646</v>
      </c>
      <c r="AK688" s="83">
        <v>7.5524237494916617</v>
      </c>
      <c r="AL688" s="31" t="s">
        <v>514</v>
      </c>
      <c r="AM688" s="31">
        <v>9.0061813935669033</v>
      </c>
      <c r="AN688" s="31" t="s">
        <v>540</v>
      </c>
      <c r="AO688" s="84">
        <v>33521.324621</v>
      </c>
      <c r="AP688" s="84">
        <v>3595.4896979999999</v>
      </c>
      <c r="AQ688" s="77">
        <v>16871</v>
      </c>
      <c r="AR688" s="85">
        <v>1.9869198400213384</v>
      </c>
      <c r="AS688" s="85">
        <v>0.21311657269871376</v>
      </c>
      <c r="AT688" s="83">
        <v>63.523875767304517</v>
      </c>
      <c r="AU688" s="83">
        <v>87.222481719321124</v>
      </c>
      <c r="AV688" s="83">
        <v>22.838114929682401</v>
      </c>
      <c r="AW688" s="83">
        <v>93.286128466135139</v>
      </c>
      <c r="AX688" s="83">
        <v>53.446070793148692</v>
      </c>
      <c r="AY688" s="83">
        <v>66.717650220610793</v>
      </c>
      <c r="AZ688" s="83">
        <v>53.429746435273962</v>
      </c>
      <c r="BA688" s="31">
        <v>92</v>
      </c>
      <c r="BB688" s="31">
        <v>0</v>
      </c>
      <c r="BC688" s="31">
        <v>7</v>
      </c>
      <c r="BD688" s="31">
        <v>51247.036396000003</v>
      </c>
      <c r="BE688" s="77">
        <v>18943.170269999999</v>
      </c>
      <c r="BF688" s="86">
        <v>0.36964420973772788</v>
      </c>
      <c r="BG688" s="31" t="s">
        <v>503</v>
      </c>
      <c r="BH688" s="87">
        <v>5.5112823256455953E-4</v>
      </c>
      <c r="BI688" s="81">
        <v>0</v>
      </c>
      <c r="BJ688" s="88">
        <v>0</v>
      </c>
      <c r="BK688" s="81">
        <v>0</v>
      </c>
      <c r="BL688" s="88">
        <v>0</v>
      </c>
      <c r="BM688" s="77">
        <v>0</v>
      </c>
      <c r="BN688" s="86">
        <v>0</v>
      </c>
      <c r="BO688" s="81">
        <v>0</v>
      </c>
      <c r="BP688" s="88">
        <v>0</v>
      </c>
      <c r="BQ688" s="31">
        <v>0.9192137007950083</v>
      </c>
      <c r="BR688" s="31" t="s">
        <v>490</v>
      </c>
      <c r="BS688" s="31">
        <v>2</v>
      </c>
      <c r="BT688" s="31" t="s">
        <v>511</v>
      </c>
      <c r="BU688" s="31">
        <v>0</v>
      </c>
      <c r="BV688" s="31">
        <v>0</v>
      </c>
      <c r="BW688" s="83">
        <v>41.100978851318359</v>
      </c>
      <c r="BX688" s="83">
        <v>20.309268951416019</v>
      </c>
      <c r="BY688" s="83">
        <v>56.942596435546882</v>
      </c>
      <c r="BZ688" s="83">
        <v>49.787422180175781</v>
      </c>
      <c r="CA688" s="83">
        <v>5.7888617515563956</v>
      </c>
      <c r="CB688" s="83">
        <v>48.303924560546882</v>
      </c>
      <c r="CC688" s="83">
        <v>65.473808288574219</v>
      </c>
      <c r="CD688" s="31">
        <v>10260</v>
      </c>
      <c r="CE688" s="82" t="s">
        <v>492</v>
      </c>
    </row>
    <row r="689" spans="1:83" x14ac:dyDescent="0.25">
      <c r="A689" s="41">
        <v>73026</v>
      </c>
      <c r="B689" s="41" t="s">
        <v>1896</v>
      </c>
      <c r="C689" s="41" t="s">
        <v>670</v>
      </c>
      <c r="D689" s="41" t="s">
        <v>671</v>
      </c>
      <c r="E689" s="41" t="s">
        <v>1897</v>
      </c>
      <c r="F689" s="92">
        <v>4</v>
      </c>
      <c r="G689" s="79">
        <v>59.643633333333298</v>
      </c>
      <c r="H689" s="41">
        <v>48.35</v>
      </c>
      <c r="I689" s="41">
        <v>36.04</v>
      </c>
      <c r="J689" s="41">
        <v>55.09</v>
      </c>
      <c r="K689" s="79">
        <v>48.541996585509779</v>
      </c>
      <c r="L689" s="79">
        <v>50.201068608772118</v>
      </c>
      <c r="M689" s="79">
        <v>55.728480140235014</v>
      </c>
      <c r="N689" s="79">
        <v>53.1845</v>
      </c>
      <c r="O689" s="79">
        <v>49.780908333333322</v>
      </c>
      <c r="P689" s="79">
        <v>51.914011333629233</v>
      </c>
      <c r="Q689" s="79">
        <v>50.847459833481281</v>
      </c>
      <c r="R689" s="79">
        <v>58.35942913937231</v>
      </c>
      <c r="S689" s="78">
        <v>41.64057086062769</v>
      </c>
      <c r="T689" s="79">
        <v>0.47476513774564921</v>
      </c>
      <c r="U689" s="41">
        <v>0</v>
      </c>
      <c r="V689" s="41">
        <v>24.140601271859104</v>
      </c>
      <c r="W689" s="92" t="s">
        <v>2811</v>
      </c>
      <c r="X689" s="41">
        <v>0</v>
      </c>
      <c r="Y689" s="41">
        <v>0</v>
      </c>
      <c r="Z689" s="41">
        <v>0</v>
      </c>
      <c r="AA689" s="41">
        <v>0</v>
      </c>
      <c r="AB689" s="31">
        <v>1</v>
      </c>
      <c r="AC689" s="31" t="s">
        <v>1100</v>
      </c>
      <c r="AD689" s="31">
        <v>6</v>
      </c>
      <c r="AE689" s="31" t="s">
        <v>594</v>
      </c>
      <c r="AF689" s="31">
        <v>1</v>
      </c>
      <c r="AG689" s="81" t="s">
        <v>486</v>
      </c>
      <c r="AH689" s="81" t="s">
        <v>485</v>
      </c>
      <c r="AI689" s="82">
        <v>38.799999999999997</v>
      </c>
      <c r="AJ689" s="82">
        <v>14.064362336114423</v>
      </c>
      <c r="AK689" s="83">
        <v>69.648666743584258</v>
      </c>
      <c r="AL689" s="31" t="s">
        <v>654</v>
      </c>
      <c r="AM689" s="31">
        <v>2.8298319631334223</v>
      </c>
      <c r="AN689" s="31" t="s">
        <v>488</v>
      </c>
      <c r="AO689" s="84">
        <v>26915.841106</v>
      </c>
      <c r="AP689" s="84">
        <v>5992.4108900000001</v>
      </c>
      <c r="AQ689" s="77">
        <v>8855</v>
      </c>
      <c r="AR689" s="85">
        <v>3.0396206782608695</v>
      </c>
      <c r="AS689" s="85">
        <v>0.67672624392998304</v>
      </c>
      <c r="AT689" s="83">
        <v>61.105120327700973</v>
      </c>
      <c r="AU689" s="83">
        <v>83.528138528138527</v>
      </c>
      <c r="AV689" s="83">
        <v>63.425866332878172</v>
      </c>
      <c r="AW689" s="83">
        <v>92.674441242793364</v>
      </c>
      <c r="AX689" s="83">
        <v>62.213111468433397</v>
      </c>
      <c r="AY689" s="83">
        <v>75.183391607877752</v>
      </c>
      <c r="AZ689" s="83">
        <v>63.111136435540118</v>
      </c>
      <c r="BA689" s="31">
        <v>18</v>
      </c>
      <c r="BB689" s="31">
        <v>0</v>
      </c>
      <c r="BC689" s="31">
        <v>7</v>
      </c>
      <c r="BD689" s="31">
        <v>34411.186538000002</v>
      </c>
      <c r="BE689" s="77">
        <v>24846.625669000001</v>
      </c>
      <c r="BF689" s="86">
        <v>0.72205082616265115</v>
      </c>
      <c r="BG689" s="31" t="s">
        <v>489</v>
      </c>
      <c r="BH689" s="87">
        <v>7.2288200417200735E-4</v>
      </c>
      <c r="BI689" s="81">
        <v>0</v>
      </c>
      <c r="BJ689" s="88">
        <v>0</v>
      </c>
      <c r="BK689" s="81">
        <v>0</v>
      </c>
      <c r="BL689" s="88">
        <v>0</v>
      </c>
      <c r="BM689" s="77">
        <v>0</v>
      </c>
      <c r="BN689" s="86">
        <v>0</v>
      </c>
      <c r="BO689" s="81">
        <v>0</v>
      </c>
      <c r="BP689" s="88">
        <v>0</v>
      </c>
      <c r="BQ689" s="31">
        <v>0.9638949183399772</v>
      </c>
      <c r="BR689" s="31" t="s">
        <v>490</v>
      </c>
      <c r="BS689" s="31">
        <v>2</v>
      </c>
      <c r="BT689" s="31" t="s">
        <v>511</v>
      </c>
      <c r="BU689" s="31">
        <v>0</v>
      </c>
      <c r="BV689" s="31">
        <v>0</v>
      </c>
      <c r="BW689" s="83">
        <v>45.787334442138672</v>
      </c>
      <c r="BX689" s="83">
        <v>29.303445816040039</v>
      </c>
      <c r="BY689" s="83">
        <v>51.432262420654297</v>
      </c>
      <c r="BZ689" s="83">
        <v>61.715503692626953</v>
      </c>
      <c r="CA689" s="83">
        <v>32.149532318115227</v>
      </c>
      <c r="CB689" s="83">
        <v>42.886798858642578</v>
      </c>
      <c r="CC689" s="83">
        <v>57.236454010009773</v>
      </c>
      <c r="CD689" s="31">
        <v>113</v>
      </c>
      <c r="CE689" s="82" t="s">
        <v>492</v>
      </c>
    </row>
    <row r="690" spans="1:83" x14ac:dyDescent="0.25">
      <c r="A690" s="41">
        <v>15681</v>
      </c>
      <c r="B690" s="41" t="s">
        <v>1898</v>
      </c>
      <c r="C690" s="41" t="s">
        <v>568</v>
      </c>
      <c r="D690" s="41" t="s">
        <v>569</v>
      </c>
      <c r="E690" s="41" t="s">
        <v>1899</v>
      </c>
      <c r="F690" s="92">
        <v>3</v>
      </c>
      <c r="G690" s="79">
        <v>78.303899999999999</v>
      </c>
      <c r="H690" s="41">
        <v>84.37</v>
      </c>
      <c r="I690" s="41">
        <v>74.19</v>
      </c>
      <c r="J690" s="41">
        <v>85.77</v>
      </c>
      <c r="K690" s="79">
        <v>58.897408556129491</v>
      </c>
      <c r="L690" s="79">
        <v>64.713312023235986</v>
      </c>
      <c r="M690" s="79">
        <v>62.762335414420839</v>
      </c>
      <c r="N690" s="79">
        <v>61.235900000000001</v>
      </c>
      <c r="O690" s="79">
        <v>80.658474999999996</v>
      </c>
      <c r="P690" s="79">
        <v>61.902238998446578</v>
      </c>
      <c r="Q690" s="79">
        <v>71.280356999223287</v>
      </c>
      <c r="R690" s="79">
        <v>58.426541222455711</v>
      </c>
      <c r="S690" s="78">
        <v>41.573458777544289</v>
      </c>
      <c r="T690" s="79">
        <v>0.47416112899789864</v>
      </c>
      <c r="U690" s="41">
        <v>0</v>
      </c>
      <c r="V690" s="41">
        <v>33.798374550124983</v>
      </c>
      <c r="W690" s="92" t="s">
        <v>2810</v>
      </c>
      <c r="X690" s="41">
        <v>0</v>
      </c>
      <c r="Y690" s="41">
        <v>0</v>
      </c>
      <c r="Z690" s="41">
        <v>0</v>
      </c>
      <c r="AA690" s="41">
        <v>0</v>
      </c>
      <c r="AB690" s="31">
        <v>0</v>
      </c>
      <c r="AC690" s="31" t="s">
        <v>1412</v>
      </c>
      <c r="AD690" s="31">
        <v>6</v>
      </c>
      <c r="AE690" s="31" t="s">
        <v>594</v>
      </c>
      <c r="AF690" s="31">
        <v>0</v>
      </c>
      <c r="AG690" s="81" t="s">
        <v>486</v>
      </c>
      <c r="AH690" s="81" t="s">
        <v>486</v>
      </c>
      <c r="AI690" s="82">
        <v>53.7</v>
      </c>
      <c r="AJ690" s="82">
        <v>22.5501973571306</v>
      </c>
      <c r="AK690" s="83">
        <v>54.073454430201444</v>
      </c>
      <c r="AL690" s="31" t="s">
        <v>654</v>
      </c>
      <c r="AM690" s="31">
        <v>2.4220864411044629</v>
      </c>
      <c r="AN690" s="31" t="s">
        <v>488</v>
      </c>
      <c r="AO690" s="84">
        <v>26907.128970000002</v>
      </c>
      <c r="AP690" s="84">
        <v>3144.222687</v>
      </c>
      <c r="AQ690" s="77">
        <v>6772</v>
      </c>
      <c r="AR690" s="85">
        <v>3.9732913422917902</v>
      </c>
      <c r="AS690" s="85">
        <v>0.46429750251033669</v>
      </c>
      <c r="AT690" s="83">
        <v>63.205466762841198</v>
      </c>
      <c r="AU690" s="83">
        <v>94.624517091947226</v>
      </c>
      <c r="AV690" s="83">
        <v>32.970905561919302</v>
      </c>
      <c r="AW690" s="83">
        <v>92.530561993688721</v>
      </c>
      <c r="AX690" s="83">
        <v>63.151920671610213</v>
      </c>
      <c r="AY690" s="83">
        <v>70.832862852599106</v>
      </c>
      <c r="AZ690" s="83">
        <v>64.458009818560427</v>
      </c>
      <c r="BA690" s="31">
        <v>86</v>
      </c>
      <c r="BB690" s="31">
        <v>0</v>
      </c>
      <c r="BC690" s="31">
        <v>7</v>
      </c>
      <c r="BD690" s="31">
        <v>19566.468363</v>
      </c>
      <c r="BE690" s="77">
        <v>3.3435579999999998</v>
      </c>
      <c r="BF690" s="86">
        <v>1.7088203849411246E-4</v>
      </c>
      <c r="BG690" s="31">
        <v>0</v>
      </c>
      <c r="BH690" s="87">
        <v>9.7276706314327677E-8</v>
      </c>
      <c r="BI690" s="81">
        <v>0</v>
      </c>
      <c r="BJ690" s="88">
        <v>0</v>
      </c>
      <c r="BK690" s="81">
        <v>0</v>
      </c>
      <c r="BL690" s="88">
        <v>0</v>
      </c>
      <c r="BM690" s="77">
        <v>0</v>
      </c>
      <c r="BN690" s="86">
        <v>0</v>
      </c>
      <c r="BO690" s="81">
        <v>0</v>
      </c>
      <c r="BP690" s="88">
        <v>0</v>
      </c>
      <c r="BQ690" s="31">
        <v>0.9679389665424929</v>
      </c>
      <c r="BR690" s="31" t="s">
        <v>490</v>
      </c>
      <c r="BS690" s="31">
        <v>4</v>
      </c>
      <c r="BT690" s="31" t="s">
        <v>491</v>
      </c>
      <c r="BU690" s="31">
        <v>0</v>
      </c>
      <c r="BV690" s="31">
        <v>0</v>
      </c>
      <c r="BW690" s="83">
        <v>42.53594970703125</v>
      </c>
      <c r="BX690" s="83">
        <v>7.3840794563293457</v>
      </c>
      <c r="BY690" s="83">
        <v>50.200298309326172</v>
      </c>
      <c r="BZ690" s="83">
        <v>63.567104339599609</v>
      </c>
      <c r="CA690" s="83">
        <v>40.448444366455078</v>
      </c>
      <c r="CB690" s="83">
        <v>44.020946502685547</v>
      </c>
      <c r="CC690" s="83">
        <v>49.594829559326172</v>
      </c>
      <c r="CD690" s="31">
        <v>81</v>
      </c>
      <c r="CE690" s="82" t="s">
        <v>492</v>
      </c>
    </row>
    <row r="691" spans="1:83" x14ac:dyDescent="0.25">
      <c r="A691" s="41">
        <v>73854</v>
      </c>
      <c r="B691" s="41" t="s">
        <v>1900</v>
      </c>
      <c r="C691" s="41" t="s">
        <v>670</v>
      </c>
      <c r="D691" s="41" t="s">
        <v>671</v>
      </c>
      <c r="E691" s="41" t="s">
        <v>1901</v>
      </c>
      <c r="F691" s="92">
        <v>4</v>
      </c>
      <c r="G691" s="79">
        <v>56.015999999999998</v>
      </c>
      <c r="H691" s="41">
        <v>45.78</v>
      </c>
      <c r="I691" s="41">
        <v>57.82</v>
      </c>
      <c r="J691" s="41">
        <v>55.56</v>
      </c>
      <c r="K691" s="79">
        <v>47.155818327990758</v>
      </c>
      <c r="L691" s="79">
        <v>52.746305875092979</v>
      </c>
      <c r="M691" s="79">
        <v>60.564465853881266</v>
      </c>
      <c r="N691" s="79">
        <v>50.966799999999999</v>
      </c>
      <c r="O691" s="79">
        <v>53.793999999999997</v>
      </c>
      <c r="P691" s="79">
        <v>52.858347514241252</v>
      </c>
      <c r="Q691" s="79">
        <v>53.326173757120628</v>
      </c>
      <c r="R691" s="79">
        <v>57.998677149062857</v>
      </c>
      <c r="S691" s="78">
        <v>42.001322850937143</v>
      </c>
      <c r="T691" s="79">
        <v>0.47801190565843432</v>
      </c>
      <c r="U691" s="41">
        <v>0</v>
      </c>
      <c r="V691" s="41">
        <v>25.490545939114021</v>
      </c>
      <c r="W691" s="92" t="s">
        <v>2811</v>
      </c>
      <c r="X691" s="41">
        <v>0</v>
      </c>
      <c r="Y691" s="41">
        <v>0</v>
      </c>
      <c r="Z691" s="41">
        <v>0</v>
      </c>
      <c r="AA691" s="41">
        <v>0</v>
      </c>
      <c r="AB691" s="31">
        <v>0</v>
      </c>
      <c r="AC691" s="31" t="s">
        <v>1100</v>
      </c>
      <c r="AD691" s="31">
        <v>6</v>
      </c>
      <c r="AE691" s="31" t="s">
        <v>594</v>
      </c>
      <c r="AF691" s="31">
        <v>1</v>
      </c>
      <c r="AG691" s="81" t="s">
        <v>486</v>
      </c>
      <c r="AH691" s="81" t="s">
        <v>485</v>
      </c>
      <c r="AI691" s="82">
        <v>40.4</v>
      </c>
      <c r="AJ691" s="82">
        <v>16.459351399378054</v>
      </c>
      <c r="AK691" s="83">
        <v>32.911428571428573</v>
      </c>
      <c r="AL691" s="31" t="s">
        <v>540</v>
      </c>
      <c r="AM691" s="31">
        <v>3.2594434862263078</v>
      </c>
      <c r="AN691" s="31" t="s">
        <v>488</v>
      </c>
      <c r="AO691" s="84">
        <v>21021.771487000002</v>
      </c>
      <c r="AP691" s="84">
        <v>1212.7400190000001</v>
      </c>
      <c r="AQ691" s="77">
        <v>5503</v>
      </c>
      <c r="AR691" s="85">
        <v>3.8200566031255683</v>
      </c>
      <c r="AS691" s="85">
        <v>0.22037797910230786</v>
      </c>
      <c r="AT691" s="83">
        <v>65.435987721198998</v>
      </c>
      <c r="AU691" s="83">
        <v>86.893664062026787</v>
      </c>
      <c r="AV691" s="83">
        <v>31.93673756955663</v>
      </c>
      <c r="AW691" s="83">
        <v>90.950056784013498</v>
      </c>
      <c r="AX691" s="83">
        <v>51.65305987076453</v>
      </c>
      <c r="AY691" s="83">
        <v>68.804111534198981</v>
      </c>
      <c r="AZ691" s="83">
        <v>52.516766281659322</v>
      </c>
      <c r="BA691" s="31">
        <v>18</v>
      </c>
      <c r="BB691" s="31">
        <v>0</v>
      </c>
      <c r="BC691" s="31">
        <v>7</v>
      </c>
      <c r="BD691" s="31">
        <v>19774.217298</v>
      </c>
      <c r="BE691" s="77">
        <v>12068.322498</v>
      </c>
      <c r="BF691" s="86">
        <v>0.61030595123583531</v>
      </c>
      <c r="BG691" s="31" t="s">
        <v>523</v>
      </c>
      <c r="BH691" s="87">
        <v>3.511129950024912E-4</v>
      </c>
      <c r="BI691" s="81">
        <v>0</v>
      </c>
      <c r="BJ691" s="88">
        <v>0</v>
      </c>
      <c r="BK691" s="81">
        <v>0</v>
      </c>
      <c r="BL691" s="88">
        <v>0</v>
      </c>
      <c r="BM691" s="77">
        <v>0</v>
      </c>
      <c r="BN691" s="86">
        <v>0</v>
      </c>
      <c r="BO691" s="81">
        <v>0</v>
      </c>
      <c r="BP691" s="88">
        <v>0</v>
      </c>
      <c r="BQ691" s="31">
        <v>0.97098264917789179</v>
      </c>
      <c r="BR691" s="31" t="s">
        <v>490</v>
      </c>
      <c r="BS691" s="31">
        <v>1</v>
      </c>
      <c r="BT691" s="31" t="s">
        <v>511</v>
      </c>
      <c r="BU691" s="31">
        <v>0</v>
      </c>
      <c r="BV691" s="31">
        <v>0</v>
      </c>
      <c r="BW691" s="83">
        <v>39.468544006347663</v>
      </c>
      <c r="BX691" s="83">
        <v>26.841876983642582</v>
      </c>
      <c r="BY691" s="83">
        <v>49.320610046386719</v>
      </c>
      <c r="BZ691" s="83">
        <v>50.827613830566413</v>
      </c>
      <c r="CA691" s="83">
        <v>37.679534912109382</v>
      </c>
      <c r="CB691" s="83">
        <v>34.363430023193359</v>
      </c>
      <c r="CC691" s="83">
        <v>37.778190612792969</v>
      </c>
      <c r="CD691" s="31">
        <v>31</v>
      </c>
      <c r="CE691" s="82" t="s">
        <v>492</v>
      </c>
    </row>
    <row r="692" spans="1:83" x14ac:dyDescent="0.25">
      <c r="A692" s="41">
        <v>73200</v>
      </c>
      <c r="B692" s="41" t="s">
        <v>1902</v>
      </c>
      <c r="C692" s="41" t="s">
        <v>670</v>
      </c>
      <c r="D692" s="41" t="s">
        <v>671</v>
      </c>
      <c r="E692" s="41" t="s">
        <v>1903</v>
      </c>
      <c r="F692" s="92">
        <v>3</v>
      </c>
      <c r="G692" s="79">
        <v>60.369266666666697</v>
      </c>
      <c r="H692" s="41">
        <v>60.38</v>
      </c>
      <c r="I692" s="41">
        <v>58.48</v>
      </c>
      <c r="J692" s="41">
        <v>64.84</v>
      </c>
      <c r="K692" s="79">
        <v>52.70586126109508</v>
      </c>
      <c r="L692" s="79">
        <v>70.255814243489056</v>
      </c>
      <c r="M692" s="79">
        <v>66.37940627110882</v>
      </c>
      <c r="N692" s="79">
        <v>54.754600000000003</v>
      </c>
      <c r="O692" s="79">
        <v>61.017316666666673</v>
      </c>
      <c r="P692" s="79">
        <v>61.023920443923238</v>
      </c>
      <c r="Q692" s="79">
        <v>61.020618555294959</v>
      </c>
      <c r="R692" s="79">
        <v>57.921447093701929</v>
      </c>
      <c r="S692" s="78">
        <v>42.078552906298071</v>
      </c>
      <c r="T692" s="79">
        <v>0.47870697615668267</v>
      </c>
      <c r="U692" s="41">
        <v>0</v>
      </c>
      <c r="V692" s="41">
        <v>29.210995791815613</v>
      </c>
      <c r="W692" s="92" t="s">
        <v>2810</v>
      </c>
      <c r="X692" s="41">
        <v>0</v>
      </c>
      <c r="Y692" s="41">
        <v>0</v>
      </c>
      <c r="Z692" s="41">
        <v>0</v>
      </c>
      <c r="AA692" s="41">
        <v>0</v>
      </c>
      <c r="AB692" s="31">
        <v>0</v>
      </c>
      <c r="AC692" s="31" t="s">
        <v>1412</v>
      </c>
      <c r="AD692" s="31">
        <v>6</v>
      </c>
      <c r="AE692" s="31" t="s">
        <v>594</v>
      </c>
      <c r="AF692" s="31">
        <v>1</v>
      </c>
      <c r="AG692" s="81" t="s">
        <v>486</v>
      </c>
      <c r="AH692" s="81" t="s">
        <v>486</v>
      </c>
      <c r="AI692" s="82">
        <v>35.799999999999997</v>
      </c>
      <c r="AJ692" s="82">
        <v>15.730486991327552</v>
      </c>
      <c r="AK692" s="83">
        <v>50.173333333333325</v>
      </c>
      <c r="AL692" s="31" t="s">
        <v>654</v>
      </c>
      <c r="AM692" s="31">
        <v>1.0665970455214635</v>
      </c>
      <c r="AN692" s="31" t="s">
        <v>488</v>
      </c>
      <c r="AO692" s="84">
        <v>20134.695503999999</v>
      </c>
      <c r="AP692" s="84">
        <v>5931.8903179999998</v>
      </c>
      <c r="AQ692" s="77">
        <v>8536</v>
      </c>
      <c r="AR692" s="85">
        <v>2.358797505154639</v>
      </c>
      <c r="AS692" s="85">
        <v>0.6949262321930646</v>
      </c>
      <c r="AT692" s="83">
        <v>56.28888093913136</v>
      </c>
      <c r="AU692" s="83">
        <v>71.90848820993439</v>
      </c>
      <c r="AV692" s="83">
        <v>30.497910773830029</v>
      </c>
      <c r="AW692" s="83">
        <v>83.08063163319764</v>
      </c>
      <c r="AX692" s="83">
        <v>54.669108135575087</v>
      </c>
      <c r="AY692" s="83">
        <v>60.443977889023358</v>
      </c>
      <c r="AZ692" s="83">
        <v>54.940198884993251</v>
      </c>
      <c r="BA692" s="31">
        <v>55</v>
      </c>
      <c r="BB692" s="31">
        <v>0</v>
      </c>
      <c r="BC692" s="31">
        <v>7</v>
      </c>
      <c r="BD692" s="31">
        <v>34342.282875999997</v>
      </c>
      <c r="BE692" s="77">
        <v>17579.284984999998</v>
      </c>
      <c r="BF692" s="86">
        <v>0.5118845782172865</v>
      </c>
      <c r="BG692" s="31" t="s">
        <v>503</v>
      </c>
      <c r="BH692" s="87">
        <v>5.1144766823297671E-4</v>
      </c>
      <c r="BI692" s="81">
        <v>0</v>
      </c>
      <c r="BJ692" s="88">
        <v>0</v>
      </c>
      <c r="BK692" s="81">
        <v>0</v>
      </c>
      <c r="BL692" s="88">
        <v>0</v>
      </c>
      <c r="BM692" s="77">
        <v>0</v>
      </c>
      <c r="BN692" s="86">
        <v>0</v>
      </c>
      <c r="BO692" s="81">
        <v>0</v>
      </c>
      <c r="BP692" s="88">
        <v>0</v>
      </c>
      <c r="BQ692" s="31">
        <v>0.87181882823156065</v>
      </c>
      <c r="BR692" s="31" t="s">
        <v>490</v>
      </c>
      <c r="BS692" s="31">
        <v>2</v>
      </c>
      <c r="BT692" s="31" t="s">
        <v>511</v>
      </c>
      <c r="BU692" s="31">
        <v>0</v>
      </c>
      <c r="BV692" s="31">
        <v>0</v>
      </c>
      <c r="BW692" s="83">
        <v>44.740554809570313</v>
      </c>
      <c r="BX692" s="83">
        <v>28.357402801513668</v>
      </c>
      <c r="BY692" s="83">
        <v>53.247776031494141</v>
      </c>
      <c r="BZ692" s="83">
        <v>62.520553588867188</v>
      </c>
      <c r="CA692" s="83">
        <v>27.227571487426761</v>
      </c>
      <c r="CB692" s="83">
        <v>31.84876823425293</v>
      </c>
      <c r="CC692" s="83">
        <v>65.241256713867188</v>
      </c>
      <c r="CD692" s="31">
        <v>197</v>
      </c>
      <c r="CE692" s="82" t="s">
        <v>492</v>
      </c>
    </row>
    <row r="693" spans="1:83" x14ac:dyDescent="0.25">
      <c r="A693" s="41">
        <v>41378</v>
      </c>
      <c r="B693" s="41" t="s">
        <v>1904</v>
      </c>
      <c r="C693" s="41" t="s">
        <v>751</v>
      </c>
      <c r="D693" s="41" t="s">
        <v>752</v>
      </c>
      <c r="E693" s="41" t="s">
        <v>1905</v>
      </c>
      <c r="F693" s="92">
        <v>3</v>
      </c>
      <c r="G693" s="79">
        <v>64.870666666666693</v>
      </c>
      <c r="H693" s="41">
        <v>75.17</v>
      </c>
      <c r="I693" s="41">
        <v>49.53</v>
      </c>
      <c r="J693" s="41">
        <v>61.87</v>
      </c>
      <c r="K693" s="79">
        <v>56.508845123119748</v>
      </c>
      <c r="L693" s="79">
        <v>52.539217903035869</v>
      </c>
      <c r="M693" s="79">
        <v>67.514069996933927</v>
      </c>
      <c r="N693" s="79">
        <v>53.195700000000002</v>
      </c>
      <c r="O693" s="79">
        <v>62.860166666666679</v>
      </c>
      <c r="P693" s="79">
        <v>57.439458255772379</v>
      </c>
      <c r="Q693" s="79">
        <v>60.149812461219526</v>
      </c>
      <c r="R693" s="79">
        <v>57.71365025576538</v>
      </c>
      <c r="S693" s="78">
        <v>42.28634974423462</v>
      </c>
      <c r="T693" s="79">
        <v>0.48057714769811155</v>
      </c>
      <c r="U693" s="41">
        <v>0</v>
      </c>
      <c r="V693" s="41">
        <v>28.906625307189206</v>
      </c>
      <c r="W693" s="92" t="s">
        <v>2810</v>
      </c>
      <c r="X693" s="41">
        <v>0</v>
      </c>
      <c r="Y693" s="41">
        <v>0</v>
      </c>
      <c r="Z693" s="41">
        <v>0</v>
      </c>
      <c r="AA693" s="41">
        <v>0</v>
      </c>
      <c r="AB693" s="31">
        <v>0</v>
      </c>
      <c r="AC693" s="31" t="s">
        <v>1100</v>
      </c>
      <c r="AD693" s="31">
        <v>6</v>
      </c>
      <c r="AE693" s="31" t="s">
        <v>594</v>
      </c>
      <c r="AF693" s="31">
        <v>0</v>
      </c>
      <c r="AG693" s="81" t="s">
        <v>486</v>
      </c>
      <c r="AH693" s="81" t="s">
        <v>485</v>
      </c>
      <c r="AI693" s="82">
        <v>44</v>
      </c>
      <c r="AJ693" s="82">
        <v>19.438877755511022</v>
      </c>
      <c r="AK693" s="83">
        <v>0</v>
      </c>
      <c r="AL693" s="31" t="s">
        <v>487</v>
      </c>
      <c r="AM693" s="31">
        <v>2.8217833983344534</v>
      </c>
      <c r="AN693" s="31" t="s">
        <v>488</v>
      </c>
      <c r="AO693" s="84">
        <v>30347.352244999998</v>
      </c>
      <c r="AP693" s="84">
        <v>2450.4062370000001</v>
      </c>
      <c r="AQ693" s="77">
        <v>13876</v>
      </c>
      <c r="AR693" s="85">
        <v>2.1870389337705389</v>
      </c>
      <c r="AS693" s="85">
        <v>0.17659312748630732</v>
      </c>
      <c r="AT693" s="83">
        <v>63.733901211741312</v>
      </c>
      <c r="AU693" s="83">
        <v>97.58865333333334</v>
      </c>
      <c r="AV693" s="83">
        <v>42.149361982382473</v>
      </c>
      <c r="AW693" s="83">
        <v>96.105109194028429</v>
      </c>
      <c r="AX693" s="83">
        <v>54.700869085391957</v>
      </c>
      <c r="AY693" s="83">
        <v>74.894256430371385</v>
      </c>
      <c r="AZ693" s="83">
        <v>56.074425235854171</v>
      </c>
      <c r="BA693" s="31">
        <v>54</v>
      </c>
      <c r="BB693" s="31">
        <v>0</v>
      </c>
      <c r="BC693" s="31">
        <v>7</v>
      </c>
      <c r="BD693" s="31">
        <v>35645.750681999998</v>
      </c>
      <c r="BE693" s="77">
        <v>29668.694388</v>
      </c>
      <c r="BF693" s="86">
        <v>0.83232065029792668</v>
      </c>
      <c r="BG693" s="31" t="s">
        <v>489</v>
      </c>
      <c r="BH693" s="87">
        <v>8.6317416079249051E-4</v>
      </c>
      <c r="BI693" s="81">
        <v>1395.5247240000001</v>
      </c>
      <c r="BJ693" s="88">
        <v>3.9149820029030752E-2</v>
      </c>
      <c r="BK693" s="81" t="s">
        <v>497</v>
      </c>
      <c r="BL693" s="88">
        <v>5.5411468322946797E-5</v>
      </c>
      <c r="BM693" s="77">
        <v>0</v>
      </c>
      <c r="BN693" s="86">
        <v>0</v>
      </c>
      <c r="BO693" s="81">
        <v>0</v>
      </c>
      <c r="BP693" s="88">
        <v>0</v>
      </c>
      <c r="BQ693" s="31">
        <v>0.96443444367706532</v>
      </c>
      <c r="BR693" s="31" t="s">
        <v>490</v>
      </c>
      <c r="BS693" s="31">
        <v>2</v>
      </c>
      <c r="BT693" s="31" t="s">
        <v>511</v>
      </c>
      <c r="BU693" s="31">
        <v>0</v>
      </c>
      <c r="BV693" s="31">
        <v>0</v>
      </c>
      <c r="BW693" s="83">
        <v>49.990066528320313</v>
      </c>
      <c r="BX693" s="83">
        <v>13.75537204742432</v>
      </c>
      <c r="BY693" s="83">
        <v>46.597805023193359</v>
      </c>
      <c r="BZ693" s="83">
        <v>78.254707336425781</v>
      </c>
      <c r="CA693" s="83">
        <v>29.733573913574219</v>
      </c>
      <c r="CB693" s="83">
        <v>60.062656402587891</v>
      </c>
      <c r="CC693" s="83">
        <v>71.536277770996094</v>
      </c>
      <c r="CD693" s="31">
        <v>1236</v>
      </c>
      <c r="CE693" s="82" t="s">
        <v>492</v>
      </c>
    </row>
    <row r="694" spans="1:83" x14ac:dyDescent="0.25">
      <c r="A694" s="41">
        <v>25326</v>
      </c>
      <c r="B694" s="41" t="s">
        <v>1906</v>
      </c>
      <c r="C694" s="41" t="s">
        <v>529</v>
      </c>
      <c r="D694" s="41" t="s">
        <v>530</v>
      </c>
      <c r="E694" s="41" t="s">
        <v>1907</v>
      </c>
      <c r="F694" s="92">
        <v>3</v>
      </c>
      <c r="G694" s="79">
        <v>64.511200000000002</v>
      </c>
      <c r="H694" s="41">
        <v>62.68</v>
      </c>
      <c r="I694" s="41">
        <v>74.099999999999994</v>
      </c>
      <c r="J694" s="41">
        <v>40.98</v>
      </c>
      <c r="K694" s="79">
        <v>67.850457012494374</v>
      </c>
      <c r="L694" s="79">
        <v>65.984599843943982</v>
      </c>
      <c r="M694" s="79">
        <v>64.21487774089529</v>
      </c>
      <c r="N694" s="79">
        <v>55.9756</v>
      </c>
      <c r="O694" s="79">
        <v>60.567799999999998</v>
      </c>
      <c r="P694" s="79">
        <v>63.506383649333415</v>
      </c>
      <c r="Q694" s="79">
        <v>62.037091824666703</v>
      </c>
      <c r="R694" s="79">
        <v>59.163874730753093</v>
      </c>
      <c r="S694" s="78">
        <v>40.836125269246907</v>
      </c>
      <c r="T694" s="79">
        <v>0.46752512742322216</v>
      </c>
      <c r="U694" s="41">
        <v>0</v>
      </c>
      <c r="V694" s="41">
        <v>29.003899260293434</v>
      </c>
      <c r="W694" s="92" t="s">
        <v>2810</v>
      </c>
      <c r="X694" s="41">
        <v>0</v>
      </c>
      <c r="Y694" s="41">
        <v>0</v>
      </c>
      <c r="Z694" s="41">
        <v>0</v>
      </c>
      <c r="AA694" s="41">
        <v>0</v>
      </c>
      <c r="AB694" s="31">
        <v>0</v>
      </c>
      <c r="AC694" s="31" t="s">
        <v>1100</v>
      </c>
      <c r="AD694" s="31">
        <v>6</v>
      </c>
      <c r="AE694" s="80" t="s">
        <v>484</v>
      </c>
      <c r="AF694" s="31">
        <v>0</v>
      </c>
      <c r="AG694" s="81" t="s">
        <v>486</v>
      </c>
      <c r="AH694" s="81" t="s">
        <v>486</v>
      </c>
      <c r="AI694" s="82">
        <v>33.1</v>
      </c>
      <c r="AJ694" s="82">
        <v>7.7949552481692432</v>
      </c>
      <c r="AK694" s="83">
        <v>3.9858333333333333</v>
      </c>
      <c r="AL694" s="31" t="s">
        <v>487</v>
      </c>
      <c r="AM694" s="31">
        <v>0</v>
      </c>
      <c r="AN694" s="31" t="s">
        <v>514</v>
      </c>
      <c r="AO694" s="84">
        <v>15568.406462999999</v>
      </c>
      <c r="AP694" s="84">
        <v>5687.1779470000001</v>
      </c>
      <c r="AQ694" s="77">
        <v>6391</v>
      </c>
      <c r="AR694" s="85">
        <v>2.4359891195431076</v>
      </c>
      <c r="AS694" s="85">
        <v>0.88987293803786582</v>
      </c>
      <c r="AT694" s="83">
        <v>52.895440811395559</v>
      </c>
      <c r="AU694" s="83">
        <v>83.580549743562997</v>
      </c>
      <c r="AV694" s="83">
        <v>46.178333333333327</v>
      </c>
      <c r="AW694" s="83">
        <v>86.950204175509839</v>
      </c>
      <c r="AX694" s="83">
        <v>70.348027603432911</v>
      </c>
      <c r="AY694" s="83">
        <v>67.401132015950438</v>
      </c>
      <c r="AZ694" s="83">
        <v>71.044179416291612</v>
      </c>
      <c r="BA694" s="31">
        <v>87</v>
      </c>
      <c r="BB694" s="31">
        <v>0</v>
      </c>
      <c r="BC694" s="31">
        <v>7</v>
      </c>
      <c r="BD694" s="31">
        <v>25199.787784</v>
      </c>
      <c r="BE694" s="77">
        <v>16239.067392999999</v>
      </c>
      <c r="BF694" s="86">
        <v>0.6444128630047673</v>
      </c>
      <c r="BG694" s="31" t="s">
        <v>523</v>
      </c>
      <c r="BH694" s="87">
        <v>4.7245568631004334E-4</v>
      </c>
      <c r="BI694" s="81">
        <v>0</v>
      </c>
      <c r="BJ694" s="88">
        <v>0</v>
      </c>
      <c r="BK694" s="81">
        <v>0</v>
      </c>
      <c r="BL694" s="88">
        <v>0</v>
      </c>
      <c r="BM694" s="77">
        <v>0</v>
      </c>
      <c r="BN694" s="86">
        <v>0</v>
      </c>
      <c r="BO694" s="81">
        <v>0</v>
      </c>
      <c r="BP694" s="88">
        <v>0</v>
      </c>
      <c r="BQ694" s="31">
        <v>0.90752299141202308</v>
      </c>
      <c r="BR694" s="31" t="s">
        <v>490</v>
      </c>
      <c r="BS694" s="31">
        <v>2</v>
      </c>
      <c r="BT694" s="31" t="s">
        <v>511</v>
      </c>
      <c r="BU694" s="31">
        <v>0</v>
      </c>
      <c r="BV694" s="31">
        <v>0</v>
      </c>
      <c r="BW694" s="83">
        <v>57.741256713867188</v>
      </c>
      <c r="BX694" s="83">
        <v>35.272350311279297</v>
      </c>
      <c r="BY694" s="83">
        <v>58.318130493164063</v>
      </c>
      <c r="BZ694" s="83">
        <v>66.962821960449219</v>
      </c>
      <c r="CA694" s="83">
        <v>54.424114227294922</v>
      </c>
      <c r="CB694" s="83">
        <v>64.112861633300781</v>
      </c>
      <c r="CC694" s="83">
        <v>67.357261657714844</v>
      </c>
      <c r="CD694" s="31">
        <v>46</v>
      </c>
      <c r="CE694" s="82" t="s">
        <v>492</v>
      </c>
    </row>
    <row r="695" spans="1:83" x14ac:dyDescent="0.25">
      <c r="A695" s="41">
        <v>50270</v>
      </c>
      <c r="B695" s="41" t="s">
        <v>1908</v>
      </c>
      <c r="C695" s="41" t="s">
        <v>680</v>
      </c>
      <c r="D695" s="41" t="s">
        <v>681</v>
      </c>
      <c r="E695" s="41" t="s">
        <v>1909</v>
      </c>
      <c r="F695" s="92">
        <v>4</v>
      </c>
      <c r="G695" s="79">
        <v>57.080100000000002</v>
      </c>
      <c r="H695" s="41">
        <v>60.98</v>
      </c>
      <c r="I695" s="41">
        <v>61.37</v>
      </c>
      <c r="J695" s="41">
        <v>58.17</v>
      </c>
      <c r="K695" s="79">
        <v>54.562844420234342</v>
      </c>
      <c r="L695" s="79">
        <v>59.014038144837031</v>
      </c>
      <c r="M695" s="79">
        <v>54.723163620892791</v>
      </c>
      <c r="N695" s="79">
        <v>53.213799999999999</v>
      </c>
      <c r="O695" s="79">
        <v>59.400024999999999</v>
      </c>
      <c r="P695" s="79">
        <v>55.378461546491039</v>
      </c>
      <c r="Q695" s="79">
        <v>57.389243273245519</v>
      </c>
      <c r="R695" s="79">
        <v>59.002127640037806</v>
      </c>
      <c r="S695" s="78">
        <v>40.997872359962194</v>
      </c>
      <c r="T695" s="79">
        <v>0.46898085123965982</v>
      </c>
      <c r="U695" s="41">
        <v>0</v>
      </c>
      <c r="V695" s="41">
        <v>26.914456162286605</v>
      </c>
      <c r="W695" s="92" t="s">
        <v>2810</v>
      </c>
      <c r="X695" s="41">
        <v>0</v>
      </c>
      <c r="Y695" s="41">
        <v>0</v>
      </c>
      <c r="Z695" s="41">
        <v>0</v>
      </c>
      <c r="AA695" s="41">
        <v>0</v>
      </c>
      <c r="AB695" s="31">
        <v>1</v>
      </c>
      <c r="AC695" s="31" t="s">
        <v>1100</v>
      </c>
      <c r="AD695" s="31">
        <v>6</v>
      </c>
      <c r="AE695" s="31" t="s">
        <v>594</v>
      </c>
      <c r="AF695" s="31">
        <v>1</v>
      </c>
      <c r="AG695" s="81" t="s">
        <v>486</v>
      </c>
      <c r="AH695" s="81" t="s">
        <v>486</v>
      </c>
      <c r="AI695" s="82">
        <v>28.9</v>
      </c>
      <c r="AJ695" s="82">
        <v>15.491393670183232</v>
      </c>
      <c r="AK695" s="83">
        <v>1.4966666666666668</v>
      </c>
      <c r="AL695" s="31" t="s">
        <v>487</v>
      </c>
      <c r="AM695" s="31">
        <v>1.3792492549539066</v>
      </c>
      <c r="AN695" s="31" t="s">
        <v>488</v>
      </c>
      <c r="AO695" s="84">
        <v>14497.709814</v>
      </c>
      <c r="AP695" s="84">
        <v>1185.9789499999999</v>
      </c>
      <c r="AQ695" s="77">
        <v>4122</v>
      </c>
      <c r="AR695" s="85">
        <v>3.5171542489082968</v>
      </c>
      <c r="AS695" s="85">
        <v>0.28771929888403686</v>
      </c>
      <c r="AT695" s="83">
        <v>60.525849121010403</v>
      </c>
      <c r="AU695" s="83">
        <v>97.296658550865274</v>
      </c>
      <c r="AV695" s="83">
        <v>38.523835616438333</v>
      </c>
      <c r="AW695" s="83">
        <v>98.799371269190814</v>
      </c>
      <c r="AX695" s="83">
        <v>48.840341161382213</v>
      </c>
      <c r="AY695" s="83">
        <v>73.786428639376211</v>
      </c>
      <c r="AZ695" s="83">
        <v>50.370956351146127</v>
      </c>
      <c r="BA695" s="31">
        <v>63</v>
      </c>
      <c r="BB695" s="31">
        <v>0</v>
      </c>
      <c r="BC695" s="31">
        <v>7</v>
      </c>
      <c r="BD695" s="31">
        <v>11717.599548</v>
      </c>
      <c r="BE695" s="77">
        <v>361.925254</v>
      </c>
      <c r="BF695" s="86">
        <v>3.0887320608406918E-2</v>
      </c>
      <c r="BG695" s="31" t="s">
        <v>497</v>
      </c>
      <c r="BH695" s="87">
        <v>1.0529769975904845E-5</v>
      </c>
      <c r="BI695" s="81">
        <v>0</v>
      </c>
      <c r="BJ695" s="88">
        <v>0</v>
      </c>
      <c r="BK695" s="81">
        <v>0</v>
      </c>
      <c r="BL695" s="88">
        <v>0</v>
      </c>
      <c r="BM695" s="77">
        <v>0</v>
      </c>
      <c r="BN695" s="86">
        <v>0</v>
      </c>
      <c r="BO695" s="81">
        <v>0</v>
      </c>
      <c r="BP695" s="88">
        <v>0</v>
      </c>
      <c r="BQ695" s="31">
        <v>0.98593998543982453</v>
      </c>
      <c r="BR695" s="31" t="s">
        <v>490</v>
      </c>
      <c r="BS695" s="31">
        <v>1</v>
      </c>
      <c r="BT695" s="31" t="s">
        <v>511</v>
      </c>
      <c r="BU695" s="31">
        <v>0</v>
      </c>
      <c r="BV695" s="31">
        <v>0</v>
      </c>
      <c r="BW695" s="83">
        <v>49.958648681640618</v>
      </c>
      <c r="BX695" s="83">
        <v>21.148807525634769</v>
      </c>
      <c r="BY695" s="83">
        <v>60.997127532958977</v>
      </c>
      <c r="BZ695" s="83">
        <v>66.227066040039063</v>
      </c>
      <c r="CA695" s="83">
        <v>39.699764251708977</v>
      </c>
      <c r="CB695" s="83">
        <v>60.196331024169922</v>
      </c>
      <c r="CC695" s="83">
        <v>51.4827880859375</v>
      </c>
      <c r="CD695" s="31">
        <v>90</v>
      </c>
      <c r="CE695" s="82" t="s">
        <v>492</v>
      </c>
    </row>
    <row r="696" spans="1:83" x14ac:dyDescent="0.25">
      <c r="A696" s="41">
        <v>5842</v>
      </c>
      <c r="B696" s="41" t="s">
        <v>1910</v>
      </c>
      <c r="C696" s="41" t="s">
        <v>494</v>
      </c>
      <c r="D696" s="41" t="s">
        <v>495</v>
      </c>
      <c r="E696" s="41" t="s">
        <v>1911</v>
      </c>
      <c r="F696" s="92">
        <v>4</v>
      </c>
      <c r="G696" s="79">
        <v>50.117033333333303</v>
      </c>
      <c r="H696" s="41">
        <v>47.14</v>
      </c>
      <c r="I696" s="41">
        <v>41.82</v>
      </c>
      <c r="J696" s="41">
        <v>41.53</v>
      </c>
      <c r="K696" s="79">
        <v>71.293695189011459</v>
      </c>
      <c r="L696" s="79">
        <v>41.402882720948035</v>
      </c>
      <c r="M696" s="79">
        <v>40.158868951058565</v>
      </c>
      <c r="N696" s="79">
        <v>41.104199999999999</v>
      </c>
      <c r="O696" s="79">
        <v>45.151758333333326</v>
      </c>
      <c r="P696" s="79">
        <v>48.489911715254514</v>
      </c>
      <c r="Q696" s="79">
        <v>46.82083502429392</v>
      </c>
      <c r="R696" s="79">
        <v>57.582596872421554</v>
      </c>
      <c r="S696" s="78">
        <v>42.417403127578446</v>
      </c>
      <c r="T696" s="79">
        <v>0.48175662814820608</v>
      </c>
      <c r="U696" s="41">
        <v>0</v>
      </c>
      <c r="V696" s="41">
        <v>22.55624760838727</v>
      </c>
      <c r="W696" s="92" t="s">
        <v>2811</v>
      </c>
      <c r="X696" s="41">
        <v>0</v>
      </c>
      <c r="Y696" s="41">
        <v>0</v>
      </c>
      <c r="Z696" s="41">
        <v>0</v>
      </c>
      <c r="AA696" s="41">
        <v>0</v>
      </c>
      <c r="AB696" s="31">
        <v>1</v>
      </c>
      <c r="AC696" s="31" t="s">
        <v>1100</v>
      </c>
      <c r="AD696" s="31">
        <v>6</v>
      </c>
      <c r="AE696" s="31" t="s">
        <v>594</v>
      </c>
      <c r="AF696" s="31">
        <v>1</v>
      </c>
      <c r="AG696" s="81" t="s">
        <v>486</v>
      </c>
      <c r="AH696" s="81" t="s">
        <v>486</v>
      </c>
      <c r="AI696" s="82">
        <v>55.6</v>
      </c>
      <c r="AJ696" s="82">
        <v>27.104093208646329</v>
      </c>
      <c r="AK696" s="83">
        <v>62.122379659985491</v>
      </c>
      <c r="AL696" s="31" t="s">
        <v>654</v>
      </c>
      <c r="AM696" s="31">
        <v>1.4618107952984372</v>
      </c>
      <c r="AN696" s="31" t="s">
        <v>488</v>
      </c>
      <c r="AO696" s="84">
        <v>20714.161241999998</v>
      </c>
      <c r="AP696" s="84">
        <v>2048.3340309999999</v>
      </c>
      <c r="AQ696" s="77">
        <v>7406</v>
      </c>
      <c r="AR696" s="85">
        <v>2.7969431868755059</v>
      </c>
      <c r="AS696" s="85">
        <v>0.27657764393734807</v>
      </c>
      <c r="AT696" s="83">
        <v>50.737952843365207</v>
      </c>
      <c r="AU696" s="83">
        <v>93.991358358088021</v>
      </c>
      <c r="AV696" s="83">
        <v>45.3</v>
      </c>
      <c r="AW696" s="83">
        <v>95.053924980741229</v>
      </c>
      <c r="AX696" s="83">
        <v>53.500355984402532</v>
      </c>
      <c r="AY696" s="83">
        <v>71.270809045548617</v>
      </c>
      <c r="AZ696" s="83">
        <v>54.534030474669763</v>
      </c>
      <c r="BA696" s="31">
        <v>99</v>
      </c>
      <c r="BB696" s="31">
        <v>0</v>
      </c>
      <c r="BC696" s="31">
        <v>7</v>
      </c>
      <c r="BD696" s="31">
        <v>26593.702083</v>
      </c>
      <c r="BE696" s="77">
        <v>10155.123321999999</v>
      </c>
      <c r="BF696" s="86">
        <v>0.38186196454729981</v>
      </c>
      <c r="BG696" s="31" t="s">
        <v>503</v>
      </c>
      <c r="BH696" s="87">
        <v>2.9545081885224474E-4</v>
      </c>
      <c r="BI696" s="81">
        <v>131.26435699999999</v>
      </c>
      <c r="BJ696" s="88">
        <v>4.9359189100606875E-3</v>
      </c>
      <c r="BK696" s="81" t="s">
        <v>497</v>
      </c>
      <c r="BL696" s="88">
        <v>5.2120543869615297E-6</v>
      </c>
      <c r="BM696" s="77">
        <v>0</v>
      </c>
      <c r="BN696" s="86">
        <v>0</v>
      </c>
      <c r="BO696" s="81">
        <v>0</v>
      </c>
      <c r="BP696" s="88">
        <v>0</v>
      </c>
      <c r="BQ696" s="31">
        <v>0.94598845808010124</v>
      </c>
      <c r="BR696" s="31" t="s">
        <v>490</v>
      </c>
      <c r="BS696" s="31">
        <v>1</v>
      </c>
      <c r="BT696" s="31" t="s">
        <v>511</v>
      </c>
      <c r="BU696" s="31">
        <v>0</v>
      </c>
      <c r="BV696" s="31">
        <v>0</v>
      </c>
      <c r="BW696" s="83">
        <v>40.250442504882813</v>
      </c>
      <c r="BX696" s="83">
        <v>17.303445816040039</v>
      </c>
      <c r="BY696" s="83">
        <v>39.511611938476563</v>
      </c>
      <c r="BZ696" s="83">
        <v>41.034774780273438</v>
      </c>
      <c r="CA696" s="83">
        <v>33.628982543945313</v>
      </c>
      <c r="CB696" s="83">
        <v>68.814384460449219</v>
      </c>
      <c r="CC696" s="83">
        <v>41.209465026855469</v>
      </c>
      <c r="CD696" s="31">
        <v>253</v>
      </c>
      <c r="CE696" s="82" t="s">
        <v>492</v>
      </c>
    </row>
    <row r="697" spans="1:83" x14ac:dyDescent="0.25">
      <c r="A697" s="41">
        <v>41524</v>
      </c>
      <c r="B697" s="41" t="s">
        <v>1912</v>
      </c>
      <c r="C697" s="41" t="s">
        <v>751</v>
      </c>
      <c r="D697" s="41" t="s">
        <v>752</v>
      </c>
      <c r="E697" s="41" t="s">
        <v>1913</v>
      </c>
      <c r="F697" s="92">
        <v>3</v>
      </c>
      <c r="G697" s="79">
        <v>68.111266666666694</v>
      </c>
      <c r="H697" s="41">
        <v>80.38</v>
      </c>
      <c r="I697" s="41">
        <v>79.58</v>
      </c>
      <c r="J697" s="41">
        <v>84.23</v>
      </c>
      <c r="K697" s="79">
        <v>73.267507349953817</v>
      </c>
      <c r="L697" s="79">
        <v>54.324743468746419</v>
      </c>
      <c r="M697" s="79">
        <v>61.010131379328399</v>
      </c>
      <c r="N697" s="79">
        <v>58.768700000000003</v>
      </c>
      <c r="O697" s="79">
        <v>78.07531666666668</v>
      </c>
      <c r="P697" s="79">
        <v>61.842770549507158</v>
      </c>
      <c r="Q697" s="79">
        <v>69.959043608086915</v>
      </c>
      <c r="R697" s="79">
        <v>58.358704837463094</v>
      </c>
      <c r="S697" s="78">
        <v>41.641295162536906</v>
      </c>
      <c r="T697" s="79">
        <v>0.47477165646283215</v>
      </c>
      <c r="U697" s="41">
        <v>0</v>
      </c>
      <c r="V697" s="41">
        <v>33.214571018366932</v>
      </c>
      <c r="W697" s="92" t="s">
        <v>2810</v>
      </c>
      <c r="X697" s="41">
        <v>0</v>
      </c>
      <c r="Y697" s="41">
        <v>0</v>
      </c>
      <c r="Z697" s="41">
        <v>0</v>
      </c>
      <c r="AA697" s="41">
        <v>0</v>
      </c>
      <c r="AB697" s="31">
        <v>0</v>
      </c>
      <c r="AC697" s="31" t="s">
        <v>1100</v>
      </c>
      <c r="AD697" s="31">
        <v>6</v>
      </c>
      <c r="AE697" s="31" t="s">
        <v>594</v>
      </c>
      <c r="AF697" s="31">
        <v>0</v>
      </c>
      <c r="AG697" s="81" t="s">
        <v>486</v>
      </c>
      <c r="AH697" s="81" t="s">
        <v>485</v>
      </c>
      <c r="AI697" s="82">
        <v>32.6</v>
      </c>
      <c r="AJ697" s="82">
        <v>12.594218504100057</v>
      </c>
      <c r="AK697" s="83">
        <v>7.5554079811197159</v>
      </c>
      <c r="AL697" s="31" t="s">
        <v>514</v>
      </c>
      <c r="AM697" s="31">
        <v>1.3484155682398471</v>
      </c>
      <c r="AN697" s="31" t="s">
        <v>488</v>
      </c>
      <c r="AO697" s="84">
        <v>69344.677137999999</v>
      </c>
      <c r="AP697" s="84">
        <v>26107.625137999999</v>
      </c>
      <c r="AQ697" s="77">
        <v>26677</v>
      </c>
      <c r="AR697" s="85">
        <v>2.5994181181542153</v>
      </c>
      <c r="AS697" s="85">
        <v>0.97865671319863545</v>
      </c>
      <c r="AT697" s="83">
        <v>72.160612483716406</v>
      </c>
      <c r="AU697" s="83">
        <v>88.194573070810065</v>
      </c>
      <c r="AV697" s="83">
        <v>51.263333333333343</v>
      </c>
      <c r="AW697" s="83">
        <v>84.786732443466079</v>
      </c>
      <c r="AX697" s="83">
        <v>62.784734087565923</v>
      </c>
      <c r="AY697" s="83">
        <v>74.101312832831482</v>
      </c>
      <c r="AZ697" s="83">
        <v>63.818533693911782</v>
      </c>
      <c r="BA697" s="31">
        <v>71</v>
      </c>
      <c r="BB697" s="31">
        <v>0</v>
      </c>
      <c r="BC697" s="31">
        <v>6</v>
      </c>
      <c r="BD697" s="31">
        <v>88400.206827999995</v>
      </c>
      <c r="BE697" s="77">
        <v>22301.891213999999</v>
      </c>
      <c r="BF697" s="86">
        <v>0.25228324699955418</v>
      </c>
      <c r="BG697" s="31" t="s">
        <v>497</v>
      </c>
      <c r="BH697" s="87">
        <v>6.4884608607906989E-4</v>
      </c>
      <c r="BI697" s="81">
        <v>197.81353100000001</v>
      </c>
      <c r="BJ697" s="88">
        <v>2.2377043911773328E-3</v>
      </c>
      <c r="BK697" s="81" t="s">
        <v>497</v>
      </c>
      <c r="BL697" s="88">
        <v>7.8544923055456759E-6</v>
      </c>
      <c r="BM697" s="77">
        <v>0</v>
      </c>
      <c r="BN697" s="86">
        <v>0</v>
      </c>
      <c r="BO697" s="81">
        <v>0</v>
      </c>
      <c r="BP697" s="88">
        <v>0</v>
      </c>
      <c r="BQ697" s="31">
        <v>0.89849777502080297</v>
      </c>
      <c r="BR697" s="31" t="s">
        <v>490</v>
      </c>
      <c r="BS697" s="31">
        <v>3</v>
      </c>
      <c r="BT697" s="31" t="s">
        <v>491</v>
      </c>
      <c r="BU697" s="31">
        <v>0</v>
      </c>
      <c r="BV697" s="31">
        <v>0</v>
      </c>
      <c r="BW697" s="83">
        <v>49.396671295166023</v>
      </c>
      <c r="BX697" s="83">
        <v>38.790424346923828</v>
      </c>
      <c r="BY697" s="83">
        <v>54.138797760009773</v>
      </c>
      <c r="BZ697" s="83">
        <v>68.100921630859375</v>
      </c>
      <c r="CA697" s="83">
        <v>51.614650726318359</v>
      </c>
      <c r="CB697" s="83">
        <v>23.276407241821289</v>
      </c>
      <c r="CC697" s="83">
        <v>60.458816528320313</v>
      </c>
      <c r="CD697" s="31">
        <v>383</v>
      </c>
      <c r="CE697" s="82" t="s">
        <v>492</v>
      </c>
    </row>
    <row r="698" spans="1:83" x14ac:dyDescent="0.25">
      <c r="A698" s="41">
        <v>20770</v>
      </c>
      <c r="B698" s="41" t="s">
        <v>1914</v>
      </c>
      <c r="C698" s="41" t="s">
        <v>969</v>
      </c>
      <c r="D698" s="41" t="s">
        <v>970</v>
      </c>
      <c r="E698" s="41" t="s">
        <v>1915</v>
      </c>
      <c r="F698" s="92">
        <v>3</v>
      </c>
      <c r="G698" s="79">
        <v>67.713999999999999</v>
      </c>
      <c r="H698" s="41">
        <v>54.71</v>
      </c>
      <c r="I698" s="41">
        <v>59.3</v>
      </c>
      <c r="J698" s="41">
        <v>73.31</v>
      </c>
      <c r="K698" s="79">
        <v>62.872887450537462</v>
      </c>
      <c r="L698" s="79">
        <v>70.338135154419774</v>
      </c>
      <c r="M698" s="79">
        <v>62.911025977375672</v>
      </c>
      <c r="N698" s="79">
        <v>56.816800000000001</v>
      </c>
      <c r="O698" s="79">
        <v>63.758499999999998</v>
      </c>
      <c r="P698" s="79">
        <v>63.234712145583231</v>
      </c>
      <c r="Q698" s="79">
        <v>63.496606072791614</v>
      </c>
      <c r="R698" s="79">
        <v>57.267790444436386</v>
      </c>
      <c r="S698" s="78">
        <v>42.732209555563614</v>
      </c>
      <c r="T698" s="79">
        <v>0.48458988600007258</v>
      </c>
      <c r="U698" s="41">
        <v>0</v>
      </c>
      <c r="V698" s="41">
        <v>30.769813098205603</v>
      </c>
      <c r="W698" s="92" t="s">
        <v>2810</v>
      </c>
      <c r="X698" s="41">
        <v>0</v>
      </c>
      <c r="Y698" s="41">
        <v>0</v>
      </c>
      <c r="Z698" s="41">
        <v>0</v>
      </c>
      <c r="AA698" s="41">
        <v>0</v>
      </c>
      <c r="AB698" s="31">
        <v>0</v>
      </c>
      <c r="AC698" s="31" t="s">
        <v>1100</v>
      </c>
      <c r="AD698" s="31">
        <v>6</v>
      </c>
      <c r="AE698" s="31" t="s">
        <v>594</v>
      </c>
      <c r="AF698" s="31">
        <v>0</v>
      </c>
      <c r="AG698" s="81" t="s">
        <v>486</v>
      </c>
      <c r="AH698" s="81" t="s">
        <v>485</v>
      </c>
      <c r="AI698" s="82">
        <v>41.7</v>
      </c>
      <c r="AJ698" s="82">
        <v>24.090553491101115</v>
      </c>
      <c r="AK698" s="83">
        <v>1.6304347826086956</v>
      </c>
      <c r="AL698" s="31" t="s">
        <v>487</v>
      </c>
      <c r="AM698" s="31">
        <v>1.1496333591028249</v>
      </c>
      <c r="AN698" s="31" t="s">
        <v>488</v>
      </c>
      <c r="AO698" s="84">
        <v>52847.115021999998</v>
      </c>
      <c r="AP698" s="84">
        <v>18301.844227000001</v>
      </c>
      <c r="AQ698" s="77">
        <v>33351</v>
      </c>
      <c r="AR698" s="85">
        <v>1.5845736266378818</v>
      </c>
      <c r="AS698" s="85">
        <v>0.54876448163473368</v>
      </c>
      <c r="AT698" s="83">
        <v>61.66622138013156</v>
      </c>
      <c r="AU698" s="83">
        <v>92.071202262800725</v>
      </c>
      <c r="AV698" s="83">
        <v>67.360517354289428</v>
      </c>
      <c r="AW698" s="83">
        <v>89.261531092560645</v>
      </c>
      <c r="AX698" s="83">
        <v>53.17248894893067</v>
      </c>
      <c r="AY698" s="83">
        <v>77.589868022445586</v>
      </c>
      <c r="AZ698" s="83">
        <v>54.560490249746998</v>
      </c>
      <c r="BA698" s="31">
        <v>8</v>
      </c>
      <c r="BB698" s="31">
        <v>0</v>
      </c>
      <c r="BC698" s="31">
        <v>6</v>
      </c>
      <c r="BD698" s="31">
        <v>99173.009865999993</v>
      </c>
      <c r="BE698" s="77">
        <v>27017.027257999998</v>
      </c>
      <c r="BF698" s="86">
        <v>0.27242318544637001</v>
      </c>
      <c r="BG698" s="31" t="s">
        <v>497</v>
      </c>
      <c r="BH698" s="87">
        <v>7.8602716808341645E-4</v>
      </c>
      <c r="BI698" s="81">
        <v>0</v>
      </c>
      <c r="BJ698" s="88">
        <v>0</v>
      </c>
      <c r="BK698" s="81">
        <v>0</v>
      </c>
      <c r="BL698" s="88">
        <v>0</v>
      </c>
      <c r="BM698" s="77">
        <v>0</v>
      </c>
      <c r="BN698" s="86">
        <v>0</v>
      </c>
      <c r="BO698" s="81">
        <v>0</v>
      </c>
      <c r="BP698" s="88">
        <v>0</v>
      </c>
      <c r="BQ698" s="31">
        <v>0.91541804444968755</v>
      </c>
      <c r="BR698" s="31" t="s">
        <v>490</v>
      </c>
      <c r="BS698" s="31">
        <v>2</v>
      </c>
      <c r="BT698" s="31" t="s">
        <v>511</v>
      </c>
      <c r="BU698" s="31">
        <v>0</v>
      </c>
      <c r="BV698" s="31">
        <v>0</v>
      </c>
      <c r="BW698" s="83">
        <v>41.494800567626953</v>
      </c>
      <c r="BX698" s="83">
        <v>34.821552276611328</v>
      </c>
      <c r="BY698" s="83">
        <v>48.940628051757813</v>
      </c>
      <c r="BZ698" s="83">
        <v>60.887725830078118</v>
      </c>
      <c r="CA698" s="83">
        <v>3.3295259475708008</v>
      </c>
      <c r="CB698" s="83">
        <v>50.577579498291023</v>
      </c>
      <c r="CC698" s="83">
        <v>50.411792755126953</v>
      </c>
      <c r="CD698" s="31">
        <v>824</v>
      </c>
      <c r="CE698" s="82" t="s">
        <v>492</v>
      </c>
    </row>
    <row r="699" spans="1:83" x14ac:dyDescent="0.25">
      <c r="A699" s="41">
        <v>15293</v>
      </c>
      <c r="B699" s="41" t="s">
        <v>1916</v>
      </c>
      <c r="C699" s="41" t="s">
        <v>568</v>
      </c>
      <c r="D699" s="41" t="s">
        <v>569</v>
      </c>
      <c r="E699" s="41" t="s">
        <v>1917</v>
      </c>
      <c r="F699" s="92">
        <v>4</v>
      </c>
      <c r="G699" s="79">
        <v>58.421566666666699</v>
      </c>
      <c r="H699" s="41">
        <v>52.06</v>
      </c>
      <c r="I699" s="41">
        <v>45.97</v>
      </c>
      <c r="J699" s="41">
        <v>84.81</v>
      </c>
      <c r="K699" s="79">
        <v>55.867154818254498</v>
      </c>
      <c r="L699" s="79">
        <v>51.148791825958718</v>
      </c>
      <c r="M699" s="79">
        <v>54.018457021781678</v>
      </c>
      <c r="N699" s="79">
        <v>55.061900000000001</v>
      </c>
      <c r="O699" s="79">
        <v>60.315391666666677</v>
      </c>
      <c r="P699" s="79">
        <v>54.024075916498724</v>
      </c>
      <c r="Q699" s="79">
        <v>57.169733791582701</v>
      </c>
      <c r="R699" s="79">
        <v>58.714983679733187</v>
      </c>
      <c r="S699" s="78">
        <v>41.285016320266813</v>
      </c>
      <c r="T699" s="79">
        <v>0.47156514688240136</v>
      </c>
      <c r="U699" s="41">
        <v>0</v>
      </c>
      <c r="V699" s="41">
        <v>26.95925391265548</v>
      </c>
      <c r="W699" s="92" t="s">
        <v>2811</v>
      </c>
      <c r="X699" s="41">
        <v>0</v>
      </c>
      <c r="Y699" s="41">
        <v>0</v>
      </c>
      <c r="Z699" s="41">
        <v>0</v>
      </c>
      <c r="AA699" s="41">
        <v>0</v>
      </c>
      <c r="AB699" s="31">
        <v>0</v>
      </c>
      <c r="AC699" s="31" t="s">
        <v>1412</v>
      </c>
      <c r="AD699" s="31">
        <v>6</v>
      </c>
      <c r="AE699" s="31" t="s">
        <v>594</v>
      </c>
      <c r="AF699" s="31">
        <v>0</v>
      </c>
      <c r="AG699" s="81" t="s">
        <v>486</v>
      </c>
      <c r="AH699" s="81" t="s">
        <v>486</v>
      </c>
      <c r="AI699" s="82">
        <v>51.2</v>
      </c>
      <c r="AJ699" s="82">
        <v>10.459183673469388</v>
      </c>
      <c r="AK699" s="83">
        <v>60.267520525451559</v>
      </c>
      <c r="AL699" s="31" t="s">
        <v>654</v>
      </c>
      <c r="AM699" s="31">
        <v>8.6866288303714114</v>
      </c>
      <c r="AN699" s="31" t="s">
        <v>540</v>
      </c>
      <c r="AO699" s="84">
        <v>8715.7997109999997</v>
      </c>
      <c r="AP699" s="84">
        <v>810.04259200000001</v>
      </c>
      <c r="AQ699" s="77">
        <v>2765</v>
      </c>
      <c r="AR699" s="85">
        <v>3.1521879605786616</v>
      </c>
      <c r="AS699" s="85">
        <v>0.29296296274864375</v>
      </c>
      <c r="AT699" s="83">
        <v>61.078271333007017</v>
      </c>
      <c r="AU699" s="83">
        <v>94.958197715491266</v>
      </c>
      <c r="AV699" s="83">
        <v>41.24378486055776</v>
      </c>
      <c r="AW699" s="83">
        <v>91.309943133972396</v>
      </c>
      <c r="AX699" s="83">
        <v>61.216663637651507</v>
      </c>
      <c r="AY699" s="83">
        <v>72.147549260757103</v>
      </c>
      <c r="AZ699" s="83">
        <v>63.636949038960893</v>
      </c>
      <c r="BA699" s="31">
        <v>68</v>
      </c>
      <c r="BB699" s="31">
        <v>0</v>
      </c>
      <c r="BC699" s="31">
        <v>7</v>
      </c>
      <c r="BD699" s="31">
        <v>8802.5661820000005</v>
      </c>
      <c r="BE699" s="77">
        <v>4959.33673</v>
      </c>
      <c r="BF699" s="86">
        <v>0.56339669903773515</v>
      </c>
      <c r="BG699" s="31" t="s">
        <v>523</v>
      </c>
      <c r="BH699" s="87">
        <v>1.44285800514921E-4</v>
      </c>
      <c r="BI699" s="81">
        <v>0</v>
      </c>
      <c r="BJ699" s="88">
        <v>0</v>
      </c>
      <c r="BK699" s="81">
        <v>0</v>
      </c>
      <c r="BL699" s="88">
        <v>0</v>
      </c>
      <c r="BM699" s="77">
        <v>0</v>
      </c>
      <c r="BN699" s="86">
        <v>0</v>
      </c>
      <c r="BO699" s="81">
        <v>0</v>
      </c>
      <c r="BP699" s="88">
        <v>0</v>
      </c>
      <c r="BQ699" s="31">
        <v>0.91260169139173064</v>
      </c>
      <c r="BR699" s="31" t="s">
        <v>490</v>
      </c>
      <c r="BS699" s="31">
        <v>3</v>
      </c>
      <c r="BT699" s="31" t="s">
        <v>491</v>
      </c>
      <c r="BU699" s="31">
        <v>0</v>
      </c>
      <c r="BV699" s="31">
        <v>0</v>
      </c>
      <c r="BW699" s="83">
        <v>46.141002655029297</v>
      </c>
      <c r="BX699" s="83">
        <v>17.338981628417969</v>
      </c>
      <c r="BY699" s="83">
        <v>47.193813323974609</v>
      </c>
      <c r="BZ699" s="83">
        <v>57.803787231445313</v>
      </c>
      <c r="CA699" s="83">
        <v>57.525035858154297</v>
      </c>
      <c r="CB699" s="83">
        <v>45.157478332519531</v>
      </c>
      <c r="CC699" s="83">
        <v>51.826919555664063</v>
      </c>
      <c r="CD699" s="31">
        <v>13</v>
      </c>
      <c r="CE699" s="82" t="s">
        <v>492</v>
      </c>
    </row>
    <row r="700" spans="1:83" x14ac:dyDescent="0.25">
      <c r="A700" s="41">
        <v>73870</v>
      </c>
      <c r="B700" s="41" t="s">
        <v>1918</v>
      </c>
      <c r="C700" s="41" t="s">
        <v>670</v>
      </c>
      <c r="D700" s="41" t="s">
        <v>671</v>
      </c>
      <c r="E700" s="41" t="s">
        <v>1919</v>
      </c>
      <c r="F700" s="92">
        <v>4</v>
      </c>
      <c r="G700" s="79">
        <v>54.226066666666703</v>
      </c>
      <c r="H700" s="41">
        <v>43.05</v>
      </c>
      <c r="I700" s="41">
        <v>54.79</v>
      </c>
      <c r="J700" s="41">
        <v>59.49</v>
      </c>
      <c r="K700" s="79">
        <v>48.992301235594269</v>
      </c>
      <c r="L700" s="79">
        <v>50.841623849512139</v>
      </c>
      <c r="M700" s="79">
        <v>41.225969727771869</v>
      </c>
      <c r="N700" s="79">
        <v>64.093299999999999</v>
      </c>
      <c r="O700" s="79">
        <v>52.889016666666677</v>
      </c>
      <c r="P700" s="79">
        <v>51.288298703219567</v>
      </c>
      <c r="Q700" s="79">
        <v>52.088657684943122</v>
      </c>
      <c r="R700" s="79">
        <v>58.136484246488131</v>
      </c>
      <c r="S700" s="78">
        <v>41.863515753511869</v>
      </c>
      <c r="T700" s="79">
        <v>0.4767716417816068</v>
      </c>
      <c r="U700" s="41">
        <v>0</v>
      </c>
      <c r="V700" s="41">
        <v>24.834394842650443</v>
      </c>
      <c r="W700" s="92" t="s">
        <v>2811</v>
      </c>
      <c r="X700" s="41">
        <v>0</v>
      </c>
      <c r="Y700" s="41">
        <v>0</v>
      </c>
      <c r="Z700" s="41">
        <v>0</v>
      </c>
      <c r="AA700" s="41">
        <v>0</v>
      </c>
      <c r="AB700" s="31">
        <v>1</v>
      </c>
      <c r="AC700" s="31" t="s">
        <v>1100</v>
      </c>
      <c r="AD700" s="31">
        <v>6</v>
      </c>
      <c r="AE700" s="31" t="s">
        <v>594</v>
      </c>
      <c r="AF700" s="31">
        <v>0</v>
      </c>
      <c r="AG700" s="81" t="s">
        <v>486</v>
      </c>
      <c r="AH700" s="81" t="s">
        <v>485</v>
      </c>
      <c r="AI700" s="82">
        <v>51.3</v>
      </c>
      <c r="AJ700" s="82">
        <v>13.908450704225352</v>
      </c>
      <c r="AK700" s="83">
        <v>0.87619047619047608</v>
      </c>
      <c r="AL700" s="31" t="s">
        <v>487</v>
      </c>
      <c r="AM700" s="31">
        <v>2.5488863343552599</v>
      </c>
      <c r="AN700" s="31" t="s">
        <v>488</v>
      </c>
      <c r="AO700" s="84">
        <v>12060.959709000001</v>
      </c>
      <c r="AP700" s="84">
        <v>1124.1587979999999</v>
      </c>
      <c r="AQ700" s="77">
        <v>9556</v>
      </c>
      <c r="AR700" s="85">
        <v>1.2621347539765593</v>
      </c>
      <c r="AS700" s="85">
        <v>0.11763905378819589</v>
      </c>
      <c r="AT700" s="83">
        <v>60.867532089051068</v>
      </c>
      <c r="AU700" s="83">
        <v>81.530657845681603</v>
      </c>
      <c r="AV700" s="83">
        <v>32.808866315525428</v>
      </c>
      <c r="AW700" s="83">
        <v>96.527089323359519</v>
      </c>
      <c r="AX700" s="83">
        <v>52.298374935472623</v>
      </c>
      <c r="AY700" s="83">
        <v>67.93353639340441</v>
      </c>
      <c r="AZ700" s="83">
        <v>51.431338290522007</v>
      </c>
      <c r="BA700" s="31">
        <v>89</v>
      </c>
      <c r="BB700" s="31">
        <v>0</v>
      </c>
      <c r="BC700" s="31">
        <v>7</v>
      </c>
      <c r="BD700" s="31">
        <v>27906.490292999999</v>
      </c>
      <c r="BE700" s="77">
        <v>18152.239308</v>
      </c>
      <c r="BF700" s="86">
        <v>0.65046658026191373</v>
      </c>
      <c r="BG700" s="31" t="s">
        <v>523</v>
      </c>
      <c r="BH700" s="87">
        <v>5.2811706933503493E-4</v>
      </c>
      <c r="BI700" s="81">
        <v>0</v>
      </c>
      <c r="BJ700" s="88">
        <v>0</v>
      </c>
      <c r="BK700" s="81">
        <v>0</v>
      </c>
      <c r="BL700" s="88">
        <v>0</v>
      </c>
      <c r="BM700" s="77">
        <v>0</v>
      </c>
      <c r="BN700" s="86">
        <v>0</v>
      </c>
      <c r="BO700" s="81">
        <v>0</v>
      </c>
      <c r="BP700" s="88">
        <v>0</v>
      </c>
      <c r="BQ700" s="31">
        <v>0.65290326594830339</v>
      </c>
      <c r="BR700" s="31" t="s">
        <v>541</v>
      </c>
      <c r="BS700" s="31">
        <v>1</v>
      </c>
      <c r="BT700" s="31" t="s">
        <v>511</v>
      </c>
      <c r="BU700" s="31">
        <v>0</v>
      </c>
      <c r="BV700" s="31">
        <v>0</v>
      </c>
      <c r="BW700" s="83">
        <v>44.368114471435547</v>
      </c>
      <c r="BX700" s="83">
        <v>16.32889556884766</v>
      </c>
      <c r="BY700" s="83">
        <v>46.365493774414063</v>
      </c>
      <c r="BZ700" s="83">
        <v>58.774059295654297</v>
      </c>
      <c r="CA700" s="83">
        <v>18.616209030151371</v>
      </c>
      <c r="CB700" s="83">
        <v>74.689338684082031</v>
      </c>
      <c r="CC700" s="83">
        <v>51.434703826904297</v>
      </c>
      <c r="CD700" s="31">
        <v>93</v>
      </c>
      <c r="CE700" s="82" t="s">
        <v>492</v>
      </c>
    </row>
    <row r="701" spans="1:83" x14ac:dyDescent="0.25">
      <c r="A701" s="41">
        <v>76100</v>
      </c>
      <c r="B701" s="41" t="s">
        <v>1920</v>
      </c>
      <c r="C701" s="41" t="s">
        <v>520</v>
      </c>
      <c r="D701" s="41" t="s">
        <v>521</v>
      </c>
      <c r="E701" s="41" t="s">
        <v>550</v>
      </c>
      <c r="F701" s="92">
        <v>4</v>
      </c>
      <c r="G701" s="79">
        <v>64.009766666666707</v>
      </c>
      <c r="H701" s="41">
        <v>72.010000000000005</v>
      </c>
      <c r="I701" s="41">
        <v>44.84</v>
      </c>
      <c r="J701" s="41">
        <v>64.930000000000007</v>
      </c>
      <c r="K701" s="79">
        <v>53.087677369707819</v>
      </c>
      <c r="L701" s="79">
        <v>56.352162874232043</v>
      </c>
      <c r="M701" s="79">
        <v>52.998586307929266</v>
      </c>
      <c r="N701" s="79">
        <v>47.866199999999999</v>
      </c>
      <c r="O701" s="79">
        <v>61.447441666666684</v>
      </c>
      <c r="P701" s="79">
        <v>52.57615663796728</v>
      </c>
      <c r="Q701" s="79">
        <v>57.011799152316982</v>
      </c>
      <c r="R701" s="79">
        <v>58.380794442946979</v>
      </c>
      <c r="S701" s="78">
        <v>41.619205557053021</v>
      </c>
      <c r="T701" s="79">
        <v>0.47457285001347727</v>
      </c>
      <c r="U701" s="41">
        <v>0</v>
      </c>
      <c r="V701" s="41">
        <v>27.056252008111016</v>
      </c>
      <c r="W701" s="92" t="s">
        <v>2810</v>
      </c>
      <c r="X701" s="41">
        <v>0</v>
      </c>
      <c r="Y701" s="41">
        <v>0</v>
      </c>
      <c r="Z701" s="41">
        <v>0</v>
      </c>
      <c r="AA701" s="41">
        <v>0</v>
      </c>
      <c r="AB701" s="31">
        <v>1</v>
      </c>
      <c r="AC701" s="31" t="s">
        <v>1100</v>
      </c>
      <c r="AD701" s="31">
        <v>6</v>
      </c>
      <c r="AE701" s="31" t="s">
        <v>594</v>
      </c>
      <c r="AF701" s="31">
        <v>0</v>
      </c>
      <c r="AG701" s="81" t="s">
        <v>486</v>
      </c>
      <c r="AH701" s="81" t="s">
        <v>486</v>
      </c>
      <c r="AI701" s="82">
        <v>29.7</v>
      </c>
      <c r="AJ701" s="82">
        <v>15.706165911216635</v>
      </c>
      <c r="AK701" s="83">
        <v>18.652336447920671</v>
      </c>
      <c r="AL701" s="31" t="s">
        <v>540</v>
      </c>
      <c r="AM701" s="31">
        <v>8.1927591012771881</v>
      </c>
      <c r="AN701" s="31" t="s">
        <v>540</v>
      </c>
      <c r="AO701" s="84">
        <v>28007.241986000001</v>
      </c>
      <c r="AP701" s="84">
        <v>3252.1530010000001</v>
      </c>
      <c r="AQ701" s="77">
        <v>16071</v>
      </c>
      <c r="AR701" s="85">
        <v>1.7427193071993032</v>
      </c>
      <c r="AS701" s="85">
        <v>0.20236158303776991</v>
      </c>
      <c r="AT701" s="83">
        <v>57.781635592871552</v>
      </c>
      <c r="AU701" s="83">
        <v>89.344432769138237</v>
      </c>
      <c r="AV701" s="83">
        <v>51.492160493827129</v>
      </c>
      <c r="AW701" s="83">
        <v>75.962964296428467</v>
      </c>
      <c r="AX701" s="83">
        <v>60.218695718081548</v>
      </c>
      <c r="AY701" s="83">
        <v>68.645298288066343</v>
      </c>
      <c r="AZ701" s="83">
        <v>60.006820214030412</v>
      </c>
      <c r="BA701" s="31">
        <v>66</v>
      </c>
      <c r="BB701" s="31">
        <v>0</v>
      </c>
      <c r="BC701" s="31">
        <v>7</v>
      </c>
      <c r="BD701" s="31">
        <v>74377.841918999999</v>
      </c>
      <c r="BE701" s="77">
        <v>61178.094889</v>
      </c>
      <c r="BF701" s="86">
        <v>0.82253119088377191</v>
      </c>
      <c r="BG701" s="31" t="s">
        <v>489</v>
      </c>
      <c r="BH701" s="87">
        <v>1.7799014012579786E-3</v>
      </c>
      <c r="BI701" s="81">
        <v>6735.0689419999999</v>
      </c>
      <c r="BJ701" s="88">
        <v>9.0552088743509382E-2</v>
      </c>
      <c r="BK701" s="81" t="s">
        <v>497</v>
      </c>
      <c r="BL701" s="88">
        <v>2.6742633284402906E-4</v>
      </c>
      <c r="BM701" s="77">
        <v>0</v>
      </c>
      <c r="BN701" s="86">
        <v>0</v>
      </c>
      <c r="BO701" s="81">
        <v>0</v>
      </c>
      <c r="BP701" s="88">
        <v>0</v>
      </c>
      <c r="BQ701" s="31">
        <v>0.96340351480577024</v>
      </c>
      <c r="BR701" s="31" t="s">
        <v>490</v>
      </c>
      <c r="BS701" s="31">
        <v>3</v>
      </c>
      <c r="BT701" s="31" t="s">
        <v>491</v>
      </c>
      <c r="BU701" s="31">
        <v>0</v>
      </c>
      <c r="BV701" s="31">
        <v>0</v>
      </c>
      <c r="BW701" s="83">
        <v>45.784080505371087</v>
      </c>
      <c r="BX701" s="83">
        <v>25.922443389892582</v>
      </c>
      <c r="BY701" s="83">
        <v>47.367855072021477</v>
      </c>
      <c r="BZ701" s="83">
        <v>53.145015716552727</v>
      </c>
      <c r="CA701" s="83">
        <v>56.844783782958977</v>
      </c>
      <c r="CB701" s="83">
        <v>41.550167083740227</v>
      </c>
      <c r="CC701" s="83">
        <v>49.874229431152337</v>
      </c>
      <c r="CD701" s="31">
        <v>2322</v>
      </c>
      <c r="CE701" s="82" t="s">
        <v>492</v>
      </c>
    </row>
    <row r="702" spans="1:83" x14ac:dyDescent="0.25">
      <c r="A702" s="41">
        <v>25426</v>
      </c>
      <c r="B702" s="41" t="s">
        <v>1921</v>
      </c>
      <c r="C702" s="41" t="s">
        <v>529</v>
      </c>
      <c r="D702" s="41" t="s">
        <v>530</v>
      </c>
      <c r="E702" s="41" t="s">
        <v>1922</v>
      </c>
      <c r="F702" s="92">
        <v>4</v>
      </c>
      <c r="G702" s="79">
        <v>55.731533333333303</v>
      </c>
      <c r="H702" s="41">
        <v>57.27</v>
      </c>
      <c r="I702" s="41">
        <v>52.53</v>
      </c>
      <c r="J702" s="41">
        <v>57.65</v>
      </c>
      <c r="K702" s="79">
        <v>49.685950074545907</v>
      </c>
      <c r="L702" s="79">
        <v>50.565946184967196</v>
      </c>
      <c r="M702" s="79">
        <v>59.363013522333262</v>
      </c>
      <c r="N702" s="79">
        <v>61.400100000000002</v>
      </c>
      <c r="O702" s="79">
        <v>55.795383333333326</v>
      </c>
      <c r="P702" s="79">
        <v>55.253752445461593</v>
      </c>
      <c r="Q702" s="79">
        <v>55.52456788939746</v>
      </c>
      <c r="R702" s="79">
        <v>58.949049769426573</v>
      </c>
      <c r="S702" s="78">
        <v>41.050950230573427</v>
      </c>
      <c r="T702" s="79">
        <v>0.46945855207516085</v>
      </c>
      <c r="U702" s="41">
        <v>0</v>
      </c>
      <c r="V702" s="41">
        <v>26.066483245955503</v>
      </c>
      <c r="W702" s="92" t="s">
        <v>2811</v>
      </c>
      <c r="X702" s="41">
        <v>0</v>
      </c>
      <c r="Y702" s="41">
        <v>0</v>
      </c>
      <c r="Z702" s="41">
        <v>0</v>
      </c>
      <c r="AA702" s="41">
        <v>0</v>
      </c>
      <c r="AB702" s="31">
        <v>0</v>
      </c>
      <c r="AC702" s="31" t="s">
        <v>1100</v>
      </c>
      <c r="AD702" s="31">
        <v>6</v>
      </c>
      <c r="AE702" s="31" t="s">
        <v>594</v>
      </c>
      <c r="AF702" s="31">
        <v>0</v>
      </c>
      <c r="AG702" s="81" t="s">
        <v>486</v>
      </c>
      <c r="AH702" s="81" t="s">
        <v>486</v>
      </c>
      <c r="AI702" s="82">
        <v>38.200000000000003</v>
      </c>
      <c r="AJ702" s="82">
        <v>12.786449684490202</v>
      </c>
      <c r="AK702" s="83">
        <v>16.887469703281951</v>
      </c>
      <c r="AL702" s="31" t="s">
        <v>540</v>
      </c>
      <c r="AM702" s="31">
        <v>0</v>
      </c>
      <c r="AN702" s="31" t="s">
        <v>514</v>
      </c>
      <c r="AO702" s="84">
        <v>15360.579931</v>
      </c>
      <c r="AP702" s="84">
        <v>1956.2398599999999</v>
      </c>
      <c r="AQ702" s="77">
        <v>6273</v>
      </c>
      <c r="AR702" s="85">
        <v>2.4486816405228757</v>
      </c>
      <c r="AS702" s="85">
        <v>0.31185076677825602</v>
      </c>
      <c r="AT702" s="83">
        <v>62.117328465191463</v>
      </c>
      <c r="AU702" s="83">
        <v>92.502258355916908</v>
      </c>
      <c r="AV702" s="83">
        <v>55.521666666666668</v>
      </c>
      <c r="AW702" s="83">
        <v>97.366023536545455</v>
      </c>
      <c r="AX702" s="83">
        <v>48.271466964638307</v>
      </c>
      <c r="AY702" s="83">
        <v>76.876819256080125</v>
      </c>
      <c r="AZ702" s="83">
        <v>48.66147792994758</v>
      </c>
      <c r="BA702" s="31">
        <v>96</v>
      </c>
      <c r="BB702" s="31">
        <v>0</v>
      </c>
      <c r="BC702" s="31">
        <v>7</v>
      </c>
      <c r="BD702" s="31">
        <v>22883.676632999999</v>
      </c>
      <c r="BE702" s="77">
        <v>7317.516087</v>
      </c>
      <c r="BF702" s="86">
        <v>0.31977012279781941</v>
      </c>
      <c r="BG702" s="31" t="s">
        <v>503</v>
      </c>
      <c r="BH702" s="87">
        <v>2.1289412755677256E-4</v>
      </c>
      <c r="BI702" s="81">
        <v>0</v>
      </c>
      <c r="BJ702" s="88">
        <v>0</v>
      </c>
      <c r="BK702" s="81">
        <v>0</v>
      </c>
      <c r="BL702" s="88">
        <v>0</v>
      </c>
      <c r="BM702" s="77">
        <v>0</v>
      </c>
      <c r="BN702" s="86">
        <v>0</v>
      </c>
      <c r="BO702" s="81">
        <v>0</v>
      </c>
      <c r="BP702" s="88">
        <v>0</v>
      </c>
      <c r="BQ702" s="31">
        <v>0.94681464849679187</v>
      </c>
      <c r="BR702" s="31" t="s">
        <v>490</v>
      </c>
      <c r="BS702" s="31">
        <v>2</v>
      </c>
      <c r="BT702" s="31" t="s">
        <v>511</v>
      </c>
      <c r="BU702" s="31">
        <v>0</v>
      </c>
      <c r="BV702" s="31">
        <v>0</v>
      </c>
      <c r="BW702" s="83">
        <v>57.833209991455078</v>
      </c>
      <c r="BX702" s="83">
        <v>19.93692588806152</v>
      </c>
      <c r="BY702" s="83">
        <v>55.538589477539063</v>
      </c>
      <c r="BZ702" s="83">
        <v>59.803165435791023</v>
      </c>
      <c r="CA702" s="83">
        <v>72.839187622070313</v>
      </c>
      <c r="CB702" s="83">
        <v>73.654823303222656</v>
      </c>
      <c r="CC702" s="83">
        <v>65.226570129394531</v>
      </c>
      <c r="CD702" s="31">
        <v>56</v>
      </c>
      <c r="CE702" s="82" t="s">
        <v>492</v>
      </c>
    </row>
    <row r="703" spans="1:83" x14ac:dyDescent="0.25">
      <c r="A703" s="41">
        <v>15401</v>
      </c>
      <c r="B703" s="41" t="s">
        <v>1923</v>
      </c>
      <c r="C703" s="41" t="s">
        <v>568</v>
      </c>
      <c r="D703" s="41" t="s">
        <v>569</v>
      </c>
      <c r="E703" s="41" t="s">
        <v>1356</v>
      </c>
      <c r="F703" s="92">
        <v>3</v>
      </c>
      <c r="G703" s="79">
        <v>66.272833333333296</v>
      </c>
      <c r="H703" s="41">
        <v>84.58</v>
      </c>
      <c r="I703" s="41">
        <v>78.61</v>
      </c>
      <c r="J703" s="41">
        <v>80.239999999999995</v>
      </c>
      <c r="K703" s="79">
        <v>45.972296544360987</v>
      </c>
      <c r="L703" s="79">
        <v>35.033727820474986</v>
      </c>
      <c r="M703" s="79">
        <v>44.542843745826843</v>
      </c>
      <c r="N703" s="79">
        <v>55.619100000000003</v>
      </c>
      <c r="O703" s="79">
        <v>77.425708333333333</v>
      </c>
      <c r="P703" s="79">
        <v>45.291992027665707</v>
      </c>
      <c r="Q703" s="79">
        <v>61.358850180499516</v>
      </c>
      <c r="R703" s="79">
        <v>58.037326350420273</v>
      </c>
      <c r="S703" s="78">
        <v>41.962673649579727</v>
      </c>
      <c r="T703" s="79">
        <v>0.47766406284621754</v>
      </c>
      <c r="U703" s="41">
        <v>0</v>
      </c>
      <c r="V703" s="41">
        <v>29.308917668789768</v>
      </c>
      <c r="W703" s="92" t="s">
        <v>2811</v>
      </c>
      <c r="X703" s="41">
        <v>0</v>
      </c>
      <c r="Y703" s="41">
        <v>0</v>
      </c>
      <c r="Z703" s="41">
        <v>0</v>
      </c>
      <c r="AA703" s="41">
        <v>0</v>
      </c>
      <c r="AB703" s="31">
        <v>0</v>
      </c>
      <c r="AC703" s="31" t="s">
        <v>1100</v>
      </c>
      <c r="AD703" s="31">
        <v>6</v>
      </c>
      <c r="AE703" s="31" t="s">
        <v>594</v>
      </c>
      <c r="AF703" s="31">
        <v>0</v>
      </c>
      <c r="AG703" s="81" t="s">
        <v>486</v>
      </c>
      <c r="AH703" s="81" t="s">
        <v>486</v>
      </c>
      <c r="AI703" s="82">
        <v>38.4</v>
      </c>
      <c r="AJ703" s="82">
        <v>16.84100418410042</v>
      </c>
      <c r="AK703" s="83">
        <v>10.807687552213867</v>
      </c>
      <c r="AL703" s="31" t="s">
        <v>514</v>
      </c>
      <c r="AM703" s="31">
        <v>0</v>
      </c>
      <c r="AN703" s="31" t="s">
        <v>514</v>
      </c>
      <c r="AO703" s="84">
        <v>7090.8527569999997</v>
      </c>
      <c r="AP703" s="84">
        <v>529.64586399999996</v>
      </c>
      <c r="AQ703" s="77">
        <v>1142</v>
      </c>
      <c r="AR703" s="85">
        <v>6.2091530271453585</v>
      </c>
      <c r="AS703" s="85">
        <v>0.46378797197898419</v>
      </c>
      <c r="AT703" s="83">
        <v>58.470378936132363</v>
      </c>
      <c r="AU703" s="83">
        <v>79.230720817279632</v>
      </c>
      <c r="AV703" s="83">
        <v>35.134427860696498</v>
      </c>
      <c r="AW703" s="83">
        <v>100.2301119336158</v>
      </c>
      <c r="AX703" s="83">
        <v>54.325132658102852</v>
      </c>
      <c r="AY703" s="83">
        <v>68.266409886931086</v>
      </c>
      <c r="AZ703" s="83">
        <v>56.352694846076687</v>
      </c>
      <c r="BA703" s="31">
        <v>33</v>
      </c>
      <c r="BB703" s="31">
        <v>0</v>
      </c>
      <c r="BC703" s="31">
        <v>7</v>
      </c>
      <c r="BD703" s="31">
        <v>2797.3062279999999</v>
      </c>
      <c r="BE703" s="77">
        <v>0</v>
      </c>
      <c r="BF703" s="86">
        <v>0</v>
      </c>
      <c r="BG703" s="31">
        <v>0</v>
      </c>
      <c r="BH703" s="87">
        <v>0</v>
      </c>
      <c r="BI703" s="81">
        <v>0</v>
      </c>
      <c r="BJ703" s="88">
        <v>0</v>
      </c>
      <c r="BK703" s="81">
        <v>0</v>
      </c>
      <c r="BL703" s="88">
        <v>0</v>
      </c>
      <c r="BM703" s="77">
        <v>0</v>
      </c>
      <c r="BN703" s="86">
        <v>0</v>
      </c>
      <c r="BO703" s="81">
        <v>0</v>
      </c>
      <c r="BP703" s="88">
        <v>0</v>
      </c>
      <c r="BQ703" s="31">
        <v>0.86845769874952217</v>
      </c>
      <c r="BR703" s="31" t="s">
        <v>490</v>
      </c>
      <c r="BS703" s="31">
        <v>2</v>
      </c>
      <c r="BT703" s="31" t="s">
        <v>511</v>
      </c>
      <c r="BU703" s="31">
        <v>0</v>
      </c>
      <c r="BV703" s="31">
        <v>0</v>
      </c>
      <c r="BW703" s="83">
        <v>49.183101654052727</v>
      </c>
      <c r="BX703" s="83">
        <v>13.052164077758791</v>
      </c>
      <c r="BY703" s="83">
        <v>53.468700408935547</v>
      </c>
      <c r="BZ703" s="83">
        <v>55.532157897949219</v>
      </c>
      <c r="CA703" s="83">
        <v>34.853984832763672</v>
      </c>
      <c r="CB703" s="83">
        <v>90.691490173339844</v>
      </c>
      <c r="CC703" s="83">
        <v>47.500099182128913</v>
      </c>
      <c r="CD703" s="31">
        <v>7</v>
      </c>
      <c r="CE703" s="82" t="s">
        <v>492</v>
      </c>
    </row>
    <row r="704" spans="1:83" x14ac:dyDescent="0.25">
      <c r="A704" s="41">
        <v>25279</v>
      </c>
      <c r="B704" s="41" t="s">
        <v>1924</v>
      </c>
      <c r="C704" s="41" t="s">
        <v>529</v>
      </c>
      <c r="D704" s="41" t="s">
        <v>530</v>
      </c>
      <c r="E704" s="41" t="s">
        <v>1925</v>
      </c>
      <c r="F704" s="92">
        <v>4</v>
      </c>
      <c r="G704" s="79">
        <v>59.7154666666667</v>
      </c>
      <c r="H704" s="41">
        <v>46.17</v>
      </c>
      <c r="I704" s="41">
        <v>53.94</v>
      </c>
      <c r="J704" s="41">
        <v>55.46</v>
      </c>
      <c r="K704" s="79">
        <v>56.547908340986886</v>
      </c>
      <c r="L704" s="79">
        <v>65.146050507655431</v>
      </c>
      <c r="M704" s="79">
        <v>68.613915109460294</v>
      </c>
      <c r="N704" s="79">
        <v>51.212499999999999</v>
      </c>
      <c r="O704" s="79">
        <v>53.821366666666677</v>
      </c>
      <c r="P704" s="79">
        <v>60.380093489525656</v>
      </c>
      <c r="Q704" s="79">
        <v>57.100730078096163</v>
      </c>
      <c r="R704" s="79">
        <v>59.166442552447705</v>
      </c>
      <c r="S704" s="78">
        <v>40.833557447552295</v>
      </c>
      <c r="T704" s="79">
        <v>0.46750201702797067</v>
      </c>
      <c r="U704" s="41">
        <v>0</v>
      </c>
      <c r="V704" s="41">
        <v>26.694706485279671</v>
      </c>
      <c r="W704" s="92" t="s">
        <v>2810</v>
      </c>
      <c r="X704" s="41">
        <v>0</v>
      </c>
      <c r="Y704" s="41">
        <v>0</v>
      </c>
      <c r="Z704" s="41">
        <v>0</v>
      </c>
      <c r="AA704" s="41">
        <v>0</v>
      </c>
      <c r="AB704" s="31">
        <v>0</v>
      </c>
      <c r="AC704" s="31" t="s">
        <v>1100</v>
      </c>
      <c r="AD704" s="31">
        <v>6</v>
      </c>
      <c r="AE704" s="31" t="s">
        <v>594</v>
      </c>
      <c r="AF704" s="31">
        <v>0</v>
      </c>
      <c r="AG704" s="81" t="s">
        <v>486</v>
      </c>
      <c r="AH704" s="81" t="s">
        <v>486</v>
      </c>
      <c r="AI704" s="82">
        <v>27.4</v>
      </c>
      <c r="AJ704" s="82">
        <v>6.5215368871522932</v>
      </c>
      <c r="AK704" s="83">
        <v>2.1908477499653309</v>
      </c>
      <c r="AL704" s="31" t="s">
        <v>487</v>
      </c>
      <c r="AM704" s="31">
        <v>0.60964257545816658</v>
      </c>
      <c r="AN704" s="31" t="s">
        <v>488</v>
      </c>
      <c r="AO704" s="84">
        <v>17444.23444</v>
      </c>
      <c r="AP704" s="84">
        <v>3404.6250540000001</v>
      </c>
      <c r="AQ704" s="77">
        <v>12340</v>
      </c>
      <c r="AR704" s="85">
        <v>1.4136332609400324</v>
      </c>
      <c r="AS704" s="85">
        <v>0.27590154408427875</v>
      </c>
      <c r="AT704" s="83">
        <v>58.96089624106866</v>
      </c>
      <c r="AU704" s="83">
        <v>87.219770437601298</v>
      </c>
      <c r="AV704" s="83">
        <v>50.177428139183029</v>
      </c>
      <c r="AW704" s="83">
        <v>93.896828701227832</v>
      </c>
      <c r="AX704" s="83">
        <v>67.268427784872841</v>
      </c>
      <c r="AY704" s="83">
        <v>72.563730879770205</v>
      </c>
      <c r="AZ704" s="83">
        <v>67.479792344401403</v>
      </c>
      <c r="BA704" s="31">
        <v>40</v>
      </c>
      <c r="BB704" s="31">
        <v>0</v>
      </c>
      <c r="BC704" s="31">
        <v>7</v>
      </c>
      <c r="BD704" s="31">
        <v>45951.731979999997</v>
      </c>
      <c r="BE704" s="77">
        <v>28822.475023999999</v>
      </c>
      <c r="BF704" s="86">
        <v>0.62723370332471207</v>
      </c>
      <c r="BG704" s="31" t="s">
        <v>523</v>
      </c>
      <c r="BH704" s="87">
        <v>8.3855444953001947E-4</v>
      </c>
      <c r="BI704" s="81">
        <v>0</v>
      </c>
      <c r="BJ704" s="88">
        <v>0</v>
      </c>
      <c r="BK704" s="81">
        <v>0</v>
      </c>
      <c r="BL704" s="88">
        <v>0</v>
      </c>
      <c r="BM704" s="77">
        <v>0</v>
      </c>
      <c r="BN704" s="86">
        <v>0</v>
      </c>
      <c r="BO704" s="81">
        <v>0</v>
      </c>
      <c r="BP704" s="88">
        <v>0</v>
      </c>
      <c r="BQ704" s="31">
        <v>0.96911171204403912</v>
      </c>
      <c r="BR704" s="31" t="s">
        <v>490</v>
      </c>
      <c r="BS704" s="31">
        <v>2</v>
      </c>
      <c r="BT704" s="31" t="s">
        <v>511</v>
      </c>
      <c r="BU704" s="31">
        <v>0</v>
      </c>
      <c r="BV704" s="31">
        <v>0</v>
      </c>
      <c r="BW704" s="83">
        <v>56.288738250732422</v>
      </c>
      <c r="BX704" s="83">
        <v>25.26186561584473</v>
      </c>
      <c r="BY704" s="83">
        <v>52.316761016845703</v>
      </c>
      <c r="BZ704" s="83">
        <v>60.58587646484375</v>
      </c>
      <c r="CA704" s="83">
        <v>44.835334777832031</v>
      </c>
      <c r="CB704" s="83">
        <v>85.330421447753906</v>
      </c>
      <c r="CC704" s="83">
        <v>69.402183532714844</v>
      </c>
      <c r="CD704" s="31">
        <v>105</v>
      </c>
      <c r="CE704" s="82" t="s">
        <v>492</v>
      </c>
    </row>
    <row r="705" spans="1:83" x14ac:dyDescent="0.25">
      <c r="A705" s="41">
        <v>54398</v>
      </c>
      <c r="B705" s="41" t="s">
        <v>1926</v>
      </c>
      <c r="C705" s="41" t="s">
        <v>587</v>
      </c>
      <c r="D705" s="41" t="s">
        <v>588</v>
      </c>
      <c r="E705" s="41" t="s">
        <v>1927</v>
      </c>
      <c r="F705" s="92">
        <v>4</v>
      </c>
      <c r="G705" s="79">
        <v>67.220433333333304</v>
      </c>
      <c r="H705" s="41">
        <v>65.209999999999994</v>
      </c>
      <c r="I705" s="41">
        <v>71.03</v>
      </c>
      <c r="J705" s="41">
        <v>65.7</v>
      </c>
      <c r="K705" s="79">
        <v>48.100918977355548</v>
      </c>
      <c r="L705" s="79">
        <v>46.274317195114882</v>
      </c>
      <c r="M705" s="79">
        <v>50.681985919153639</v>
      </c>
      <c r="N705" s="79">
        <v>49.341000000000001</v>
      </c>
      <c r="O705" s="79">
        <v>67.290108333333322</v>
      </c>
      <c r="P705" s="79">
        <v>48.599555522906023</v>
      </c>
      <c r="Q705" s="79">
        <v>57.944831928119669</v>
      </c>
      <c r="R705" s="79">
        <v>58.101103880360007</v>
      </c>
      <c r="S705" s="78">
        <v>41.898896119639993</v>
      </c>
      <c r="T705" s="79">
        <v>0.47709006507675999</v>
      </c>
      <c r="U705" s="41">
        <v>0</v>
      </c>
      <c r="V705" s="41">
        <v>27.644903635448532</v>
      </c>
      <c r="W705" s="92" t="s">
        <v>2810</v>
      </c>
      <c r="X705" s="41">
        <v>0</v>
      </c>
      <c r="Y705" s="41">
        <v>0</v>
      </c>
      <c r="Z705" s="41">
        <v>0</v>
      </c>
      <c r="AA705" s="41">
        <v>0</v>
      </c>
      <c r="AB705" s="31">
        <v>1</v>
      </c>
      <c r="AC705" s="31" t="s">
        <v>1412</v>
      </c>
      <c r="AD705" s="31">
        <v>6</v>
      </c>
      <c r="AE705" s="31" t="s">
        <v>594</v>
      </c>
      <c r="AF705" s="31">
        <v>1</v>
      </c>
      <c r="AG705" s="81" t="s">
        <v>486</v>
      </c>
      <c r="AH705" s="81" t="s">
        <v>485</v>
      </c>
      <c r="AI705" s="82">
        <v>67.900000000000006</v>
      </c>
      <c r="AJ705" s="82">
        <v>24.405261684858662</v>
      </c>
      <c r="AK705" s="83">
        <v>56.688002516874505</v>
      </c>
      <c r="AL705" s="31" t="s">
        <v>654</v>
      </c>
      <c r="AM705" s="31">
        <v>34.412275299241635</v>
      </c>
      <c r="AN705" s="31" t="s">
        <v>786</v>
      </c>
      <c r="AO705" s="84">
        <v>22065.732184</v>
      </c>
      <c r="AP705" s="84">
        <v>900.68209100000001</v>
      </c>
      <c r="AQ705" s="77">
        <v>8582</v>
      </c>
      <c r="AR705" s="85">
        <v>2.571164318806805</v>
      </c>
      <c r="AS705" s="85">
        <v>0.10495013877883944</v>
      </c>
      <c r="AT705" s="83">
        <v>60.41461398263538</v>
      </c>
      <c r="AU705" s="83">
        <v>96.442502218597056</v>
      </c>
      <c r="AV705" s="83">
        <v>35.107539477461927</v>
      </c>
      <c r="AW705" s="83">
        <v>93.046002979684928</v>
      </c>
      <c r="AX705" s="83">
        <v>44.608330048324433</v>
      </c>
      <c r="AY705" s="83">
        <v>71.252664664594818</v>
      </c>
      <c r="AZ705" s="83">
        <v>45.516838850513729</v>
      </c>
      <c r="BA705" s="31">
        <v>14</v>
      </c>
      <c r="BB705" s="31">
        <v>0</v>
      </c>
      <c r="BC705" s="31">
        <v>7</v>
      </c>
      <c r="BD705" s="31">
        <v>24177.236669999998</v>
      </c>
      <c r="BE705" s="77">
        <v>6906.1308250000002</v>
      </c>
      <c r="BF705" s="86">
        <v>0.28564599500195903</v>
      </c>
      <c r="BG705" s="31" t="s">
        <v>497</v>
      </c>
      <c r="BH705" s="87">
        <v>2.0092537950047542E-4</v>
      </c>
      <c r="BI705" s="81">
        <v>0</v>
      </c>
      <c r="BJ705" s="88">
        <v>0</v>
      </c>
      <c r="BK705" s="81">
        <v>0</v>
      </c>
      <c r="BL705" s="88">
        <v>0</v>
      </c>
      <c r="BM705" s="77">
        <v>732.07553665499904</v>
      </c>
      <c r="BN705" s="86">
        <v>3.0279537179837644E-2</v>
      </c>
      <c r="BO705" s="81" t="s">
        <v>497</v>
      </c>
      <c r="BP705" s="88">
        <v>4.5908965413812955E-4</v>
      </c>
      <c r="BQ705" s="31">
        <v>0.92915791673166592</v>
      </c>
      <c r="BR705" s="31" t="s">
        <v>490</v>
      </c>
      <c r="BS705" s="31">
        <v>2</v>
      </c>
      <c r="BT705" s="31" t="s">
        <v>511</v>
      </c>
      <c r="BU705" s="31">
        <v>0</v>
      </c>
      <c r="BV705" s="31">
        <v>0</v>
      </c>
      <c r="BW705" s="83">
        <v>42.429367065429688</v>
      </c>
      <c r="BX705" s="83">
        <v>17.829902648925781</v>
      </c>
      <c r="BY705" s="83">
        <v>47.888298034667969</v>
      </c>
      <c r="BZ705" s="83">
        <v>52.345958709716797</v>
      </c>
      <c r="CA705" s="83">
        <v>29.932435989379879</v>
      </c>
      <c r="CB705" s="83">
        <v>45.401741027832031</v>
      </c>
      <c r="CC705" s="83">
        <v>61.177875518798828</v>
      </c>
      <c r="CD705" s="31">
        <v>38</v>
      </c>
      <c r="CE705" s="82" t="s">
        <v>492</v>
      </c>
    </row>
    <row r="706" spans="1:83" x14ac:dyDescent="0.25">
      <c r="A706" s="41">
        <v>5150</v>
      </c>
      <c r="B706" s="41" t="s">
        <v>1928</v>
      </c>
      <c r="C706" s="41" t="s">
        <v>494</v>
      </c>
      <c r="D706" s="41" t="s">
        <v>495</v>
      </c>
      <c r="E706" s="41" t="s">
        <v>1929</v>
      </c>
      <c r="F706" s="92">
        <v>4</v>
      </c>
      <c r="G706" s="79">
        <v>65.709733333333304</v>
      </c>
      <c r="H706" s="41">
        <v>67.25</v>
      </c>
      <c r="I706" s="41">
        <v>53.9</v>
      </c>
      <c r="J706" s="41">
        <v>79.349999999999994</v>
      </c>
      <c r="K706" s="79">
        <v>49.686145738854314</v>
      </c>
      <c r="L706" s="79">
        <v>60.354551830586217</v>
      </c>
      <c r="M706" s="79">
        <v>14.305873790683126</v>
      </c>
      <c r="N706" s="79">
        <v>56.021099999999997</v>
      </c>
      <c r="O706" s="79">
        <v>66.552433333333326</v>
      </c>
      <c r="P706" s="79">
        <v>45.091917840030916</v>
      </c>
      <c r="Q706" s="79">
        <v>55.822175586682121</v>
      </c>
      <c r="R706" s="79">
        <v>57.915066340481516</v>
      </c>
      <c r="S706" s="78">
        <v>42.084933659518484</v>
      </c>
      <c r="T706" s="79">
        <v>0.47876440293566636</v>
      </c>
      <c r="U706" s="41">
        <v>0</v>
      </c>
      <c r="V706" s="41">
        <v>26.725670565327796</v>
      </c>
      <c r="W706" s="92" t="s">
        <v>2811</v>
      </c>
      <c r="X706" s="41">
        <v>0</v>
      </c>
      <c r="Y706" s="41">
        <v>0</v>
      </c>
      <c r="Z706" s="41">
        <v>0</v>
      </c>
      <c r="AA706" s="41">
        <v>0</v>
      </c>
      <c r="AB706" s="31">
        <v>0</v>
      </c>
      <c r="AC706" s="31" t="s">
        <v>1100</v>
      </c>
      <c r="AD706" s="31">
        <v>6</v>
      </c>
      <c r="AE706" s="31" t="s">
        <v>594</v>
      </c>
      <c r="AF706" s="31">
        <v>0</v>
      </c>
      <c r="AG706" s="81" t="s">
        <v>486</v>
      </c>
      <c r="AH706" s="81" t="s">
        <v>485</v>
      </c>
      <c r="AI706" s="82">
        <v>20.399999999999999</v>
      </c>
      <c r="AJ706" s="82">
        <v>6.2349397590361448</v>
      </c>
      <c r="AK706" s="83">
        <v>11.102713913249584</v>
      </c>
      <c r="AL706" s="31" t="s">
        <v>514</v>
      </c>
      <c r="AM706" s="31">
        <v>0.22118710350617407</v>
      </c>
      <c r="AN706" s="31" t="s">
        <v>488</v>
      </c>
      <c r="AO706" s="84">
        <v>18142.421119999999</v>
      </c>
      <c r="AP706" s="84">
        <v>2233.2298730000002</v>
      </c>
      <c r="AQ706" s="77">
        <v>3947</v>
      </c>
      <c r="AR706" s="85">
        <v>4.596509024575627</v>
      </c>
      <c r="AS706" s="85">
        <v>0.56580437623511537</v>
      </c>
      <c r="AT706" s="83">
        <v>81.785067873303163</v>
      </c>
      <c r="AU706" s="83">
        <v>91.031162908538136</v>
      </c>
      <c r="AV706" s="83">
        <v>65.649095477386936</v>
      </c>
      <c r="AW706" s="83">
        <v>87.529360322136412</v>
      </c>
      <c r="AX706" s="83">
        <v>68.989778992184029</v>
      </c>
      <c r="AY706" s="83">
        <v>81.498671645341162</v>
      </c>
      <c r="AZ706" s="83">
        <v>71.555599871324176</v>
      </c>
      <c r="BA706" s="31">
        <v>61</v>
      </c>
      <c r="BB706" s="31">
        <v>0</v>
      </c>
      <c r="BC706" s="31">
        <v>7</v>
      </c>
      <c r="BD706" s="31">
        <v>14951.422484000001</v>
      </c>
      <c r="BE706" s="77">
        <v>938.12535700000001</v>
      </c>
      <c r="BF706" s="86">
        <v>6.2744889859404226E-2</v>
      </c>
      <c r="BG706" s="31" t="s">
        <v>497</v>
      </c>
      <c r="BH706" s="87">
        <v>2.7293603053667026E-5</v>
      </c>
      <c r="BI706" s="81">
        <v>0</v>
      </c>
      <c r="BJ706" s="88">
        <v>0</v>
      </c>
      <c r="BK706" s="81">
        <v>0</v>
      </c>
      <c r="BL706" s="88">
        <v>0</v>
      </c>
      <c r="BM706" s="77">
        <v>0</v>
      </c>
      <c r="BN706" s="86">
        <v>0</v>
      </c>
      <c r="BO706" s="81">
        <v>0</v>
      </c>
      <c r="BP706" s="88">
        <v>0</v>
      </c>
      <c r="BQ706" s="31">
        <v>0.94835255183861311</v>
      </c>
      <c r="BR706" s="31" t="s">
        <v>490</v>
      </c>
      <c r="BS706" s="31">
        <v>3</v>
      </c>
      <c r="BT706" s="31" t="s">
        <v>491</v>
      </c>
      <c r="BU706" s="31">
        <v>0</v>
      </c>
      <c r="BV706" s="31">
        <v>0</v>
      </c>
      <c r="BW706" s="83">
        <v>39.222160339355469</v>
      </c>
      <c r="BX706" s="83">
        <v>19.285028457641602</v>
      </c>
      <c r="BY706" s="83">
        <v>40.885852813720703</v>
      </c>
      <c r="BZ706" s="83">
        <v>64.064552307128906</v>
      </c>
      <c r="CA706" s="83">
        <v>36.826641082763672</v>
      </c>
      <c r="CB706" s="83">
        <v>28.087812423706051</v>
      </c>
      <c r="CC706" s="83">
        <v>46.183090209960938</v>
      </c>
      <c r="CD706" s="31">
        <v>137</v>
      </c>
      <c r="CE706" s="82" t="s">
        <v>492</v>
      </c>
    </row>
    <row r="707" spans="1:83" x14ac:dyDescent="0.25">
      <c r="A707" s="41">
        <v>44090</v>
      </c>
      <c r="B707" s="41" t="s">
        <v>1930</v>
      </c>
      <c r="C707" s="41" t="s">
        <v>1010</v>
      </c>
      <c r="D707" s="41" t="s">
        <v>1011</v>
      </c>
      <c r="E707" s="41" t="s">
        <v>1931</v>
      </c>
      <c r="F707" s="92">
        <v>3</v>
      </c>
      <c r="G707" s="79">
        <v>61.345666666666702</v>
      </c>
      <c r="H707" s="41">
        <v>76.88</v>
      </c>
      <c r="I707" s="41">
        <v>73.17</v>
      </c>
      <c r="J707" s="41">
        <v>84.43</v>
      </c>
      <c r="K707" s="79">
        <v>66.593994901234566</v>
      </c>
      <c r="L707" s="79">
        <v>55.851910600306631</v>
      </c>
      <c r="M707" s="79">
        <v>67.091939779401216</v>
      </c>
      <c r="N707" s="79">
        <v>60.500300000000003</v>
      </c>
      <c r="O707" s="79">
        <v>73.956416666666684</v>
      </c>
      <c r="P707" s="79">
        <v>62.509536320235604</v>
      </c>
      <c r="Q707" s="79">
        <v>68.232976493451147</v>
      </c>
      <c r="R707" s="79">
        <v>57.535676944194492</v>
      </c>
      <c r="S707" s="78">
        <v>42.464323055805508</v>
      </c>
      <c r="T707" s="79">
        <v>0.48217890750224957</v>
      </c>
      <c r="U707" s="41">
        <v>0</v>
      </c>
      <c r="V707" s="41">
        <v>32.900502061238953</v>
      </c>
      <c r="W707" s="92" t="s">
        <v>2810</v>
      </c>
      <c r="X707" s="41">
        <v>0</v>
      </c>
      <c r="Y707" s="41">
        <v>0</v>
      </c>
      <c r="Z707" s="41">
        <v>0</v>
      </c>
      <c r="AA707" s="41">
        <v>1</v>
      </c>
      <c r="AB707" s="31">
        <v>1</v>
      </c>
      <c r="AC707" s="31" t="s">
        <v>1412</v>
      </c>
      <c r="AD707" s="31">
        <v>6</v>
      </c>
      <c r="AE707" s="31" t="s">
        <v>594</v>
      </c>
      <c r="AF707" s="31">
        <v>0</v>
      </c>
      <c r="AG707" s="81" t="s">
        <v>486</v>
      </c>
      <c r="AH707" s="81" t="s">
        <v>486</v>
      </c>
      <c r="AI707" s="82">
        <v>65.5</v>
      </c>
      <c r="AJ707" s="82">
        <v>55.422905137784767</v>
      </c>
      <c r="AK707" s="83">
        <v>48.859712267180477</v>
      </c>
      <c r="AL707" s="31" t="s">
        <v>654</v>
      </c>
      <c r="AM707" s="31">
        <v>6.721134189577306</v>
      </c>
      <c r="AN707" s="31" t="s">
        <v>540</v>
      </c>
      <c r="AO707" s="84">
        <v>116820.84822</v>
      </c>
      <c r="AP707" s="84">
        <v>9571.9335649999994</v>
      </c>
      <c r="AQ707" s="77">
        <v>48596</v>
      </c>
      <c r="AR707" s="85">
        <v>2.4039190102066015</v>
      </c>
      <c r="AS707" s="85">
        <v>0.19696957702280021</v>
      </c>
      <c r="AT707" s="83">
        <v>50.186119499150763</v>
      </c>
      <c r="AU707" s="83">
        <v>85.013035094564302</v>
      </c>
      <c r="AV707" s="83">
        <v>44.078967971530233</v>
      </c>
      <c r="AW707" s="83">
        <v>91.853952981365566</v>
      </c>
      <c r="AX707" s="83">
        <v>51.893189007938219</v>
      </c>
      <c r="AY707" s="83">
        <v>67.783018886652712</v>
      </c>
      <c r="AZ707" s="83">
        <v>52.866286648660541</v>
      </c>
      <c r="BA707" s="31">
        <v>76</v>
      </c>
      <c r="BB707" s="31">
        <v>0</v>
      </c>
      <c r="BC707" s="31">
        <v>7</v>
      </c>
      <c r="BD707" s="31">
        <v>174678.683361</v>
      </c>
      <c r="BE707" s="77">
        <v>124431.66740400001</v>
      </c>
      <c r="BF707" s="86">
        <v>0.71234603450063272</v>
      </c>
      <c r="BG707" s="31" t="s">
        <v>489</v>
      </c>
      <c r="BH707" s="87">
        <v>3.620186270512134E-3</v>
      </c>
      <c r="BI707" s="81">
        <v>125247.583988</v>
      </c>
      <c r="BJ707" s="88">
        <v>0.71701699130143348</v>
      </c>
      <c r="BK707" s="81" t="s">
        <v>489</v>
      </c>
      <c r="BL707" s="88">
        <v>4.9731491053659612E-3</v>
      </c>
      <c r="BM707" s="77">
        <v>0</v>
      </c>
      <c r="BN707" s="86">
        <v>0</v>
      </c>
      <c r="BO707" s="81">
        <v>0</v>
      </c>
      <c r="BP707" s="88">
        <v>0</v>
      </c>
      <c r="BQ707" s="31">
        <v>0.82819523877467471</v>
      </c>
      <c r="BR707" s="31" t="s">
        <v>504</v>
      </c>
      <c r="BS707" s="31">
        <v>3</v>
      </c>
      <c r="BT707" s="31" t="s">
        <v>491</v>
      </c>
      <c r="BU707" s="31">
        <v>0</v>
      </c>
      <c r="BV707" s="31">
        <v>0</v>
      </c>
      <c r="BW707" s="83">
        <v>38.264835357666023</v>
      </c>
      <c r="BX707" s="83">
        <v>25.518278121948239</v>
      </c>
      <c r="BY707" s="83">
        <v>34.817798614501953</v>
      </c>
      <c r="BZ707" s="83">
        <v>35.288772583007813</v>
      </c>
      <c r="CA707" s="83">
        <v>18.75107574462891</v>
      </c>
      <c r="CB707" s="83">
        <v>54.511470794677727</v>
      </c>
      <c r="CC707" s="83">
        <v>60.701625823974609</v>
      </c>
      <c r="CD707" s="31">
        <v>17937</v>
      </c>
      <c r="CE707" s="82" t="s">
        <v>492</v>
      </c>
    </row>
    <row r="708" spans="1:83" x14ac:dyDescent="0.25">
      <c r="A708" s="41">
        <v>15325</v>
      </c>
      <c r="B708" s="41" t="s">
        <v>1932</v>
      </c>
      <c r="C708" s="41" t="s">
        <v>568</v>
      </c>
      <c r="D708" s="41" t="s">
        <v>569</v>
      </c>
      <c r="E708" s="41" t="s">
        <v>1933</v>
      </c>
      <c r="F708" s="92">
        <v>3</v>
      </c>
      <c r="G708" s="79">
        <v>79.414599999999993</v>
      </c>
      <c r="H708" s="41">
        <v>76.900000000000006</v>
      </c>
      <c r="I708" s="41">
        <v>52.46</v>
      </c>
      <c r="J708" s="41">
        <v>65.95</v>
      </c>
      <c r="K708" s="79">
        <v>41.96996577437848</v>
      </c>
      <c r="L708" s="79">
        <v>60.943553309261908</v>
      </c>
      <c r="M708" s="79">
        <v>54.46638841574871</v>
      </c>
      <c r="N708" s="79">
        <v>51.354999999999997</v>
      </c>
      <c r="O708" s="79">
        <v>68.681150000000002</v>
      </c>
      <c r="P708" s="79">
        <v>52.183726874847274</v>
      </c>
      <c r="Q708" s="79">
        <v>60.432438437423642</v>
      </c>
      <c r="R708" s="79">
        <v>58.154835854268363</v>
      </c>
      <c r="S708" s="78">
        <v>41.845164145731637</v>
      </c>
      <c r="T708" s="79">
        <v>0.47660647731158479</v>
      </c>
      <c r="U708" s="41">
        <v>0</v>
      </c>
      <c r="V708" s="41">
        <v>28.802491599009695</v>
      </c>
      <c r="W708" s="92" t="s">
        <v>2810</v>
      </c>
      <c r="X708" s="41">
        <v>0</v>
      </c>
      <c r="Y708" s="41">
        <v>0</v>
      </c>
      <c r="Z708" s="41">
        <v>0</v>
      </c>
      <c r="AA708" s="41">
        <v>0</v>
      </c>
      <c r="AB708" s="31">
        <v>0</v>
      </c>
      <c r="AC708" s="31" t="s">
        <v>1100</v>
      </c>
      <c r="AD708" s="31">
        <v>6</v>
      </c>
      <c r="AE708" s="31" t="s">
        <v>594</v>
      </c>
      <c r="AF708" s="31">
        <v>0</v>
      </c>
      <c r="AG708" s="81" t="s">
        <v>486</v>
      </c>
      <c r="AH708" s="81" t="s">
        <v>486</v>
      </c>
      <c r="AI708" s="82">
        <v>36.1</v>
      </c>
      <c r="AJ708" s="82">
        <v>9.9384914211719</v>
      </c>
      <c r="AK708" s="83">
        <v>31.748971505528779</v>
      </c>
      <c r="AL708" s="31" t="s">
        <v>540</v>
      </c>
      <c r="AM708" s="31">
        <v>0</v>
      </c>
      <c r="AN708" s="31" t="s">
        <v>514</v>
      </c>
      <c r="AO708" s="84">
        <v>9593.0428840000004</v>
      </c>
      <c r="AP708" s="84">
        <v>857.70039699999995</v>
      </c>
      <c r="AQ708" s="77">
        <v>3455</v>
      </c>
      <c r="AR708" s="85">
        <v>2.7765681285094068</v>
      </c>
      <c r="AS708" s="85">
        <v>0.24824902952243125</v>
      </c>
      <c r="AT708" s="83">
        <v>54.077872204600318</v>
      </c>
      <c r="AU708" s="83">
        <v>83.945972021225273</v>
      </c>
      <c r="AV708" s="83">
        <v>30.38555747872493</v>
      </c>
      <c r="AW708" s="83">
        <v>93.362674653062683</v>
      </c>
      <c r="AX708" s="83">
        <v>47.407152784918388</v>
      </c>
      <c r="AY708" s="83">
        <v>65.443019089403307</v>
      </c>
      <c r="AZ708" s="83">
        <v>49.724069957661072</v>
      </c>
      <c r="BA708" s="31">
        <v>98</v>
      </c>
      <c r="BB708" s="31">
        <v>0</v>
      </c>
      <c r="BC708" s="31">
        <v>7</v>
      </c>
      <c r="BD708" s="31">
        <v>9980.4203180000004</v>
      </c>
      <c r="BE708" s="77">
        <v>6321.8722209999996</v>
      </c>
      <c r="BF708" s="86">
        <v>0.63342745290980429</v>
      </c>
      <c r="BG708" s="31" t="s">
        <v>523</v>
      </c>
      <c r="BH708" s="87">
        <v>1.8392709425077222E-4</v>
      </c>
      <c r="BI708" s="81">
        <v>0</v>
      </c>
      <c r="BJ708" s="88">
        <v>0</v>
      </c>
      <c r="BK708" s="81">
        <v>0</v>
      </c>
      <c r="BL708" s="88">
        <v>0</v>
      </c>
      <c r="BM708" s="77">
        <v>0</v>
      </c>
      <c r="BN708" s="86">
        <v>0</v>
      </c>
      <c r="BO708" s="81">
        <v>0</v>
      </c>
      <c r="BP708" s="88">
        <v>0</v>
      </c>
      <c r="BQ708" s="31">
        <v>0.96924624418195671</v>
      </c>
      <c r="BR708" s="31" t="s">
        <v>490</v>
      </c>
      <c r="BS708" s="31">
        <v>2</v>
      </c>
      <c r="BT708" s="31" t="s">
        <v>511</v>
      </c>
      <c r="BU708" s="31">
        <v>0</v>
      </c>
      <c r="BV708" s="31">
        <v>0</v>
      </c>
      <c r="BW708" s="83">
        <v>50.686477661132813</v>
      </c>
      <c r="BX708" s="83">
        <v>16.005069732666019</v>
      </c>
      <c r="BY708" s="83">
        <v>47.285614013671882</v>
      </c>
      <c r="BZ708" s="83">
        <v>63.352584838867188</v>
      </c>
      <c r="CA708" s="83">
        <v>36.840362548828118</v>
      </c>
      <c r="CB708" s="83">
        <v>87.321800231933594</v>
      </c>
      <c r="CC708" s="83">
        <v>53.313423156738281</v>
      </c>
      <c r="CD708" s="31">
        <v>27</v>
      </c>
      <c r="CE708" s="82" t="s">
        <v>492</v>
      </c>
    </row>
    <row r="709" spans="1:83" x14ac:dyDescent="0.25">
      <c r="A709" s="41">
        <v>15537</v>
      </c>
      <c r="B709" s="41" t="s">
        <v>1934</v>
      </c>
      <c r="C709" s="41" t="s">
        <v>568</v>
      </c>
      <c r="D709" s="41" t="s">
        <v>569</v>
      </c>
      <c r="E709" s="41" t="s">
        <v>1935</v>
      </c>
      <c r="F709" s="92">
        <v>3</v>
      </c>
      <c r="G709" s="79">
        <v>81.262433333333306</v>
      </c>
      <c r="H709" s="41">
        <v>85.09</v>
      </c>
      <c r="I709" s="41">
        <v>68.09</v>
      </c>
      <c r="J709" s="41">
        <v>47.16</v>
      </c>
      <c r="K709" s="79">
        <v>57.886553912385317</v>
      </c>
      <c r="L709" s="79">
        <v>60.646253622453287</v>
      </c>
      <c r="M709" s="79">
        <v>61.82815396088219</v>
      </c>
      <c r="N709" s="79">
        <v>67.297799999999995</v>
      </c>
      <c r="O709" s="79">
        <v>70.400608333333324</v>
      </c>
      <c r="P709" s="79">
        <v>61.914690373930199</v>
      </c>
      <c r="Q709" s="79">
        <v>66.157649353631768</v>
      </c>
      <c r="R709" s="79">
        <v>58.442323613606959</v>
      </c>
      <c r="S709" s="78">
        <v>41.557676386393041</v>
      </c>
      <c r="T709" s="79">
        <v>0.4740190874775374</v>
      </c>
      <c r="U709" s="41">
        <v>0</v>
      </c>
      <c r="V709" s="41">
        <v>31.359988576267423</v>
      </c>
      <c r="W709" s="92" t="s">
        <v>2810</v>
      </c>
      <c r="X709" s="41">
        <v>0</v>
      </c>
      <c r="Y709" s="41">
        <v>0</v>
      </c>
      <c r="Z709" s="41">
        <v>0</v>
      </c>
      <c r="AA709" s="41">
        <v>0</v>
      </c>
      <c r="AB709" s="31">
        <v>0</v>
      </c>
      <c r="AC709" s="31" t="s">
        <v>1100</v>
      </c>
      <c r="AD709" s="31">
        <v>6</v>
      </c>
      <c r="AE709" s="31" t="s">
        <v>594</v>
      </c>
      <c r="AF709" s="31">
        <v>0</v>
      </c>
      <c r="AG709" s="81" t="s">
        <v>486</v>
      </c>
      <c r="AH709" s="81" t="s">
        <v>486</v>
      </c>
      <c r="AI709" s="82">
        <v>21.6</v>
      </c>
      <c r="AJ709" s="82">
        <v>7.1039603960396036</v>
      </c>
      <c r="AK709" s="83">
        <v>19.574929494278329</v>
      </c>
      <c r="AL709" s="31" t="s">
        <v>540</v>
      </c>
      <c r="AM709" s="31">
        <v>0</v>
      </c>
      <c r="AN709" s="31" t="s">
        <v>514</v>
      </c>
      <c r="AO709" s="84">
        <v>12980.429969000001</v>
      </c>
      <c r="AP709" s="84">
        <v>2125.0972139999999</v>
      </c>
      <c r="AQ709" s="77">
        <v>4373</v>
      </c>
      <c r="AR709" s="85">
        <v>2.9683123642808145</v>
      </c>
      <c r="AS709" s="85">
        <v>0.4859586585867825</v>
      </c>
      <c r="AT709" s="83">
        <v>63.672565222983799</v>
      </c>
      <c r="AU709" s="83">
        <v>94.504154280051822</v>
      </c>
      <c r="AV709" s="83">
        <v>41.5470427553444</v>
      </c>
      <c r="AW709" s="83">
        <v>95.478627987827778</v>
      </c>
      <c r="AX709" s="83">
        <v>69.946182977249734</v>
      </c>
      <c r="AY709" s="83">
        <v>73.800597561551953</v>
      </c>
      <c r="AZ709" s="83">
        <v>71.505897405359406</v>
      </c>
      <c r="BA709" s="31">
        <v>82</v>
      </c>
      <c r="BB709" s="31">
        <v>0</v>
      </c>
      <c r="BC709" s="31">
        <v>6</v>
      </c>
      <c r="BD709" s="31">
        <v>12243.929774</v>
      </c>
      <c r="BE709" s="77">
        <v>3697.716144</v>
      </c>
      <c r="BF709" s="86">
        <v>0.30200403075261872</v>
      </c>
      <c r="BG709" s="31" t="s">
        <v>497</v>
      </c>
      <c r="BH709" s="87">
        <v>1.0758050178092804E-4</v>
      </c>
      <c r="BI709" s="81">
        <v>0</v>
      </c>
      <c r="BJ709" s="88">
        <v>0</v>
      </c>
      <c r="BK709" s="81">
        <v>0</v>
      </c>
      <c r="BL709" s="88">
        <v>0</v>
      </c>
      <c r="BM709" s="77">
        <v>0</v>
      </c>
      <c r="BN709" s="86">
        <v>0</v>
      </c>
      <c r="BO709" s="81">
        <v>0</v>
      </c>
      <c r="BP709" s="88">
        <v>0</v>
      </c>
      <c r="BQ709" s="31">
        <v>0.87793918233273294</v>
      </c>
      <c r="BR709" s="31" t="s">
        <v>490</v>
      </c>
      <c r="BS709" s="31">
        <v>3</v>
      </c>
      <c r="BT709" s="31" t="s">
        <v>491</v>
      </c>
      <c r="BU709" s="31">
        <v>0</v>
      </c>
      <c r="BV709" s="31">
        <v>0</v>
      </c>
      <c r="BW709" s="83">
        <v>51.170326232910163</v>
      </c>
      <c r="BX709" s="83">
        <v>25.653902053833011</v>
      </c>
      <c r="BY709" s="83">
        <v>46.283535003662109</v>
      </c>
      <c r="BZ709" s="83">
        <v>66.219284057617188</v>
      </c>
      <c r="CA709" s="83">
        <v>52.644912719726563</v>
      </c>
      <c r="CB709" s="83">
        <v>61.602008819580078</v>
      </c>
      <c r="CC709" s="83">
        <v>54.618320465087891</v>
      </c>
      <c r="CD709" s="31">
        <v>25</v>
      </c>
      <c r="CE709" s="82" t="s">
        <v>492</v>
      </c>
    </row>
    <row r="710" spans="1:83" x14ac:dyDescent="0.25">
      <c r="A710" s="41">
        <v>25154</v>
      </c>
      <c r="B710" s="41" t="s">
        <v>1936</v>
      </c>
      <c r="C710" s="41" t="s">
        <v>529</v>
      </c>
      <c r="D710" s="41" t="s">
        <v>530</v>
      </c>
      <c r="E710" s="41" t="s">
        <v>1937</v>
      </c>
      <c r="F710" s="92">
        <v>3</v>
      </c>
      <c r="G710" s="79">
        <v>76.153300000000002</v>
      </c>
      <c r="H710" s="41">
        <v>72.83</v>
      </c>
      <c r="I710" s="41">
        <v>65.819999999999993</v>
      </c>
      <c r="J710" s="41">
        <v>60.12</v>
      </c>
      <c r="K710" s="79">
        <v>67.15295661003789</v>
      </c>
      <c r="L710" s="79">
        <v>51.840849262188684</v>
      </c>
      <c r="M710" s="79">
        <v>60.466042092178455</v>
      </c>
      <c r="N710" s="79">
        <v>53.315399999999997</v>
      </c>
      <c r="O710" s="79">
        <v>68.730824999999996</v>
      </c>
      <c r="P710" s="79">
        <v>58.193811991101256</v>
      </c>
      <c r="Q710" s="79">
        <v>63.462318495550626</v>
      </c>
      <c r="R710" s="79">
        <v>59.498805371499174</v>
      </c>
      <c r="S710" s="78">
        <v>40.501194628500826</v>
      </c>
      <c r="T710" s="79">
        <v>0.46451075165650746</v>
      </c>
      <c r="U710" s="41">
        <v>0</v>
      </c>
      <c r="V710" s="41">
        <v>29.478929266232896</v>
      </c>
      <c r="W710" s="92" t="s">
        <v>2810</v>
      </c>
      <c r="X710" s="41">
        <v>0</v>
      </c>
      <c r="Y710" s="41">
        <v>0</v>
      </c>
      <c r="Z710" s="41">
        <v>0</v>
      </c>
      <c r="AA710" s="41">
        <v>0</v>
      </c>
      <c r="AB710" s="31">
        <v>0</v>
      </c>
      <c r="AC710" s="31" t="s">
        <v>1100</v>
      </c>
      <c r="AD710" s="31">
        <v>6</v>
      </c>
      <c r="AE710" s="31" t="s">
        <v>594</v>
      </c>
      <c r="AF710" s="31">
        <v>0</v>
      </c>
      <c r="AG710" s="81" t="s">
        <v>486</v>
      </c>
      <c r="AH710" s="81" t="s">
        <v>486</v>
      </c>
      <c r="AI710" s="82">
        <v>31.2</v>
      </c>
      <c r="AJ710" s="82">
        <v>13.023890784982935</v>
      </c>
      <c r="AK710" s="83">
        <v>2.769166666666667</v>
      </c>
      <c r="AL710" s="31" t="s">
        <v>487</v>
      </c>
      <c r="AM710" s="31">
        <v>0</v>
      </c>
      <c r="AN710" s="31" t="s">
        <v>514</v>
      </c>
      <c r="AO710" s="84">
        <v>17546.813986000001</v>
      </c>
      <c r="AP710" s="84">
        <v>1721.1457559999999</v>
      </c>
      <c r="AQ710" s="77">
        <v>7764</v>
      </c>
      <c r="AR710" s="85">
        <v>2.2600224093250905</v>
      </c>
      <c r="AS710" s="85">
        <v>0.22168286398763523</v>
      </c>
      <c r="AT710" s="83">
        <v>53.798681299760787</v>
      </c>
      <c r="AU710" s="83">
        <v>88.874417782929754</v>
      </c>
      <c r="AV710" s="83">
        <v>52.473476707918302</v>
      </c>
      <c r="AW710" s="83">
        <v>93.237740017839769</v>
      </c>
      <c r="AX710" s="83">
        <v>48.347099475999343</v>
      </c>
      <c r="AY710" s="83">
        <v>72.096078952112151</v>
      </c>
      <c r="AZ710" s="83">
        <v>48.892101107806297</v>
      </c>
      <c r="BA710" s="31">
        <v>36</v>
      </c>
      <c r="BB710" s="31">
        <v>0</v>
      </c>
      <c r="BC710" s="31">
        <v>7</v>
      </c>
      <c r="BD710" s="31">
        <v>29814.718514</v>
      </c>
      <c r="BE710" s="77">
        <v>15732.081671</v>
      </c>
      <c r="BF710" s="86">
        <v>0.52766158646149008</v>
      </c>
      <c r="BG710" s="31" t="s">
        <v>523</v>
      </c>
      <c r="BH710" s="87">
        <v>4.5770556049061647E-4</v>
      </c>
      <c r="BI710" s="81">
        <v>0</v>
      </c>
      <c r="BJ710" s="88">
        <v>0</v>
      </c>
      <c r="BK710" s="81">
        <v>0</v>
      </c>
      <c r="BL710" s="88">
        <v>0</v>
      </c>
      <c r="BM710" s="77">
        <v>0</v>
      </c>
      <c r="BN710" s="86">
        <v>0</v>
      </c>
      <c r="BO710" s="81">
        <v>0</v>
      </c>
      <c r="BP710" s="88">
        <v>0</v>
      </c>
      <c r="BQ710" s="31">
        <v>0.91571576662840082</v>
      </c>
      <c r="BR710" s="31" t="s">
        <v>490</v>
      </c>
      <c r="BS710" s="31">
        <v>2</v>
      </c>
      <c r="BT710" s="31" t="s">
        <v>511</v>
      </c>
      <c r="BU710" s="31">
        <v>0</v>
      </c>
      <c r="BV710" s="31">
        <v>0</v>
      </c>
      <c r="BW710" s="83">
        <v>48.291805267333977</v>
      </c>
      <c r="BX710" s="83">
        <v>15.39840507507324</v>
      </c>
      <c r="BY710" s="83">
        <v>46.501201629638672</v>
      </c>
      <c r="BZ710" s="83">
        <v>68.769248962402344</v>
      </c>
      <c r="CA710" s="83">
        <v>47.978466033935547</v>
      </c>
      <c r="CB710" s="83">
        <v>61.678615570068359</v>
      </c>
      <c r="CC710" s="83">
        <v>49.424884796142578</v>
      </c>
      <c r="CD710" s="31">
        <v>47</v>
      </c>
      <c r="CE710" s="82" t="s">
        <v>492</v>
      </c>
    </row>
    <row r="711" spans="1:83" x14ac:dyDescent="0.25">
      <c r="A711" s="41">
        <v>15572</v>
      </c>
      <c r="B711" s="41" t="s">
        <v>1938</v>
      </c>
      <c r="C711" s="41" t="s">
        <v>568</v>
      </c>
      <c r="D711" s="41" t="s">
        <v>569</v>
      </c>
      <c r="E711" s="41" t="s">
        <v>1939</v>
      </c>
      <c r="F711" s="92">
        <v>3</v>
      </c>
      <c r="G711" s="79">
        <v>63.215899999999998</v>
      </c>
      <c r="H711" s="41">
        <v>61.62</v>
      </c>
      <c r="I711" s="41">
        <v>62.17</v>
      </c>
      <c r="J711" s="41">
        <v>66.42</v>
      </c>
      <c r="K711" s="79">
        <v>55.418036364583315</v>
      </c>
      <c r="L711" s="79">
        <v>66.106335520131523</v>
      </c>
      <c r="M711" s="79">
        <v>53.214852750221119</v>
      </c>
      <c r="N711" s="79">
        <v>66.768100000000004</v>
      </c>
      <c r="O711" s="79">
        <v>63.356475000000003</v>
      </c>
      <c r="P711" s="79">
        <v>60.376831158733992</v>
      </c>
      <c r="Q711" s="79">
        <v>61.866653079366998</v>
      </c>
      <c r="R711" s="79">
        <v>58.446850438855392</v>
      </c>
      <c r="S711" s="78">
        <v>41.553149561144608</v>
      </c>
      <c r="T711" s="79">
        <v>0.47397834605030154</v>
      </c>
      <c r="U711" s="41">
        <v>0</v>
      </c>
      <c r="V711" s="41">
        <v>29.323453902226163</v>
      </c>
      <c r="W711" s="92" t="s">
        <v>2810</v>
      </c>
      <c r="X711" s="41">
        <v>0</v>
      </c>
      <c r="Y711" s="41">
        <v>1</v>
      </c>
      <c r="Z711" s="41">
        <v>0</v>
      </c>
      <c r="AA711" s="41">
        <v>0</v>
      </c>
      <c r="AB711" s="31">
        <v>0</v>
      </c>
      <c r="AC711" s="31" t="s">
        <v>593</v>
      </c>
      <c r="AD711" s="31">
        <v>2</v>
      </c>
      <c r="AE711" s="31" t="s">
        <v>594</v>
      </c>
      <c r="AF711" s="31">
        <v>0</v>
      </c>
      <c r="AG711" s="81" t="s">
        <v>486</v>
      </c>
      <c r="AH711" s="81" t="s">
        <v>486</v>
      </c>
      <c r="AI711" s="82">
        <v>33.6</v>
      </c>
      <c r="AJ711" s="82">
        <v>14.207278337417188</v>
      </c>
      <c r="AK711" s="83">
        <v>21.260690894844881</v>
      </c>
      <c r="AL711" s="31" t="s">
        <v>540</v>
      </c>
      <c r="AM711" s="31">
        <v>4.3070107128773536</v>
      </c>
      <c r="AN711" s="31" t="s">
        <v>488</v>
      </c>
      <c r="AO711" s="84">
        <v>190745.42717000001</v>
      </c>
      <c r="AP711" s="84">
        <v>78021.254193999994</v>
      </c>
      <c r="AQ711" s="77">
        <v>47787</v>
      </c>
      <c r="AR711" s="85">
        <v>3.9915756831355811</v>
      </c>
      <c r="AS711" s="85">
        <v>1.6326878480339839</v>
      </c>
      <c r="AT711" s="83">
        <v>69.900943416852513</v>
      </c>
      <c r="AU711" s="83">
        <v>98.319616666666661</v>
      </c>
      <c r="AV711" s="83">
        <v>54.672815987684857</v>
      </c>
      <c r="AW711" s="83">
        <v>82.129190440206131</v>
      </c>
      <c r="AX711" s="83">
        <v>61.385413393107498</v>
      </c>
      <c r="AY711" s="83">
        <v>76.25564162785254</v>
      </c>
      <c r="AZ711" s="83">
        <v>61.929601019478177</v>
      </c>
      <c r="BA711" s="31">
        <v>29</v>
      </c>
      <c r="BB711" s="31">
        <v>0</v>
      </c>
      <c r="BC711" s="31">
        <v>5</v>
      </c>
      <c r="BD711" s="31">
        <v>151170.14046200001</v>
      </c>
      <c r="BE711" s="77">
        <v>17510.411083999999</v>
      </c>
      <c r="BF711" s="86">
        <v>0.11583247214354234</v>
      </c>
      <c r="BG711" s="31" t="s">
        <v>497</v>
      </c>
      <c r="BH711" s="87">
        <v>5.0944386682133709E-4</v>
      </c>
      <c r="BI711" s="81">
        <v>58.433098000000001</v>
      </c>
      <c r="BJ711" s="88">
        <v>3.8653862344388351E-4</v>
      </c>
      <c r="BK711" s="81">
        <v>0</v>
      </c>
      <c r="BL711" s="88">
        <v>2.3201765638074397E-6</v>
      </c>
      <c r="BM711" s="77">
        <v>0</v>
      </c>
      <c r="BN711" s="86">
        <v>0</v>
      </c>
      <c r="BO711" s="81">
        <v>0</v>
      </c>
      <c r="BP711" s="88">
        <v>0</v>
      </c>
      <c r="BQ711" s="31">
        <v>0.86041617944791438</v>
      </c>
      <c r="BR711" s="31" t="s">
        <v>490</v>
      </c>
      <c r="BS711" s="31">
        <v>4</v>
      </c>
      <c r="BT711" s="31" t="s">
        <v>491</v>
      </c>
      <c r="BU711" s="31">
        <v>0</v>
      </c>
      <c r="BV711" s="31">
        <v>0</v>
      </c>
      <c r="BW711" s="83">
        <v>39.034645080566413</v>
      </c>
      <c r="BX711" s="83">
        <v>41.527183532714837</v>
      </c>
      <c r="BY711" s="83">
        <v>47.41156005859375</v>
      </c>
      <c r="BZ711" s="83">
        <v>55.634395599365227</v>
      </c>
      <c r="CA711" s="83">
        <v>30.798257827758789</v>
      </c>
      <c r="CB711" s="83">
        <v>24.678314208984379</v>
      </c>
      <c r="CC711" s="83">
        <v>34.158157348632813</v>
      </c>
      <c r="CD711" s="31">
        <v>2504</v>
      </c>
      <c r="CE711" s="82" t="s">
        <v>492</v>
      </c>
    </row>
    <row r="712" spans="1:83" x14ac:dyDescent="0.25">
      <c r="A712" s="41">
        <v>68686</v>
      </c>
      <c r="B712" s="41" t="s">
        <v>1940</v>
      </c>
      <c r="C712" s="41" t="s">
        <v>480</v>
      </c>
      <c r="D712" s="41" t="s">
        <v>481</v>
      </c>
      <c r="E712" s="41" t="s">
        <v>1837</v>
      </c>
      <c r="F712" s="92">
        <v>4</v>
      </c>
      <c r="G712" s="79">
        <v>61.625300000000003</v>
      </c>
      <c r="H712" s="41">
        <v>44</v>
      </c>
      <c r="I712" s="41">
        <v>40.58</v>
      </c>
      <c r="J712" s="41">
        <v>39.1</v>
      </c>
      <c r="K712" s="79">
        <v>45.908280914542416</v>
      </c>
      <c r="L712" s="79">
        <v>45.068213911796661</v>
      </c>
      <c r="M712" s="79">
        <v>53.161505808047124</v>
      </c>
      <c r="N712" s="79">
        <v>36.834899999999998</v>
      </c>
      <c r="O712" s="79">
        <v>46.326325000000004</v>
      </c>
      <c r="P712" s="79">
        <v>45.243225158596552</v>
      </c>
      <c r="Q712" s="79">
        <v>45.784775079298278</v>
      </c>
      <c r="R712" s="79">
        <v>58.364171224706318</v>
      </c>
      <c r="S712" s="78">
        <v>41.635828775293682</v>
      </c>
      <c r="T712" s="79">
        <v>0.4747224589776432</v>
      </c>
      <c r="U712" s="41">
        <v>0</v>
      </c>
      <c r="V712" s="41">
        <v>21.735061009382797</v>
      </c>
      <c r="W712" s="92" t="s">
        <v>2811</v>
      </c>
      <c r="X712" s="41">
        <v>0</v>
      </c>
      <c r="Y712" s="41">
        <v>0</v>
      </c>
      <c r="Z712" s="41">
        <v>0</v>
      </c>
      <c r="AA712" s="41">
        <v>0</v>
      </c>
      <c r="AB712" s="31">
        <v>0</v>
      </c>
      <c r="AC712" s="31" t="s">
        <v>1412</v>
      </c>
      <c r="AD712" s="31">
        <v>6</v>
      </c>
      <c r="AE712" s="31" t="s">
        <v>594</v>
      </c>
      <c r="AF712" s="31">
        <v>0</v>
      </c>
      <c r="AG712" s="81" t="s">
        <v>486</v>
      </c>
      <c r="AH712" s="81" t="s">
        <v>485</v>
      </c>
      <c r="AI712" s="82">
        <v>33.6</v>
      </c>
      <c r="AJ712" s="82">
        <v>17.879161528976571</v>
      </c>
      <c r="AK712" s="83">
        <v>2.2725</v>
      </c>
      <c r="AL712" s="31" t="s">
        <v>487</v>
      </c>
      <c r="AM712" s="31">
        <v>0.69390076665522127</v>
      </c>
      <c r="AN712" s="31" t="s">
        <v>488</v>
      </c>
      <c r="AO712" s="84">
        <v>10378.575693999999</v>
      </c>
      <c r="AP712" s="84">
        <v>447.28690899999998</v>
      </c>
      <c r="AQ712" s="77">
        <v>2665</v>
      </c>
      <c r="AR712" s="85">
        <v>3.894399885178236</v>
      </c>
      <c r="AS712" s="85">
        <v>0.16783748930581613</v>
      </c>
      <c r="AT712" s="83">
        <v>59.490953947368418</v>
      </c>
      <c r="AU712" s="83">
        <v>91.682301438399008</v>
      </c>
      <c r="AV712" s="83">
        <v>35.442958459979742</v>
      </c>
      <c r="AW712" s="83">
        <v>95.804210981450751</v>
      </c>
      <c r="AX712" s="83">
        <v>57.81243598795561</v>
      </c>
      <c r="AY712" s="83">
        <v>70.605106206799476</v>
      </c>
      <c r="AZ712" s="83">
        <v>58.670117279570491</v>
      </c>
      <c r="BA712" s="31">
        <v>58</v>
      </c>
      <c r="BB712" s="31">
        <v>0</v>
      </c>
      <c r="BC712" s="31">
        <v>7</v>
      </c>
      <c r="BD712" s="31">
        <v>7105.5943740000002</v>
      </c>
      <c r="BE712" s="77">
        <v>934.47363800000005</v>
      </c>
      <c r="BF712" s="86">
        <v>0.13151238148624442</v>
      </c>
      <c r="BG712" s="31" t="s">
        <v>497</v>
      </c>
      <c r="BH712" s="87">
        <v>2.7187360782198895E-5</v>
      </c>
      <c r="BI712" s="81">
        <v>0</v>
      </c>
      <c r="BJ712" s="88">
        <v>0</v>
      </c>
      <c r="BK712" s="81">
        <v>0</v>
      </c>
      <c r="BL712" s="88">
        <v>0</v>
      </c>
      <c r="BM712" s="77">
        <v>0</v>
      </c>
      <c r="BN712" s="86">
        <v>0</v>
      </c>
      <c r="BO712" s="81">
        <v>0</v>
      </c>
      <c r="BP712" s="88">
        <v>0</v>
      </c>
      <c r="BQ712" s="31">
        <v>0.94802363046238369</v>
      </c>
      <c r="BR712" s="31" t="s">
        <v>490</v>
      </c>
      <c r="BS712" s="31">
        <v>1</v>
      </c>
      <c r="BT712" s="31" t="s">
        <v>511</v>
      </c>
      <c r="BU712" s="31">
        <v>0</v>
      </c>
      <c r="BV712" s="31">
        <v>0</v>
      </c>
      <c r="BW712" s="83">
        <v>55.774929046630859</v>
      </c>
      <c r="BX712" s="83">
        <v>20.127138137817379</v>
      </c>
      <c r="BY712" s="83">
        <v>55.566673278808587</v>
      </c>
      <c r="BZ712" s="83">
        <v>71.332008361816406</v>
      </c>
      <c r="CA712" s="83">
        <v>34.601932525634773</v>
      </c>
      <c r="CB712" s="83">
        <v>99.590133666992188</v>
      </c>
      <c r="CC712" s="83">
        <v>53.431697845458977</v>
      </c>
      <c r="CD712" s="31">
        <v>15</v>
      </c>
      <c r="CE712" s="82" t="s">
        <v>492</v>
      </c>
    </row>
    <row r="713" spans="1:83" x14ac:dyDescent="0.25">
      <c r="A713" s="41">
        <v>73675</v>
      </c>
      <c r="B713" s="41" t="s">
        <v>1941</v>
      </c>
      <c r="C713" s="41" t="s">
        <v>670</v>
      </c>
      <c r="D713" s="41" t="s">
        <v>671</v>
      </c>
      <c r="E713" s="41" t="s">
        <v>1942</v>
      </c>
      <c r="F713" s="92">
        <v>4</v>
      </c>
      <c r="G713" s="79">
        <v>63.446300000000001</v>
      </c>
      <c r="H713" s="41">
        <v>53.34</v>
      </c>
      <c r="I713" s="41">
        <v>46.32</v>
      </c>
      <c r="J713" s="41">
        <v>73.73</v>
      </c>
      <c r="K713" s="79">
        <v>53.127169157612457</v>
      </c>
      <c r="L713" s="79">
        <v>63.010127101923146</v>
      </c>
      <c r="M713" s="79">
        <v>51.873221821737545</v>
      </c>
      <c r="N713" s="79">
        <v>54.696899999999999</v>
      </c>
      <c r="O713" s="79">
        <v>59.209074999999999</v>
      </c>
      <c r="P713" s="79">
        <v>55.676854520318287</v>
      </c>
      <c r="Q713" s="79">
        <v>57.442964760159143</v>
      </c>
      <c r="R713" s="79">
        <v>58.223863783348271</v>
      </c>
      <c r="S713" s="78">
        <v>41.776136216651729</v>
      </c>
      <c r="T713" s="79">
        <v>0.47598522594986559</v>
      </c>
      <c r="U713" s="41">
        <v>0</v>
      </c>
      <c r="V713" s="41">
        <v>27.342002560594516</v>
      </c>
      <c r="W713" s="92" t="s">
        <v>2811</v>
      </c>
      <c r="X713" s="41">
        <v>0</v>
      </c>
      <c r="Y713" s="41">
        <v>0</v>
      </c>
      <c r="Z713" s="41">
        <v>0</v>
      </c>
      <c r="AA713" s="41">
        <v>0</v>
      </c>
      <c r="AB713" s="31">
        <v>1</v>
      </c>
      <c r="AC713" s="31" t="s">
        <v>1100</v>
      </c>
      <c r="AD713" s="31">
        <v>6</v>
      </c>
      <c r="AE713" s="31" t="s">
        <v>594</v>
      </c>
      <c r="AF713" s="31">
        <v>0</v>
      </c>
      <c r="AG713" s="81" t="s">
        <v>486</v>
      </c>
      <c r="AH713" s="81" t="s">
        <v>485</v>
      </c>
      <c r="AI713" s="82">
        <v>53.7</v>
      </c>
      <c r="AJ713" s="82">
        <v>26.258930127199861</v>
      </c>
      <c r="AK713" s="83">
        <v>0</v>
      </c>
      <c r="AL713" s="31" t="s">
        <v>487</v>
      </c>
      <c r="AM713" s="31">
        <v>24.513545096265986</v>
      </c>
      <c r="AN713" s="31" t="s">
        <v>786</v>
      </c>
      <c r="AO713" s="84">
        <v>35874.128774999997</v>
      </c>
      <c r="AP713" s="84">
        <v>1531.756449</v>
      </c>
      <c r="AQ713" s="77">
        <v>13284</v>
      </c>
      <c r="AR713" s="85">
        <v>2.7005516994128271</v>
      </c>
      <c r="AS713" s="85">
        <v>0.1153083746612466</v>
      </c>
      <c r="AT713" s="83">
        <v>72.11909325315726</v>
      </c>
      <c r="AU713" s="83">
        <v>96.450869693867318</v>
      </c>
      <c r="AV713" s="83">
        <v>45.752132216014857</v>
      </c>
      <c r="AW713" s="83">
        <v>83.885374104536268</v>
      </c>
      <c r="AX713" s="83">
        <v>55.13838401393231</v>
      </c>
      <c r="AY713" s="83">
        <v>74.551867316893933</v>
      </c>
      <c r="AZ713" s="83">
        <v>56.002455948988683</v>
      </c>
      <c r="BA713" s="31">
        <v>15</v>
      </c>
      <c r="BB713" s="31">
        <v>0</v>
      </c>
      <c r="BC713" s="31">
        <v>7</v>
      </c>
      <c r="BD713" s="31">
        <v>38335.098181000001</v>
      </c>
      <c r="BE713" s="77">
        <v>23954.932500999999</v>
      </c>
      <c r="BF713" s="86">
        <v>0.62488251335359213</v>
      </c>
      <c r="BG713" s="31" t="s">
        <v>523</v>
      </c>
      <c r="BH713" s="87">
        <v>6.9693928853015858E-4</v>
      </c>
      <c r="BI713" s="81">
        <v>372.64354300000002</v>
      </c>
      <c r="BJ713" s="88">
        <v>9.7206883686734129E-3</v>
      </c>
      <c r="BK713" s="81" t="s">
        <v>497</v>
      </c>
      <c r="BL713" s="88">
        <v>1.4796388429084658E-5</v>
      </c>
      <c r="BM713" s="77">
        <v>0</v>
      </c>
      <c r="BN713" s="86">
        <v>0</v>
      </c>
      <c r="BO713" s="81">
        <v>0</v>
      </c>
      <c r="BP713" s="88">
        <v>0</v>
      </c>
      <c r="BQ713" s="31">
        <v>0.9552250695452984</v>
      </c>
      <c r="BR713" s="31" t="s">
        <v>490</v>
      </c>
      <c r="BS713" s="31">
        <v>2</v>
      </c>
      <c r="BT713" s="31" t="s">
        <v>511</v>
      </c>
      <c r="BU713" s="31">
        <v>0</v>
      </c>
      <c r="BV713" s="31">
        <v>0</v>
      </c>
      <c r="BW713" s="83">
        <v>39.86724853515625</v>
      </c>
      <c r="BX713" s="83">
        <v>14.589723587036129</v>
      </c>
      <c r="BY713" s="83">
        <v>43.475212097167969</v>
      </c>
      <c r="BZ713" s="83">
        <v>65.475791931152344</v>
      </c>
      <c r="CA713" s="83">
        <v>33.138168334960938</v>
      </c>
      <c r="CB713" s="83">
        <v>25.3790397644043</v>
      </c>
      <c r="CC713" s="83">
        <v>57.145549774169922</v>
      </c>
      <c r="CD713" s="31">
        <v>1890</v>
      </c>
      <c r="CE713" s="82" t="s">
        <v>492</v>
      </c>
    </row>
    <row r="714" spans="1:83" x14ac:dyDescent="0.25">
      <c r="A714" s="41">
        <v>20621</v>
      </c>
      <c r="B714" s="41" t="s">
        <v>1943</v>
      </c>
      <c r="C714" s="41" t="s">
        <v>969</v>
      </c>
      <c r="D714" s="41" t="s">
        <v>970</v>
      </c>
      <c r="E714" s="41" t="s">
        <v>1944</v>
      </c>
      <c r="F714" s="92">
        <v>4</v>
      </c>
      <c r="G714" s="79">
        <v>61.4497</v>
      </c>
      <c r="H714" s="41">
        <v>48.38</v>
      </c>
      <c r="I714" s="41">
        <v>38.99</v>
      </c>
      <c r="J714" s="41">
        <v>63.21</v>
      </c>
      <c r="K714" s="79">
        <v>54.485212163031612</v>
      </c>
      <c r="L714" s="79">
        <v>61.962615324925991</v>
      </c>
      <c r="M714" s="79">
        <v>69.204339499854726</v>
      </c>
      <c r="N714" s="79">
        <v>58.950600000000001</v>
      </c>
      <c r="O714" s="79">
        <v>53.007425000000005</v>
      </c>
      <c r="P714" s="79">
        <v>61.150691746953086</v>
      </c>
      <c r="Q714" s="79">
        <v>57.079058373476542</v>
      </c>
      <c r="R714" s="79">
        <v>57.780828159057997</v>
      </c>
      <c r="S714" s="78">
        <v>42.219171840942003</v>
      </c>
      <c r="T714" s="79">
        <v>0.4799725465684781</v>
      </c>
      <c r="U714" s="41">
        <v>0</v>
      </c>
      <c r="V714" s="41">
        <v>27.396381003248351</v>
      </c>
      <c r="W714" s="92" t="s">
        <v>2811</v>
      </c>
      <c r="X714" s="41">
        <v>0</v>
      </c>
      <c r="Y714" s="41">
        <v>0</v>
      </c>
      <c r="Z714" s="41">
        <v>0</v>
      </c>
      <c r="AA714" s="41">
        <v>1</v>
      </c>
      <c r="AB714" s="31">
        <v>1</v>
      </c>
      <c r="AC714" s="31" t="s">
        <v>1100</v>
      </c>
      <c r="AD714" s="31">
        <v>6</v>
      </c>
      <c r="AE714" s="31" t="s">
        <v>594</v>
      </c>
      <c r="AF714" s="31">
        <v>1</v>
      </c>
      <c r="AG714" s="81" t="s">
        <v>486</v>
      </c>
      <c r="AH714" s="81" t="s">
        <v>485</v>
      </c>
      <c r="AI714" s="82">
        <v>41.7</v>
      </c>
      <c r="AJ714" s="82">
        <v>28.538594139053821</v>
      </c>
      <c r="AK714" s="83">
        <v>18.267132617882126</v>
      </c>
      <c r="AL714" s="31" t="s">
        <v>540</v>
      </c>
      <c r="AM714" s="31">
        <v>8.1240682522146148</v>
      </c>
      <c r="AN714" s="31" t="s">
        <v>540</v>
      </c>
      <c r="AO714" s="84">
        <v>55042.869140000003</v>
      </c>
      <c r="AP714" s="84">
        <v>11085.383100999999</v>
      </c>
      <c r="AQ714" s="77">
        <v>32751</v>
      </c>
      <c r="AR714" s="85">
        <v>1.680646976886202</v>
      </c>
      <c r="AS714" s="85">
        <v>0.33847464507953956</v>
      </c>
      <c r="AT714" s="83">
        <v>63.851719595193522</v>
      </c>
      <c r="AU714" s="83">
        <v>88.055174261345712</v>
      </c>
      <c r="AV714" s="83">
        <v>60.02</v>
      </c>
      <c r="AW714" s="83">
        <v>90.890475855612692</v>
      </c>
      <c r="AX714" s="83">
        <v>49.030292688580531</v>
      </c>
      <c r="AY714" s="83">
        <v>75.70434242803799</v>
      </c>
      <c r="AZ714" s="83">
        <v>51.57385065571399</v>
      </c>
      <c r="BA714" s="31">
        <v>47</v>
      </c>
      <c r="BB714" s="31">
        <v>0</v>
      </c>
      <c r="BC714" s="31">
        <v>7</v>
      </c>
      <c r="BD714" s="31">
        <v>107094.643472</v>
      </c>
      <c r="BE714" s="77">
        <v>51929.389179999998</v>
      </c>
      <c r="BF714" s="86">
        <v>0.48489249785473154</v>
      </c>
      <c r="BG714" s="31" t="s">
        <v>503</v>
      </c>
      <c r="BH714" s="87">
        <v>1.5108216876588609E-3</v>
      </c>
      <c r="BI714" s="81">
        <v>358.68988899999999</v>
      </c>
      <c r="BJ714" s="88">
        <v>3.3492794538671753E-3</v>
      </c>
      <c r="BK714" s="81" t="s">
        <v>497</v>
      </c>
      <c r="BL714" s="88">
        <v>1.4242337007914451E-5</v>
      </c>
      <c r="BM714" s="77">
        <v>0</v>
      </c>
      <c r="BN714" s="86">
        <v>0</v>
      </c>
      <c r="BO714" s="81">
        <v>0</v>
      </c>
      <c r="BP714" s="88">
        <v>0</v>
      </c>
      <c r="BQ714" s="31">
        <v>0.93995643037922338</v>
      </c>
      <c r="BR714" s="31" t="s">
        <v>490</v>
      </c>
      <c r="BS714" s="31">
        <v>2</v>
      </c>
      <c r="BT714" s="31" t="s">
        <v>511</v>
      </c>
      <c r="BU714" s="31">
        <v>1</v>
      </c>
      <c r="BV714" s="31" t="s">
        <v>998</v>
      </c>
      <c r="BW714" s="83">
        <v>43.303562164306641</v>
      </c>
      <c r="BX714" s="83">
        <v>32.539100646972663</v>
      </c>
      <c r="BY714" s="83">
        <v>56.896488189697273</v>
      </c>
      <c r="BZ714" s="83">
        <v>48.762790679931641</v>
      </c>
      <c r="CA714" s="83">
        <v>34.70562744140625</v>
      </c>
      <c r="CB714" s="83">
        <v>33.629085540771477</v>
      </c>
      <c r="CC714" s="83">
        <v>53.288288116455078</v>
      </c>
      <c r="CD714" s="31">
        <v>2874</v>
      </c>
      <c r="CE714" s="82" t="s">
        <v>492</v>
      </c>
    </row>
    <row r="715" spans="1:83" x14ac:dyDescent="0.25">
      <c r="A715" s="41">
        <v>23079</v>
      </c>
      <c r="B715" s="41" t="s">
        <v>1945</v>
      </c>
      <c r="C715" s="41" t="s">
        <v>641</v>
      </c>
      <c r="D715" s="41" t="s">
        <v>642</v>
      </c>
      <c r="E715" s="41" t="s">
        <v>1142</v>
      </c>
      <c r="F715" s="92">
        <v>4</v>
      </c>
      <c r="G715" s="79">
        <v>50.932233333333301</v>
      </c>
      <c r="H715" s="41">
        <v>38.630000000000003</v>
      </c>
      <c r="I715" s="41">
        <v>45.64</v>
      </c>
      <c r="J715" s="41">
        <v>52.02</v>
      </c>
      <c r="K715" s="79">
        <v>68.961386218504842</v>
      </c>
      <c r="L715" s="79">
        <v>55.137045903057647</v>
      </c>
      <c r="M715" s="79">
        <v>58.121314068904397</v>
      </c>
      <c r="N715" s="79">
        <v>62.1633</v>
      </c>
      <c r="O715" s="79">
        <v>46.80555833333333</v>
      </c>
      <c r="P715" s="79">
        <v>61.095761547616718</v>
      </c>
      <c r="Q715" s="79">
        <v>53.95065994047502</v>
      </c>
      <c r="R715" s="79">
        <v>58.10202331721446</v>
      </c>
      <c r="S715" s="78">
        <v>41.89797668278554</v>
      </c>
      <c r="T715" s="79">
        <v>0.47708179014506991</v>
      </c>
      <c r="U715" s="41">
        <v>0</v>
      </c>
      <c r="V715" s="41">
        <v>25.738877423909734</v>
      </c>
      <c r="W715" s="92" t="s">
        <v>2811</v>
      </c>
      <c r="X715" s="41">
        <v>0</v>
      </c>
      <c r="Y715" s="41">
        <v>0</v>
      </c>
      <c r="Z715" s="41">
        <v>0</v>
      </c>
      <c r="AA715" s="41">
        <v>0</v>
      </c>
      <c r="AB715" s="31">
        <v>0</v>
      </c>
      <c r="AC715" s="31" t="s">
        <v>1100</v>
      </c>
      <c r="AD715" s="31">
        <v>6</v>
      </c>
      <c r="AE715" s="31" t="s">
        <v>594</v>
      </c>
      <c r="AF715" s="31">
        <v>0</v>
      </c>
      <c r="AG715" s="81" t="s">
        <v>486</v>
      </c>
      <c r="AH715" s="81" t="s">
        <v>485</v>
      </c>
      <c r="AI715" s="82">
        <v>58</v>
      </c>
      <c r="AJ715" s="82">
        <v>40.934365460095947</v>
      </c>
      <c r="AK715" s="83">
        <v>0</v>
      </c>
      <c r="AL715" s="31" t="s">
        <v>487</v>
      </c>
      <c r="AM715" s="31">
        <v>1.9462941470462198</v>
      </c>
      <c r="AN715" s="31" t="s">
        <v>488</v>
      </c>
      <c r="AO715" s="84">
        <v>46262.830995999997</v>
      </c>
      <c r="AP715" s="84">
        <v>8101.1843310000004</v>
      </c>
      <c r="AQ715" s="77">
        <v>22295</v>
      </c>
      <c r="AR715" s="85">
        <v>2.0750316661134782</v>
      </c>
      <c r="AS715" s="85">
        <v>0.36336328015250058</v>
      </c>
      <c r="AT715" s="83">
        <v>55.659000594511717</v>
      </c>
      <c r="AU715" s="83">
        <v>91.127141225237366</v>
      </c>
      <c r="AV715" s="83">
        <v>53.754537953795371</v>
      </c>
      <c r="AW715" s="83">
        <v>97.494537427070625</v>
      </c>
      <c r="AX715" s="83">
        <v>46.269471006014797</v>
      </c>
      <c r="AY715" s="83">
        <v>74.50880430015377</v>
      </c>
      <c r="AZ715" s="83">
        <v>46.538578794454828</v>
      </c>
      <c r="BA715" s="31">
        <v>67</v>
      </c>
      <c r="BB715" s="31">
        <v>0</v>
      </c>
      <c r="BC715" s="31">
        <v>7</v>
      </c>
      <c r="BD715" s="31">
        <v>83458.344039999996</v>
      </c>
      <c r="BE715" s="77">
        <v>12020.821409</v>
      </c>
      <c r="BF715" s="86">
        <v>0.14403378772095751</v>
      </c>
      <c r="BG715" s="31" t="s">
        <v>497</v>
      </c>
      <c r="BH715" s="87">
        <v>3.4973100926027776E-4</v>
      </c>
      <c r="BI715" s="81">
        <v>0</v>
      </c>
      <c r="BJ715" s="88">
        <v>0</v>
      </c>
      <c r="BK715" s="81">
        <v>0</v>
      </c>
      <c r="BL715" s="88">
        <v>0</v>
      </c>
      <c r="BM715" s="77">
        <v>0</v>
      </c>
      <c r="BN715" s="86">
        <v>0</v>
      </c>
      <c r="BO715" s="81">
        <v>0</v>
      </c>
      <c r="BP715" s="88">
        <v>0</v>
      </c>
      <c r="BQ715" s="31">
        <v>0.97505372201664464</v>
      </c>
      <c r="BR715" s="31" t="s">
        <v>490</v>
      </c>
      <c r="BS715" s="31">
        <v>2</v>
      </c>
      <c r="BT715" s="31" t="s">
        <v>511</v>
      </c>
      <c r="BU715" s="31">
        <v>0</v>
      </c>
      <c r="BV715" s="31">
        <v>0</v>
      </c>
      <c r="BW715" s="83">
        <v>54.634437561035163</v>
      </c>
      <c r="BX715" s="83">
        <v>28.836160659790039</v>
      </c>
      <c r="BY715" s="83">
        <v>48.664413452148438</v>
      </c>
      <c r="BZ715" s="83">
        <v>68.856620788574219</v>
      </c>
      <c r="CA715" s="83">
        <v>26.047050476074219</v>
      </c>
      <c r="CB715" s="83">
        <v>83.379493713378906</v>
      </c>
      <c r="CC715" s="83">
        <v>72.022880554199219</v>
      </c>
      <c r="CD715" s="31">
        <v>2045</v>
      </c>
      <c r="CE715" s="82" t="s">
        <v>492</v>
      </c>
    </row>
    <row r="716" spans="1:83" x14ac:dyDescent="0.25">
      <c r="A716" s="41">
        <v>5736</v>
      </c>
      <c r="B716" s="41" t="s">
        <v>1946</v>
      </c>
      <c r="C716" s="41" t="s">
        <v>494</v>
      </c>
      <c r="D716" s="41" t="s">
        <v>495</v>
      </c>
      <c r="E716" s="41" t="s">
        <v>1947</v>
      </c>
      <c r="F716" s="92">
        <v>4</v>
      </c>
      <c r="G716" s="79">
        <v>65.394966666666704</v>
      </c>
      <c r="H716" s="41">
        <v>63.34</v>
      </c>
      <c r="I716" s="41">
        <v>44.51</v>
      </c>
      <c r="J716" s="41">
        <v>48.77</v>
      </c>
      <c r="K716" s="79">
        <v>51.238520071620329</v>
      </c>
      <c r="L716" s="79">
        <v>59.584686586492211</v>
      </c>
      <c r="M716" s="79">
        <v>72.646454917225384</v>
      </c>
      <c r="N716" s="79">
        <v>46.804600000000001</v>
      </c>
      <c r="O716" s="79">
        <v>55.503741666666677</v>
      </c>
      <c r="P716" s="79">
        <v>57.568565393834476</v>
      </c>
      <c r="Q716" s="79">
        <v>56.536153530250573</v>
      </c>
      <c r="R716" s="79">
        <v>57.514634440774735</v>
      </c>
      <c r="S716" s="78">
        <v>42.485365559225265</v>
      </c>
      <c r="T716" s="79">
        <v>0.48236829003302739</v>
      </c>
      <c r="U716" s="41">
        <v>0</v>
      </c>
      <c r="V716" s="41">
        <v>27.271247703431673</v>
      </c>
      <c r="W716" s="92" t="s">
        <v>2810</v>
      </c>
      <c r="X716" s="41">
        <v>0</v>
      </c>
      <c r="Y716" s="41">
        <v>1</v>
      </c>
      <c r="Z716" s="41">
        <v>0</v>
      </c>
      <c r="AA716" s="41">
        <v>1</v>
      </c>
      <c r="AB716" s="31">
        <v>1</v>
      </c>
      <c r="AC716" s="31" t="s">
        <v>593</v>
      </c>
      <c r="AD716" s="31">
        <v>2</v>
      </c>
      <c r="AE716" s="31" t="s">
        <v>594</v>
      </c>
      <c r="AF716" s="31">
        <v>1</v>
      </c>
      <c r="AG716" s="81" t="s">
        <v>486</v>
      </c>
      <c r="AH716" s="81" t="s">
        <v>485</v>
      </c>
      <c r="AI716" s="82">
        <v>42.8</v>
      </c>
      <c r="AJ716" s="82">
        <v>23.149204443110179</v>
      </c>
      <c r="AK716" s="83">
        <v>2.9361702127659574E-2</v>
      </c>
      <c r="AL716" s="31" t="s">
        <v>487</v>
      </c>
      <c r="AM716" s="31">
        <v>31.04207361716384</v>
      </c>
      <c r="AN716" s="31" t="s">
        <v>786</v>
      </c>
      <c r="AO716" s="84">
        <v>139478.08579000001</v>
      </c>
      <c r="AP716" s="84">
        <v>29035.146207000002</v>
      </c>
      <c r="AQ716" s="77">
        <v>39116</v>
      </c>
      <c r="AR716" s="85">
        <v>3.5657553377134681</v>
      </c>
      <c r="AS716" s="85">
        <v>0.74228311194907459</v>
      </c>
      <c r="AT716" s="83">
        <v>69.458113939152909</v>
      </c>
      <c r="AU716" s="83">
        <v>99.453551912568301</v>
      </c>
      <c r="AV716" s="83">
        <v>46.287043279234268</v>
      </c>
      <c r="AW716" s="83">
        <v>79.185285444702174</v>
      </c>
      <c r="AX716" s="83">
        <v>60.181920505726772</v>
      </c>
      <c r="AY716" s="83">
        <v>73.595998643914413</v>
      </c>
      <c r="AZ716" s="83">
        <v>61.545423388108752</v>
      </c>
      <c r="BA716" s="31">
        <v>72</v>
      </c>
      <c r="BB716" s="31">
        <v>1</v>
      </c>
      <c r="BC716" s="31">
        <v>6</v>
      </c>
      <c r="BD716" s="31">
        <v>113280.94016500001</v>
      </c>
      <c r="BE716" s="77">
        <v>45688.616086000002</v>
      </c>
      <c r="BF716" s="86">
        <v>0.40332130029510688</v>
      </c>
      <c r="BG716" s="31" t="s">
        <v>503</v>
      </c>
      <c r="BH716" s="87">
        <v>1.3292540727290777E-3</v>
      </c>
      <c r="BI716" s="81">
        <v>1886.104388</v>
      </c>
      <c r="BJ716" s="88">
        <v>1.6649794619048745E-2</v>
      </c>
      <c r="BK716" s="81" t="s">
        <v>497</v>
      </c>
      <c r="BL716" s="88">
        <v>7.48906929071598E-5</v>
      </c>
      <c r="BM716" s="77">
        <v>0</v>
      </c>
      <c r="BN716" s="86">
        <v>0</v>
      </c>
      <c r="BO716" s="81">
        <v>0</v>
      </c>
      <c r="BP716" s="88">
        <v>0</v>
      </c>
      <c r="BQ716" s="31">
        <v>0.83049275967498182</v>
      </c>
      <c r="BR716" s="31" t="s">
        <v>504</v>
      </c>
      <c r="BS716" s="31">
        <v>2</v>
      </c>
      <c r="BT716" s="31" t="s">
        <v>511</v>
      </c>
      <c r="BU716" s="31">
        <v>0</v>
      </c>
      <c r="BV716" s="31">
        <v>0</v>
      </c>
      <c r="BW716" s="83">
        <v>37.188552856445313</v>
      </c>
      <c r="BX716" s="83">
        <v>26.58388710021973</v>
      </c>
      <c r="BY716" s="83">
        <v>34.348743438720703</v>
      </c>
      <c r="BZ716" s="83">
        <v>66.661933898925781</v>
      </c>
      <c r="CA716" s="83">
        <v>27.397947311401371</v>
      </c>
      <c r="CB716" s="83">
        <v>30.20272064208984</v>
      </c>
      <c r="CC716" s="83">
        <v>37.936080932617188</v>
      </c>
      <c r="CD716" s="31">
        <v>2426</v>
      </c>
      <c r="CE716" s="82" t="s">
        <v>492</v>
      </c>
    </row>
    <row r="717" spans="1:83" x14ac:dyDescent="0.25">
      <c r="A717" s="41">
        <v>66572</v>
      </c>
      <c r="B717" s="41" t="s">
        <v>1948</v>
      </c>
      <c r="C717" s="41" t="s">
        <v>535</v>
      </c>
      <c r="D717" s="41" t="s">
        <v>536</v>
      </c>
      <c r="E717" s="41" t="s">
        <v>1949</v>
      </c>
      <c r="F717" s="92">
        <v>4</v>
      </c>
      <c r="G717" s="79">
        <v>52.316699999999997</v>
      </c>
      <c r="H717" s="41">
        <v>66.48</v>
      </c>
      <c r="I717" s="41">
        <v>38.21</v>
      </c>
      <c r="J717" s="41">
        <v>67.31</v>
      </c>
      <c r="K717" s="79">
        <v>56.862845268602285</v>
      </c>
      <c r="L717" s="79">
        <v>60.163112512037827</v>
      </c>
      <c r="M717" s="79">
        <v>60.141180562003157</v>
      </c>
      <c r="N717" s="79">
        <v>55.122100000000003</v>
      </c>
      <c r="O717" s="79">
        <v>56.079174999999999</v>
      </c>
      <c r="P717" s="79">
        <v>58.072309585660818</v>
      </c>
      <c r="Q717" s="79">
        <v>57.075742292830412</v>
      </c>
      <c r="R717" s="79">
        <v>57.795576834530394</v>
      </c>
      <c r="S717" s="78">
        <v>42.204423165469606</v>
      </c>
      <c r="T717" s="79">
        <v>0.47983980848922647</v>
      </c>
      <c r="U717" s="41">
        <v>0</v>
      </c>
      <c r="V717" s="41">
        <v>27.387213251172188</v>
      </c>
      <c r="W717" s="92" t="s">
        <v>2811</v>
      </c>
      <c r="X717" s="41">
        <v>0</v>
      </c>
      <c r="Y717" s="41">
        <v>0</v>
      </c>
      <c r="Z717" s="41">
        <v>0</v>
      </c>
      <c r="AA717" s="41">
        <v>0</v>
      </c>
      <c r="AB717" s="31">
        <v>1</v>
      </c>
      <c r="AC717" s="31" t="s">
        <v>1412</v>
      </c>
      <c r="AD717" s="31">
        <v>6</v>
      </c>
      <c r="AE717" s="31" t="s">
        <v>594</v>
      </c>
      <c r="AF717" s="31">
        <v>1</v>
      </c>
      <c r="AG717" s="81" t="s">
        <v>486</v>
      </c>
      <c r="AH717" s="81" t="s">
        <v>486</v>
      </c>
      <c r="AI717" s="82">
        <v>70.5</v>
      </c>
      <c r="AJ717" s="82">
        <v>55.471619654861733</v>
      </c>
      <c r="AK717" s="83">
        <v>50.60604664618841</v>
      </c>
      <c r="AL717" s="31" t="s">
        <v>654</v>
      </c>
      <c r="AM717" s="31">
        <v>0.31963008572802992</v>
      </c>
      <c r="AN717" s="31" t="s">
        <v>488</v>
      </c>
      <c r="AO717" s="84">
        <v>45809.915072999996</v>
      </c>
      <c r="AP717" s="84">
        <v>3160.4387929999998</v>
      </c>
      <c r="AQ717" s="77">
        <v>18266</v>
      </c>
      <c r="AR717" s="85">
        <v>2.5079335964633742</v>
      </c>
      <c r="AS717" s="85">
        <v>0.17302303695390342</v>
      </c>
      <c r="AT717" s="83">
        <v>62.052815115006823</v>
      </c>
      <c r="AU717" s="83">
        <v>97.432880013175236</v>
      </c>
      <c r="AV717" s="83">
        <v>40.494689341189073</v>
      </c>
      <c r="AW717" s="83">
        <v>96.127840882381619</v>
      </c>
      <c r="AX717" s="83">
        <v>51.158091886602051</v>
      </c>
      <c r="AY717" s="83">
        <v>74.027056337938177</v>
      </c>
      <c r="AZ717" s="83">
        <v>52.818716235495508</v>
      </c>
      <c r="BA717" s="31">
        <v>31</v>
      </c>
      <c r="BB717" s="31">
        <v>0</v>
      </c>
      <c r="BC717" s="31">
        <v>7</v>
      </c>
      <c r="BD717" s="31">
        <v>61380.266205</v>
      </c>
      <c r="BE717" s="77">
        <v>40723.159814999999</v>
      </c>
      <c r="BF717" s="86">
        <v>0.66345687845326928</v>
      </c>
      <c r="BG717" s="31" t="s">
        <v>523</v>
      </c>
      <c r="BH717" s="87">
        <v>1.1847902316978458E-3</v>
      </c>
      <c r="BI717" s="81">
        <v>20546.039472</v>
      </c>
      <c r="BJ717" s="88">
        <v>0.33473363252253757</v>
      </c>
      <c r="BK717" s="81" t="s">
        <v>503</v>
      </c>
      <c r="BL717" s="88">
        <v>8.1581228607795154E-4</v>
      </c>
      <c r="BM717" s="77">
        <v>0</v>
      </c>
      <c r="BN717" s="86">
        <v>0</v>
      </c>
      <c r="BO717" s="81">
        <v>0</v>
      </c>
      <c r="BP717" s="88">
        <v>0</v>
      </c>
      <c r="BQ717" s="31">
        <v>0.89839414849723642</v>
      </c>
      <c r="BR717" s="31" t="s">
        <v>490</v>
      </c>
      <c r="BS717" s="31">
        <v>2</v>
      </c>
      <c r="BT717" s="31" t="s">
        <v>511</v>
      </c>
      <c r="BU717" s="31">
        <v>0</v>
      </c>
      <c r="BV717" s="31">
        <v>0</v>
      </c>
      <c r="BW717" s="83">
        <v>46.503646850585938</v>
      </c>
      <c r="BX717" s="83">
        <v>18.222564697265621</v>
      </c>
      <c r="BY717" s="83">
        <v>53.063945770263672</v>
      </c>
      <c r="BZ717" s="83">
        <v>34.246833801269531</v>
      </c>
      <c r="CA717" s="83">
        <v>26.338117599487301</v>
      </c>
      <c r="CB717" s="83">
        <v>78.251014709472656</v>
      </c>
      <c r="CC717" s="83">
        <v>68.899398803710938</v>
      </c>
      <c r="CD717" s="31">
        <v>10542</v>
      </c>
      <c r="CE717" s="82" t="s">
        <v>492</v>
      </c>
    </row>
    <row r="718" spans="1:83" x14ac:dyDescent="0.25">
      <c r="A718" s="41">
        <v>41013</v>
      </c>
      <c r="B718" s="41" t="s">
        <v>1950</v>
      </c>
      <c r="C718" s="41" t="s">
        <v>751</v>
      </c>
      <c r="D718" s="41" t="s">
        <v>752</v>
      </c>
      <c r="E718" s="41" t="s">
        <v>1951</v>
      </c>
      <c r="F718" s="92">
        <v>3</v>
      </c>
      <c r="G718" s="79">
        <v>56.074266666666702</v>
      </c>
      <c r="H718" s="41">
        <v>63.95</v>
      </c>
      <c r="I718" s="41">
        <v>65.27</v>
      </c>
      <c r="J718" s="41">
        <v>64.91</v>
      </c>
      <c r="K718" s="79">
        <v>51.488163909129675</v>
      </c>
      <c r="L718" s="79">
        <v>64.391592841081732</v>
      </c>
      <c r="M718" s="79">
        <v>66.498871558832974</v>
      </c>
      <c r="N718" s="79">
        <v>56.376300000000001</v>
      </c>
      <c r="O718" s="79">
        <v>62.551066666666678</v>
      </c>
      <c r="P718" s="79">
        <v>59.688732077261093</v>
      </c>
      <c r="Q718" s="79">
        <v>61.119899371963882</v>
      </c>
      <c r="R718" s="79">
        <v>58.342102345570183</v>
      </c>
      <c r="S718" s="78">
        <v>41.657897654429817</v>
      </c>
      <c r="T718" s="79">
        <v>0.47492107888986834</v>
      </c>
      <c r="U718" s="41">
        <v>0</v>
      </c>
      <c r="V718" s="41">
        <v>29.027128551373274</v>
      </c>
      <c r="W718" s="92" t="s">
        <v>2810</v>
      </c>
      <c r="X718" s="41">
        <v>0</v>
      </c>
      <c r="Y718" s="41">
        <v>0</v>
      </c>
      <c r="Z718" s="41">
        <v>0</v>
      </c>
      <c r="AA718" s="41">
        <v>0</v>
      </c>
      <c r="AB718" s="31">
        <v>0</v>
      </c>
      <c r="AC718" s="31" t="s">
        <v>1100</v>
      </c>
      <c r="AD718" s="31">
        <v>6</v>
      </c>
      <c r="AE718" s="31" t="s">
        <v>594</v>
      </c>
      <c r="AF718" s="31">
        <v>0</v>
      </c>
      <c r="AG718" s="81" t="s">
        <v>486</v>
      </c>
      <c r="AH718" s="81" t="s">
        <v>485</v>
      </c>
      <c r="AI718" s="82">
        <v>50</v>
      </c>
      <c r="AJ718" s="82">
        <v>18.325950104919563</v>
      </c>
      <c r="AK718" s="83">
        <v>46.933889605942475</v>
      </c>
      <c r="AL718" s="31" t="s">
        <v>654</v>
      </c>
      <c r="AM718" s="31">
        <v>2.2212572593311117</v>
      </c>
      <c r="AN718" s="31" t="s">
        <v>488</v>
      </c>
      <c r="AO718" s="84">
        <v>26485.563631000001</v>
      </c>
      <c r="AP718" s="84">
        <v>2553.9568060000001</v>
      </c>
      <c r="AQ718" s="77">
        <v>9282</v>
      </c>
      <c r="AR718" s="85">
        <v>2.8534328410902825</v>
      </c>
      <c r="AS718" s="85">
        <v>0.27515156280973929</v>
      </c>
      <c r="AT718" s="83">
        <v>62.468032568966827</v>
      </c>
      <c r="AU718" s="83">
        <v>88.230742169790986</v>
      </c>
      <c r="AV718" s="83">
        <v>67.343333333333348</v>
      </c>
      <c r="AW718" s="83">
        <v>90.467869260113687</v>
      </c>
      <c r="AX718" s="83">
        <v>65.673530086564824</v>
      </c>
      <c r="AY718" s="83">
        <v>77.127494333051203</v>
      </c>
      <c r="AZ718" s="83">
        <v>66.014268048364499</v>
      </c>
      <c r="BA718" s="31">
        <v>30</v>
      </c>
      <c r="BB718" s="31">
        <v>0</v>
      </c>
      <c r="BC718" s="31">
        <v>7</v>
      </c>
      <c r="BD718" s="31">
        <v>27368.701991000002</v>
      </c>
      <c r="BE718" s="77">
        <v>8302.4855920000009</v>
      </c>
      <c r="BF718" s="86">
        <v>0.30335693650105194</v>
      </c>
      <c r="BG718" s="31" t="s">
        <v>497</v>
      </c>
      <c r="BH718" s="87">
        <v>2.4155060346251541E-4</v>
      </c>
      <c r="BI718" s="81">
        <v>0</v>
      </c>
      <c r="BJ718" s="88">
        <v>0</v>
      </c>
      <c r="BK718" s="81">
        <v>0</v>
      </c>
      <c r="BL718" s="88">
        <v>0</v>
      </c>
      <c r="BM718" s="77">
        <v>0</v>
      </c>
      <c r="BN718" s="86">
        <v>0</v>
      </c>
      <c r="BO718" s="81">
        <v>0</v>
      </c>
      <c r="BP718" s="88">
        <v>0</v>
      </c>
      <c r="BQ718" s="31">
        <v>0.85306201929137337</v>
      </c>
      <c r="BR718" s="31" t="s">
        <v>490</v>
      </c>
      <c r="BS718" s="31">
        <v>3</v>
      </c>
      <c r="BT718" s="31" t="s">
        <v>491</v>
      </c>
      <c r="BU718" s="31">
        <v>0</v>
      </c>
      <c r="BV718" s="31">
        <v>0</v>
      </c>
      <c r="BW718" s="83">
        <v>42.077705383300781</v>
      </c>
      <c r="BX718" s="83">
        <v>16.003240585327148</v>
      </c>
      <c r="BY718" s="83">
        <v>55.336799621582031</v>
      </c>
      <c r="BZ718" s="83">
        <v>48.853199005126953</v>
      </c>
      <c r="CA718" s="83">
        <v>34.057025909423828</v>
      </c>
      <c r="CB718" s="83">
        <v>34.006362915039063</v>
      </c>
      <c r="CC718" s="83">
        <v>64.209602355957031</v>
      </c>
      <c r="CD718" s="31">
        <v>91</v>
      </c>
      <c r="CE718" s="82" t="s">
        <v>492</v>
      </c>
    </row>
    <row r="719" spans="1:83" x14ac:dyDescent="0.25">
      <c r="A719" s="41">
        <v>15097</v>
      </c>
      <c r="B719" s="41" t="s">
        <v>1952</v>
      </c>
      <c r="C719" s="41" t="s">
        <v>568</v>
      </c>
      <c r="D719" s="41" t="s">
        <v>569</v>
      </c>
      <c r="E719" s="41" t="s">
        <v>1953</v>
      </c>
      <c r="F719" s="92">
        <v>3</v>
      </c>
      <c r="G719" s="79">
        <v>84.8596</v>
      </c>
      <c r="H719" s="41">
        <v>81.09</v>
      </c>
      <c r="I719" s="41">
        <v>81.569999999999993</v>
      </c>
      <c r="J719" s="41">
        <v>82.28</v>
      </c>
      <c r="K719" s="79">
        <v>58.690001417951279</v>
      </c>
      <c r="L719" s="79">
        <v>61.557775743672892</v>
      </c>
      <c r="M719" s="79">
        <v>58.102631602521114</v>
      </c>
      <c r="N719" s="79">
        <v>53.531100000000002</v>
      </c>
      <c r="O719" s="79">
        <v>82.4499</v>
      </c>
      <c r="P719" s="79">
        <v>57.970377191036327</v>
      </c>
      <c r="Q719" s="79">
        <v>70.21013859551816</v>
      </c>
      <c r="R719" s="79">
        <v>58.666922750843753</v>
      </c>
      <c r="S719" s="78">
        <v>41.333077249156247</v>
      </c>
      <c r="T719" s="79">
        <v>0.4719976952424062</v>
      </c>
      <c r="U719" s="41">
        <v>0</v>
      </c>
      <c r="V719" s="41">
        <v>33.139023599734479</v>
      </c>
      <c r="W719" s="92" t="s">
        <v>2810</v>
      </c>
      <c r="X719" s="41">
        <v>0</v>
      </c>
      <c r="Y719" s="41">
        <v>0</v>
      </c>
      <c r="Z719" s="41">
        <v>0</v>
      </c>
      <c r="AA719" s="41">
        <v>0</v>
      </c>
      <c r="AB719" s="31">
        <v>0</v>
      </c>
      <c r="AC719" s="31" t="s">
        <v>1100</v>
      </c>
      <c r="AD719" s="31">
        <v>6</v>
      </c>
      <c r="AE719" s="31" t="s">
        <v>594</v>
      </c>
      <c r="AF719" s="31">
        <v>0</v>
      </c>
      <c r="AG719" s="81" t="s">
        <v>486</v>
      </c>
      <c r="AH719" s="81" t="s">
        <v>486</v>
      </c>
      <c r="AI719" s="82">
        <v>48.1</v>
      </c>
      <c r="AJ719" s="82">
        <v>19.748580697485806</v>
      </c>
      <c r="AK719" s="83">
        <v>35.93017859338498</v>
      </c>
      <c r="AL719" s="31" t="s">
        <v>654</v>
      </c>
      <c r="AM719" s="31">
        <v>1.6197182758620501</v>
      </c>
      <c r="AN719" s="31" t="s">
        <v>488</v>
      </c>
      <c r="AO719" s="84">
        <v>21305.628771</v>
      </c>
      <c r="AP719" s="84">
        <v>1774.21831</v>
      </c>
      <c r="AQ719" s="77">
        <v>5145</v>
      </c>
      <c r="AR719" s="85">
        <v>4.1410357183673465</v>
      </c>
      <c r="AS719" s="85">
        <v>0.34484320894071913</v>
      </c>
      <c r="AT719" s="83">
        <v>66.994774139910533</v>
      </c>
      <c r="AU719" s="83">
        <v>94.318108195659207</v>
      </c>
      <c r="AV719" s="83">
        <v>46.638861693861656</v>
      </c>
      <c r="AW719" s="83">
        <v>93.561138287816959</v>
      </c>
      <c r="AX719" s="83">
        <v>50.413122157728523</v>
      </c>
      <c r="AY719" s="83">
        <v>75.378220579312085</v>
      </c>
      <c r="AZ719" s="83">
        <v>50.172153991079767</v>
      </c>
      <c r="BA719" s="31">
        <v>44</v>
      </c>
      <c r="BB719" s="31">
        <v>0</v>
      </c>
      <c r="BC719" s="31">
        <v>7</v>
      </c>
      <c r="BD719" s="31">
        <v>14498.587831999999</v>
      </c>
      <c r="BE719" s="77">
        <v>2.8880870000000001</v>
      </c>
      <c r="BF719" s="86">
        <v>1.9919781384678515E-4</v>
      </c>
      <c r="BG719" s="31">
        <v>0</v>
      </c>
      <c r="BH719" s="87">
        <v>8.4025337951136994E-8</v>
      </c>
      <c r="BI719" s="81">
        <v>0</v>
      </c>
      <c r="BJ719" s="88">
        <v>0</v>
      </c>
      <c r="BK719" s="81">
        <v>0</v>
      </c>
      <c r="BL719" s="88">
        <v>0</v>
      </c>
      <c r="BM719" s="77">
        <v>0</v>
      </c>
      <c r="BN719" s="86">
        <v>0</v>
      </c>
      <c r="BO719" s="81">
        <v>0</v>
      </c>
      <c r="BP719" s="88">
        <v>0</v>
      </c>
      <c r="BQ719" s="31">
        <v>0.93598970274671278</v>
      </c>
      <c r="BR719" s="31" t="s">
        <v>490</v>
      </c>
      <c r="BS719" s="31">
        <v>2</v>
      </c>
      <c r="BT719" s="31" t="s">
        <v>511</v>
      </c>
      <c r="BU719" s="31">
        <v>0</v>
      </c>
      <c r="BV719" s="31">
        <v>0</v>
      </c>
      <c r="BW719" s="83">
        <v>49.336521148681641</v>
      </c>
      <c r="BX719" s="83">
        <v>19.156772613525391</v>
      </c>
      <c r="BY719" s="83">
        <v>42.767505645751953</v>
      </c>
      <c r="BZ719" s="83">
        <v>62.967971801757813</v>
      </c>
      <c r="CA719" s="83">
        <v>63.388816833496087</v>
      </c>
      <c r="CB719" s="83">
        <v>63.866828918457031</v>
      </c>
      <c r="CC719" s="83">
        <v>43.871242523193359</v>
      </c>
      <c r="CD719" s="31">
        <v>39</v>
      </c>
      <c r="CE719" s="82" t="s">
        <v>492</v>
      </c>
    </row>
    <row r="720" spans="1:83" x14ac:dyDescent="0.25">
      <c r="A720" s="41">
        <v>54480</v>
      </c>
      <c r="B720" s="41" t="s">
        <v>1954</v>
      </c>
      <c r="C720" s="41" t="s">
        <v>587</v>
      </c>
      <c r="D720" s="41" t="s">
        <v>588</v>
      </c>
      <c r="E720" s="41" t="s">
        <v>1955</v>
      </c>
      <c r="F720" s="92">
        <v>4</v>
      </c>
      <c r="G720" s="79">
        <v>46.9241666666667</v>
      </c>
      <c r="H720" s="41">
        <v>63.31</v>
      </c>
      <c r="I720" s="41">
        <v>50.37</v>
      </c>
      <c r="J720" s="41">
        <v>69.069999999999993</v>
      </c>
      <c r="K720" s="79">
        <v>46.725765381871867</v>
      </c>
      <c r="L720" s="79">
        <v>48.422314275041501</v>
      </c>
      <c r="M720" s="79">
        <v>53.232982593462893</v>
      </c>
      <c r="N720" s="79">
        <v>49.183500000000002</v>
      </c>
      <c r="O720" s="79">
        <v>57.418541666666677</v>
      </c>
      <c r="P720" s="79">
        <v>49.391140562594067</v>
      </c>
      <c r="Q720" s="79">
        <v>53.404841114630372</v>
      </c>
      <c r="R720" s="79">
        <v>58.281325777773439</v>
      </c>
      <c r="S720" s="78">
        <v>41.718674222226561</v>
      </c>
      <c r="T720" s="79">
        <v>0.47546806800003905</v>
      </c>
      <c r="U720" s="41">
        <v>0</v>
      </c>
      <c r="V720" s="41">
        <v>25.392296626622354</v>
      </c>
      <c r="W720" s="92" t="s">
        <v>2811</v>
      </c>
      <c r="X720" s="41">
        <v>0</v>
      </c>
      <c r="Y720" s="41">
        <v>0</v>
      </c>
      <c r="Z720" s="41">
        <v>0</v>
      </c>
      <c r="AA720" s="41">
        <v>0</v>
      </c>
      <c r="AB720" s="31">
        <v>0</v>
      </c>
      <c r="AC720" s="31" t="s">
        <v>1412</v>
      </c>
      <c r="AD720" s="31">
        <v>6</v>
      </c>
      <c r="AE720" s="31" t="s">
        <v>594</v>
      </c>
      <c r="AF720" s="31">
        <v>1</v>
      </c>
      <c r="AG720" s="81" t="s">
        <v>486</v>
      </c>
      <c r="AH720" s="81" t="s">
        <v>486</v>
      </c>
      <c r="AI720" s="82">
        <v>42.2</v>
      </c>
      <c r="AJ720" s="82">
        <v>14.85479311231046</v>
      </c>
      <c r="AK720" s="83">
        <v>46.655822148805839</v>
      </c>
      <c r="AL720" s="31" t="s">
        <v>654</v>
      </c>
      <c r="AM720" s="31">
        <v>0</v>
      </c>
      <c r="AN720" s="31" t="s">
        <v>514</v>
      </c>
      <c r="AO720" s="84">
        <v>12207.169517</v>
      </c>
      <c r="AP720" s="84">
        <v>757.35701800000004</v>
      </c>
      <c r="AQ720" s="77">
        <v>4636</v>
      </c>
      <c r="AR720" s="85">
        <v>2.6331254350733393</v>
      </c>
      <c r="AS720" s="85">
        <v>0.16336432657463332</v>
      </c>
      <c r="AT720" s="83">
        <v>61.729336710760862</v>
      </c>
      <c r="AU720" s="83">
        <v>90.079615602530907</v>
      </c>
      <c r="AV720" s="83">
        <v>29.296841448189731</v>
      </c>
      <c r="AW720" s="83">
        <v>89.880145745175284</v>
      </c>
      <c r="AX720" s="83">
        <v>60.681734983714108</v>
      </c>
      <c r="AY720" s="83">
        <v>67.746484876664198</v>
      </c>
      <c r="AZ720" s="83">
        <v>61.071071655316928</v>
      </c>
      <c r="BA720" s="31">
        <v>24</v>
      </c>
      <c r="BB720" s="31">
        <v>0</v>
      </c>
      <c r="BC720" s="31">
        <v>7</v>
      </c>
      <c r="BD720" s="31">
        <v>15850.838615000001</v>
      </c>
      <c r="BE720" s="77">
        <v>13898.939668999999</v>
      </c>
      <c r="BF720" s="86">
        <v>0.87685831687461158</v>
      </c>
      <c r="BG720" s="31" t="s">
        <v>489</v>
      </c>
      <c r="BH720" s="87">
        <v>4.0437254932077497E-4</v>
      </c>
      <c r="BI720" s="81">
        <v>0</v>
      </c>
      <c r="BJ720" s="88">
        <v>0</v>
      </c>
      <c r="BK720" s="81">
        <v>0</v>
      </c>
      <c r="BL720" s="88">
        <v>0</v>
      </c>
      <c r="BM720" s="77">
        <v>0</v>
      </c>
      <c r="BN720" s="86">
        <v>0</v>
      </c>
      <c r="BO720" s="81">
        <v>0</v>
      </c>
      <c r="BP720" s="88">
        <v>0</v>
      </c>
      <c r="BQ720" s="31">
        <v>0.94006222699369535</v>
      </c>
      <c r="BR720" s="31" t="s">
        <v>490</v>
      </c>
      <c r="BS720" s="31">
        <v>3</v>
      </c>
      <c r="BT720" s="31" t="s">
        <v>491</v>
      </c>
      <c r="BU720" s="31">
        <v>0</v>
      </c>
      <c r="BV720" s="31">
        <v>0</v>
      </c>
      <c r="BW720" s="83">
        <v>51.274375915527337</v>
      </c>
      <c r="BX720" s="83">
        <v>18.083295822143551</v>
      </c>
      <c r="BY720" s="83">
        <v>51.564781188964837</v>
      </c>
      <c r="BZ720" s="83">
        <v>68.144882202148438</v>
      </c>
      <c r="CA720" s="83">
        <v>54.867927551269531</v>
      </c>
      <c r="CB720" s="83">
        <v>57.718730926513672</v>
      </c>
      <c r="CC720" s="83">
        <v>57.266628265380859</v>
      </c>
      <c r="CD720" s="31">
        <v>28</v>
      </c>
      <c r="CE720" s="82" t="s">
        <v>492</v>
      </c>
    </row>
    <row r="721" spans="1:83" x14ac:dyDescent="0.25">
      <c r="A721" s="41">
        <v>5250</v>
      </c>
      <c r="B721" s="41" t="s">
        <v>1956</v>
      </c>
      <c r="C721" s="41" t="s">
        <v>494</v>
      </c>
      <c r="D721" s="41" t="s">
        <v>495</v>
      </c>
      <c r="E721" s="41" t="s">
        <v>1957</v>
      </c>
      <c r="F721" s="92">
        <v>3</v>
      </c>
      <c r="G721" s="79">
        <v>68.685500000000005</v>
      </c>
      <c r="H721" s="41">
        <v>57.24</v>
      </c>
      <c r="I721" s="41">
        <v>66.44</v>
      </c>
      <c r="J721" s="41">
        <v>61</v>
      </c>
      <c r="K721" s="79">
        <v>61.289372264448929</v>
      </c>
      <c r="L721" s="79">
        <v>63.203148349708428</v>
      </c>
      <c r="M721" s="79">
        <v>63.633900249015554</v>
      </c>
      <c r="N721" s="79">
        <v>62.408999999999999</v>
      </c>
      <c r="O721" s="79">
        <v>63.341374999999999</v>
      </c>
      <c r="P721" s="79">
        <v>62.633855215793226</v>
      </c>
      <c r="Q721" s="79">
        <v>62.987615107896616</v>
      </c>
      <c r="R721" s="79">
        <v>58.005747657526264</v>
      </c>
      <c r="S721" s="78">
        <v>41.994252342473736</v>
      </c>
      <c r="T721" s="79">
        <v>0.47794827108226368</v>
      </c>
      <c r="U721" s="41">
        <v>0</v>
      </c>
      <c r="V721" s="41">
        <v>30.104821740414259</v>
      </c>
      <c r="W721" s="92" t="s">
        <v>2810</v>
      </c>
      <c r="X721" s="41">
        <v>0</v>
      </c>
      <c r="Y721" s="41">
        <v>0</v>
      </c>
      <c r="Z721" s="41">
        <v>0</v>
      </c>
      <c r="AA721" s="41">
        <v>1</v>
      </c>
      <c r="AB721" s="31">
        <v>1</v>
      </c>
      <c r="AC721" s="31" t="s">
        <v>593</v>
      </c>
      <c r="AD721" s="31">
        <v>4</v>
      </c>
      <c r="AE721" s="31" t="s">
        <v>594</v>
      </c>
      <c r="AF721" s="31">
        <v>1</v>
      </c>
      <c r="AG721" s="81" t="s">
        <v>486</v>
      </c>
      <c r="AH721" s="81" t="s">
        <v>485</v>
      </c>
      <c r="AI721" s="82">
        <v>53.7</v>
      </c>
      <c r="AJ721" s="82">
        <v>35.617994069275902</v>
      </c>
      <c r="AK721" s="83">
        <v>32.551462130514615</v>
      </c>
      <c r="AL721" s="31" t="s">
        <v>540</v>
      </c>
      <c r="AM721" s="31">
        <v>14.890401712423323</v>
      </c>
      <c r="AN721" s="31" t="s">
        <v>654</v>
      </c>
      <c r="AO721" s="84">
        <v>132914.43661400001</v>
      </c>
      <c r="AP721" s="84">
        <v>14560.505359000001</v>
      </c>
      <c r="AQ721" s="77">
        <v>55742</v>
      </c>
      <c r="AR721" s="85">
        <v>2.3844576192816906</v>
      </c>
      <c r="AS721" s="85">
        <v>0.26121246742133403</v>
      </c>
      <c r="AT721" s="83">
        <v>56.682743611371237</v>
      </c>
      <c r="AU721" s="83">
        <v>99.737532808398953</v>
      </c>
      <c r="AV721" s="83">
        <v>57.84</v>
      </c>
      <c r="AW721" s="83">
        <v>90.081290835359766</v>
      </c>
      <c r="AX721" s="83">
        <v>51.484961621196149</v>
      </c>
      <c r="AY721" s="83">
        <v>76.085391813782493</v>
      </c>
      <c r="AZ721" s="83">
        <v>51.824873748977623</v>
      </c>
      <c r="BA721" s="31">
        <v>67</v>
      </c>
      <c r="BB721" s="31">
        <v>0</v>
      </c>
      <c r="BC721" s="31">
        <v>6</v>
      </c>
      <c r="BD721" s="31">
        <v>155862.05491800001</v>
      </c>
      <c r="BE721" s="77">
        <v>11217.500142999999</v>
      </c>
      <c r="BF721" s="86">
        <v>7.1970693244751555E-2</v>
      </c>
      <c r="BG721" s="31" t="s">
        <v>497</v>
      </c>
      <c r="BH721" s="87">
        <v>3.2635936538009502E-4</v>
      </c>
      <c r="BI721" s="81">
        <v>11466.629102000001</v>
      </c>
      <c r="BJ721" s="88">
        <v>7.3569087152306992E-2</v>
      </c>
      <c r="BK721" s="81" t="s">
        <v>497</v>
      </c>
      <c r="BL721" s="88">
        <v>4.5530024966899322E-4</v>
      </c>
      <c r="BM721" s="77">
        <v>0</v>
      </c>
      <c r="BN721" s="86">
        <v>0</v>
      </c>
      <c r="BO721" s="81">
        <v>0</v>
      </c>
      <c r="BP721" s="88">
        <v>0</v>
      </c>
      <c r="BQ721" s="31">
        <v>0.95181021988041137</v>
      </c>
      <c r="BR721" s="31" t="s">
        <v>490</v>
      </c>
      <c r="BS721" s="31">
        <v>3</v>
      </c>
      <c r="BT721" s="31" t="s">
        <v>491</v>
      </c>
      <c r="BU721" s="31">
        <v>0</v>
      </c>
      <c r="BV721" s="31">
        <v>0</v>
      </c>
      <c r="BW721" s="83">
        <v>43.588436126708977</v>
      </c>
      <c r="BX721" s="83">
        <v>37.803764343261719</v>
      </c>
      <c r="BY721" s="83">
        <v>42.434436798095703</v>
      </c>
      <c r="BZ721" s="83">
        <v>48.033527374267578</v>
      </c>
      <c r="CA721" s="83">
        <v>22.024702072143551</v>
      </c>
      <c r="CB721" s="83">
        <v>67.14031982421875</v>
      </c>
      <c r="CC721" s="83">
        <v>44.093860626220703</v>
      </c>
      <c r="CD721" s="31">
        <v>5026</v>
      </c>
      <c r="CE721" s="82" t="s">
        <v>492</v>
      </c>
    </row>
    <row r="722" spans="1:83" x14ac:dyDescent="0.25">
      <c r="A722" s="41">
        <v>68669</v>
      </c>
      <c r="B722" s="41" t="s">
        <v>1958</v>
      </c>
      <c r="C722" s="41" t="s">
        <v>480</v>
      </c>
      <c r="D722" s="41" t="s">
        <v>481</v>
      </c>
      <c r="E722" s="41" t="s">
        <v>1959</v>
      </c>
      <c r="F722" s="92">
        <v>3</v>
      </c>
      <c r="G722" s="79">
        <v>70.181899999999999</v>
      </c>
      <c r="H722" s="41">
        <v>71.02</v>
      </c>
      <c r="I722" s="41">
        <v>66.8</v>
      </c>
      <c r="J722" s="41">
        <v>71.39</v>
      </c>
      <c r="K722" s="79">
        <v>55.584279374522325</v>
      </c>
      <c r="L722" s="79">
        <v>43.318635957916356</v>
      </c>
      <c r="M722" s="79">
        <v>51.251645868565674</v>
      </c>
      <c r="N722" s="79">
        <v>52.473799999999997</v>
      </c>
      <c r="O722" s="79">
        <v>69.847974999999991</v>
      </c>
      <c r="P722" s="79">
        <v>50.657090300251085</v>
      </c>
      <c r="Q722" s="79">
        <v>60.252532650125538</v>
      </c>
      <c r="R722" s="79">
        <v>58.511571706552616</v>
      </c>
      <c r="S722" s="78">
        <v>41.488428293447384</v>
      </c>
      <c r="T722" s="79">
        <v>0.4733958546410264</v>
      </c>
      <c r="U722" s="41">
        <v>0</v>
      </c>
      <c r="V722" s="41">
        <v>28.523299188192528</v>
      </c>
      <c r="W722" s="92" t="s">
        <v>2810</v>
      </c>
      <c r="X722" s="41">
        <v>0</v>
      </c>
      <c r="Y722" s="41">
        <v>0</v>
      </c>
      <c r="Z722" s="41">
        <v>0</v>
      </c>
      <c r="AA722" s="41">
        <v>0</v>
      </c>
      <c r="AB722" s="31">
        <v>0</v>
      </c>
      <c r="AC722" s="31" t="s">
        <v>1100</v>
      </c>
      <c r="AD722" s="31">
        <v>6</v>
      </c>
      <c r="AE722" s="31" t="s">
        <v>594</v>
      </c>
      <c r="AF722" s="31">
        <v>0</v>
      </c>
      <c r="AG722" s="81" t="s">
        <v>486</v>
      </c>
      <c r="AH722" s="81" t="s">
        <v>486</v>
      </c>
      <c r="AI722" s="82">
        <v>42.4</v>
      </c>
      <c r="AJ722" s="82">
        <v>13.487789605510331</v>
      </c>
      <c r="AK722" s="83">
        <v>5.6449999999999996</v>
      </c>
      <c r="AL722" s="31" t="s">
        <v>514</v>
      </c>
      <c r="AM722" s="31">
        <v>0.99790176074440162</v>
      </c>
      <c r="AN722" s="31" t="s">
        <v>488</v>
      </c>
      <c r="AO722" s="84">
        <v>19799.254148</v>
      </c>
      <c r="AP722" s="84">
        <v>1518.1064710000001</v>
      </c>
      <c r="AQ722" s="77">
        <v>8900</v>
      </c>
      <c r="AR722" s="85">
        <v>2.2246352975280899</v>
      </c>
      <c r="AS722" s="85">
        <v>0.17057376078651687</v>
      </c>
      <c r="AT722" s="83">
        <v>61.89677814342722</v>
      </c>
      <c r="AU722" s="83">
        <v>81.114438801498125</v>
      </c>
      <c r="AV722" s="83">
        <v>35.164855967078168</v>
      </c>
      <c r="AW722" s="83">
        <v>97.669468688940739</v>
      </c>
      <c r="AX722" s="83">
        <v>53.872151841430409</v>
      </c>
      <c r="AY722" s="83">
        <v>68.961385400236068</v>
      </c>
      <c r="AZ722" s="83">
        <v>54.130371464239282</v>
      </c>
      <c r="BA722" s="31">
        <v>58</v>
      </c>
      <c r="BB722" s="31">
        <v>0</v>
      </c>
      <c r="BC722" s="31">
        <v>7</v>
      </c>
      <c r="BD722" s="31">
        <v>28097.616193000002</v>
      </c>
      <c r="BE722" s="77">
        <v>11470.713887</v>
      </c>
      <c r="BF722" s="86">
        <v>0.40824509126356828</v>
      </c>
      <c r="BG722" s="31" t="s">
        <v>503</v>
      </c>
      <c r="BH722" s="87">
        <v>3.3372630772410082E-4</v>
      </c>
      <c r="BI722" s="81">
        <v>0</v>
      </c>
      <c r="BJ722" s="88">
        <v>0</v>
      </c>
      <c r="BK722" s="81">
        <v>0</v>
      </c>
      <c r="BL722" s="88">
        <v>0</v>
      </c>
      <c r="BM722" s="77">
        <v>0</v>
      </c>
      <c r="BN722" s="86">
        <v>0</v>
      </c>
      <c r="BO722" s="81">
        <v>0</v>
      </c>
      <c r="BP722" s="88">
        <v>0</v>
      </c>
      <c r="BQ722" s="31">
        <v>0.87611391226546131</v>
      </c>
      <c r="BR722" s="31" t="s">
        <v>490</v>
      </c>
      <c r="BS722" s="31">
        <v>2</v>
      </c>
      <c r="BT722" s="31" t="s">
        <v>511</v>
      </c>
      <c r="BU722" s="31">
        <v>0</v>
      </c>
      <c r="BV722" s="31">
        <v>0</v>
      </c>
      <c r="BW722" s="83">
        <v>54.2266845703125</v>
      </c>
      <c r="BX722" s="83">
        <v>22.3161506652832</v>
      </c>
      <c r="BY722" s="83">
        <v>54.047786712646477</v>
      </c>
      <c r="BZ722" s="83">
        <v>62.991535186767578</v>
      </c>
      <c r="CA722" s="83">
        <v>32.090560913085938</v>
      </c>
      <c r="CB722" s="83">
        <v>97.192306518554688</v>
      </c>
      <c r="CC722" s="83">
        <v>56.721778869628913</v>
      </c>
      <c r="CD722" s="31">
        <v>61</v>
      </c>
      <c r="CE722" s="82">
        <v>4.8434819430738116</v>
      </c>
    </row>
    <row r="723" spans="1:83" x14ac:dyDescent="0.25">
      <c r="A723" s="41">
        <v>19355</v>
      </c>
      <c r="B723" s="41" t="s">
        <v>1960</v>
      </c>
      <c r="C723" s="41" t="s">
        <v>630</v>
      </c>
      <c r="D723" s="41" t="s">
        <v>631</v>
      </c>
      <c r="E723" s="41" t="s">
        <v>1961</v>
      </c>
      <c r="F723" s="92">
        <v>4</v>
      </c>
      <c r="G723" s="79">
        <v>56.5578</v>
      </c>
      <c r="H723" s="41">
        <v>64.56</v>
      </c>
      <c r="I723" s="41">
        <v>52.1</v>
      </c>
      <c r="J723" s="41">
        <v>40.99</v>
      </c>
      <c r="K723" s="79">
        <v>56.659280474008895</v>
      </c>
      <c r="L723" s="79">
        <v>55.245812782832751</v>
      </c>
      <c r="M723" s="79">
        <v>58.179424276965278</v>
      </c>
      <c r="N723" s="79">
        <v>44.777200000000001</v>
      </c>
      <c r="O723" s="79">
        <v>53.551950000000005</v>
      </c>
      <c r="P723" s="79">
        <v>53.715429383451728</v>
      </c>
      <c r="Q723" s="79">
        <v>53.633689691725863</v>
      </c>
      <c r="R723" s="79">
        <v>58.680374088366364</v>
      </c>
      <c r="S723" s="78">
        <v>41.319625911633636</v>
      </c>
      <c r="T723" s="79">
        <v>0.47187663320470274</v>
      </c>
      <c r="U723" s="41">
        <v>0</v>
      </c>
      <c r="V723" s="41">
        <v>25.308484918077372</v>
      </c>
      <c r="W723" s="92" t="s">
        <v>2811</v>
      </c>
      <c r="X723" s="41">
        <v>0</v>
      </c>
      <c r="Y723" s="41">
        <v>0</v>
      </c>
      <c r="Z723" s="41">
        <v>0</v>
      </c>
      <c r="AA723" s="41">
        <v>0</v>
      </c>
      <c r="AB723" s="31">
        <v>0</v>
      </c>
      <c r="AC723" s="31" t="s">
        <v>1412</v>
      </c>
      <c r="AD723" s="31">
        <v>6</v>
      </c>
      <c r="AE723" s="31" t="s">
        <v>594</v>
      </c>
      <c r="AF723" s="31">
        <v>1</v>
      </c>
      <c r="AG723" s="81" t="s">
        <v>486</v>
      </c>
      <c r="AH723" s="81" t="s">
        <v>486</v>
      </c>
      <c r="AI723" s="82">
        <v>59</v>
      </c>
      <c r="AJ723" s="82">
        <v>19.003397508493773</v>
      </c>
      <c r="AK723" s="83">
        <v>24.137128822716015</v>
      </c>
      <c r="AL723" s="31" t="s">
        <v>540</v>
      </c>
      <c r="AM723" s="31">
        <v>2.9358333758168813</v>
      </c>
      <c r="AN723" s="31" t="s">
        <v>488</v>
      </c>
      <c r="AO723" s="84">
        <v>53185.446240999998</v>
      </c>
      <c r="AP723" s="84">
        <v>2191.9165050000001</v>
      </c>
      <c r="AQ723" s="77">
        <v>29139</v>
      </c>
      <c r="AR723" s="85">
        <v>1.8252323772607157</v>
      </c>
      <c r="AS723" s="85">
        <v>7.5222777205806654E-2</v>
      </c>
      <c r="AT723" s="83">
        <v>63.168381210343718</v>
      </c>
      <c r="AU723" s="83">
        <v>93.666847924529705</v>
      </c>
      <c r="AV723" s="83">
        <v>35.27266688363347</v>
      </c>
      <c r="AW723" s="83">
        <v>94.535485437237824</v>
      </c>
      <c r="AX723" s="83">
        <v>38.576489535057007</v>
      </c>
      <c r="AY723" s="83">
        <v>71.660845363936176</v>
      </c>
      <c r="AZ723" s="83">
        <v>39.460556853637733</v>
      </c>
      <c r="BA723" s="31">
        <v>30</v>
      </c>
      <c r="BB723" s="31">
        <v>0</v>
      </c>
      <c r="BC723" s="31">
        <v>7</v>
      </c>
      <c r="BD723" s="31">
        <v>86641.159547999996</v>
      </c>
      <c r="BE723" s="77">
        <v>49590.012608999998</v>
      </c>
      <c r="BF723" s="86">
        <v>0.57236090638337633</v>
      </c>
      <c r="BG723" s="31" t="s">
        <v>523</v>
      </c>
      <c r="BH723" s="87">
        <v>1.4427604045419578E-3</v>
      </c>
      <c r="BI723" s="81">
        <v>5755.0117520000003</v>
      </c>
      <c r="BJ723" s="88">
        <v>6.6423531056410565E-2</v>
      </c>
      <c r="BK723" s="81" t="s">
        <v>497</v>
      </c>
      <c r="BL723" s="88">
        <v>2.2851164577012147E-4</v>
      </c>
      <c r="BM723" s="77">
        <v>0</v>
      </c>
      <c r="BN723" s="86">
        <v>0</v>
      </c>
      <c r="BO723" s="81">
        <v>0</v>
      </c>
      <c r="BP723" s="88">
        <v>0</v>
      </c>
      <c r="BQ723" s="31">
        <v>0.92542443541001851</v>
      </c>
      <c r="BR723" s="31" t="s">
        <v>490</v>
      </c>
      <c r="BS723" s="31">
        <v>1</v>
      </c>
      <c r="BT723" s="31" t="s">
        <v>511</v>
      </c>
      <c r="BU723" s="31">
        <v>0</v>
      </c>
      <c r="BV723" s="31">
        <v>0</v>
      </c>
      <c r="BW723" s="83">
        <v>42.971275329589837</v>
      </c>
      <c r="BX723" s="83">
        <v>13.530336380004879</v>
      </c>
      <c r="BY723" s="83">
        <v>49.898777008056641</v>
      </c>
      <c r="BZ723" s="83">
        <v>53.92816162109375</v>
      </c>
      <c r="CA723" s="83">
        <v>19.251008987426761</v>
      </c>
      <c r="CB723" s="83">
        <v>59.4483642578125</v>
      </c>
      <c r="CC723" s="83">
        <v>61.771003723144531</v>
      </c>
      <c r="CD723" s="31">
        <v>15118</v>
      </c>
      <c r="CE723" s="82" t="s">
        <v>492</v>
      </c>
    </row>
    <row r="724" spans="1:83" x14ac:dyDescent="0.25">
      <c r="A724" s="41">
        <v>47541</v>
      </c>
      <c r="B724" s="41" t="s">
        <v>1962</v>
      </c>
      <c r="C724" s="41" t="s">
        <v>713</v>
      </c>
      <c r="D724" s="41" t="s">
        <v>714</v>
      </c>
      <c r="E724" s="41" t="s">
        <v>1963</v>
      </c>
      <c r="F724" s="92">
        <v>5</v>
      </c>
      <c r="G724" s="79">
        <v>42.741433333333298</v>
      </c>
      <c r="H724" s="41">
        <v>17.16</v>
      </c>
      <c r="I724" s="41">
        <v>7.55</v>
      </c>
      <c r="J724" s="41">
        <v>23.87</v>
      </c>
      <c r="K724" s="79">
        <v>36.696504069594987</v>
      </c>
      <c r="L724" s="79">
        <v>31.610650389174097</v>
      </c>
      <c r="M724" s="79">
        <v>40.033115645813361</v>
      </c>
      <c r="N724" s="79">
        <v>50.817700000000002</v>
      </c>
      <c r="O724" s="79">
        <v>22.830358333333326</v>
      </c>
      <c r="P724" s="79">
        <v>39.789492526145608</v>
      </c>
      <c r="Q724" s="79">
        <v>31.309925429739465</v>
      </c>
      <c r="R724" s="79">
        <v>57.854967186335529</v>
      </c>
      <c r="S724" s="78">
        <v>42.145032813664471</v>
      </c>
      <c r="T724" s="79">
        <v>0.47930529532298027</v>
      </c>
      <c r="U724" s="41">
        <v>0</v>
      </c>
      <c r="V724" s="41">
        <v>15.007013054641764</v>
      </c>
      <c r="W724" s="92" t="s">
        <v>2812</v>
      </c>
      <c r="X724" s="41">
        <v>0</v>
      </c>
      <c r="Y724" s="41">
        <v>0</v>
      </c>
      <c r="Z724" s="41">
        <v>0</v>
      </c>
      <c r="AA724" s="41">
        <v>0</v>
      </c>
      <c r="AB724" s="31">
        <v>0</v>
      </c>
      <c r="AC724" s="31" t="s">
        <v>1412</v>
      </c>
      <c r="AD724" s="31">
        <v>6</v>
      </c>
      <c r="AE724" s="31" t="s">
        <v>594</v>
      </c>
      <c r="AF724" s="31">
        <v>1</v>
      </c>
      <c r="AG724" s="81" t="s">
        <v>486</v>
      </c>
      <c r="AH724" s="81" t="s">
        <v>486</v>
      </c>
      <c r="AI724" s="82">
        <v>56.2</v>
      </c>
      <c r="AJ724" s="82">
        <v>35.050865371911748</v>
      </c>
      <c r="AK724" s="83">
        <v>2.8846153846153846</v>
      </c>
      <c r="AL724" s="31" t="s">
        <v>487</v>
      </c>
      <c r="AM724" s="31">
        <v>0</v>
      </c>
      <c r="AN724" s="31" t="s">
        <v>514</v>
      </c>
      <c r="AO724" s="84">
        <v>23518.760854</v>
      </c>
      <c r="AP724" s="84">
        <v>254.52325999999999</v>
      </c>
      <c r="AQ724" s="77">
        <v>10248</v>
      </c>
      <c r="AR724" s="85">
        <v>2.2949610513270882</v>
      </c>
      <c r="AS724" s="85">
        <v>2.4836383684621387E-2</v>
      </c>
      <c r="AT724" s="83">
        <v>59.671199452369862</v>
      </c>
      <c r="AU724" s="83">
        <v>87.358859560239395</v>
      </c>
      <c r="AV724" s="83">
        <v>17.6784543292768</v>
      </c>
      <c r="AW724" s="83">
        <v>98.320657712232617</v>
      </c>
      <c r="AX724" s="83">
        <v>21.02974328548266</v>
      </c>
      <c r="AY724" s="83">
        <v>65.757292763529676</v>
      </c>
      <c r="AZ724" s="83">
        <v>21.52911611064394</v>
      </c>
      <c r="BA724" s="31">
        <v>74</v>
      </c>
      <c r="BB724" s="31">
        <v>0</v>
      </c>
      <c r="BC724" s="31">
        <v>7</v>
      </c>
      <c r="BD724" s="31">
        <v>30546.358616000001</v>
      </c>
      <c r="BE724" s="77">
        <v>30023.118121</v>
      </c>
      <c r="BF724" s="86">
        <v>0.98287060983020313</v>
      </c>
      <c r="BG724" s="31" t="s">
        <v>489</v>
      </c>
      <c r="BH724" s="87">
        <v>8.7348568324428246E-4</v>
      </c>
      <c r="BI724" s="81">
        <v>0</v>
      </c>
      <c r="BJ724" s="88">
        <v>0</v>
      </c>
      <c r="BK724" s="81">
        <v>0</v>
      </c>
      <c r="BL724" s="88">
        <v>0</v>
      </c>
      <c r="BM724" s="77">
        <v>0</v>
      </c>
      <c r="BN724" s="86">
        <v>0</v>
      </c>
      <c r="BO724" s="81">
        <v>0</v>
      </c>
      <c r="BP724" s="88">
        <v>0</v>
      </c>
      <c r="BQ724" s="31">
        <v>0.90555371809071794</v>
      </c>
      <c r="BR724" s="31" t="s">
        <v>490</v>
      </c>
      <c r="BS724" s="31">
        <v>1</v>
      </c>
      <c r="BT724" s="31" t="s">
        <v>511</v>
      </c>
      <c r="BU724" s="31">
        <v>0</v>
      </c>
      <c r="BV724" s="31">
        <v>0</v>
      </c>
      <c r="BW724" s="83">
        <v>41.557537078857422</v>
      </c>
      <c r="BX724" s="83">
        <v>13.80399799346924</v>
      </c>
      <c r="BY724" s="83">
        <v>43.564750671386719</v>
      </c>
      <c r="BZ724" s="83">
        <v>45.267642974853523</v>
      </c>
      <c r="CA724" s="83">
        <v>3.8285436630249019</v>
      </c>
      <c r="CB724" s="83">
        <v>95.720176696777344</v>
      </c>
      <c r="CC724" s="83">
        <v>47.160121917724609</v>
      </c>
      <c r="CD724" s="31">
        <v>4733</v>
      </c>
      <c r="CE724" s="82" t="s">
        <v>492</v>
      </c>
    </row>
    <row r="725" spans="1:83" x14ac:dyDescent="0.25">
      <c r="A725" s="41">
        <v>15455</v>
      </c>
      <c r="B725" s="41" t="s">
        <v>1964</v>
      </c>
      <c r="C725" s="41" t="s">
        <v>568</v>
      </c>
      <c r="D725" s="41" t="s">
        <v>569</v>
      </c>
      <c r="E725" s="41" t="s">
        <v>1965</v>
      </c>
      <c r="F725" s="92">
        <v>3</v>
      </c>
      <c r="G725" s="79">
        <v>66.989699999999999</v>
      </c>
      <c r="H725" s="41">
        <v>73.260000000000005</v>
      </c>
      <c r="I725" s="41">
        <v>41.78</v>
      </c>
      <c r="J725" s="41">
        <v>57.29</v>
      </c>
      <c r="K725" s="79">
        <v>67.486588035119112</v>
      </c>
      <c r="L725" s="79">
        <v>63.460385970319166</v>
      </c>
      <c r="M725" s="79">
        <v>65.940284662646036</v>
      </c>
      <c r="N725" s="79">
        <v>70.405100000000004</v>
      </c>
      <c r="O725" s="79">
        <v>59.829925000000003</v>
      </c>
      <c r="P725" s="79">
        <v>66.82308966702108</v>
      </c>
      <c r="Q725" s="79">
        <v>63.326507333510541</v>
      </c>
      <c r="R725" s="79">
        <v>58.76955666057615</v>
      </c>
      <c r="S725" s="78">
        <v>41.23044333942385</v>
      </c>
      <c r="T725" s="79">
        <v>0.47107399005481465</v>
      </c>
      <c r="U725" s="41">
        <v>0</v>
      </c>
      <c r="V725" s="41">
        <v>29.831470485832291</v>
      </c>
      <c r="W725" s="92" t="s">
        <v>2810</v>
      </c>
      <c r="X725" s="41">
        <v>0</v>
      </c>
      <c r="Y725" s="41">
        <v>0</v>
      </c>
      <c r="Z725" s="41">
        <v>0</v>
      </c>
      <c r="AA725" s="41">
        <v>0</v>
      </c>
      <c r="AB725" s="31">
        <v>0</v>
      </c>
      <c r="AC725" s="31" t="s">
        <v>1100</v>
      </c>
      <c r="AD725" s="31">
        <v>6</v>
      </c>
      <c r="AE725" s="31" t="s">
        <v>594</v>
      </c>
      <c r="AF725" s="31">
        <v>0</v>
      </c>
      <c r="AG725" s="81" t="s">
        <v>486</v>
      </c>
      <c r="AH725" s="81" t="s">
        <v>486</v>
      </c>
      <c r="AI725" s="82">
        <v>21.1</v>
      </c>
      <c r="AJ725" s="82">
        <v>7.6838638858397363</v>
      </c>
      <c r="AK725" s="83">
        <v>8.4561773371304003</v>
      </c>
      <c r="AL725" s="31" t="s">
        <v>514</v>
      </c>
      <c r="AM725" s="31">
        <v>0</v>
      </c>
      <c r="AN725" s="31" t="s">
        <v>514</v>
      </c>
      <c r="AO725" s="84">
        <v>27810.124952999999</v>
      </c>
      <c r="AP725" s="84">
        <v>10221.836772000001</v>
      </c>
      <c r="AQ725" s="77">
        <v>9038</v>
      </c>
      <c r="AR725" s="85">
        <v>3.0770220129453416</v>
      </c>
      <c r="AS725" s="85">
        <v>1.1309843739765435</v>
      </c>
      <c r="AT725" s="83">
        <v>71.806945699350763</v>
      </c>
      <c r="AU725" s="83">
        <v>90.88854104644588</v>
      </c>
      <c r="AV725" s="83">
        <v>50.858333333333327</v>
      </c>
      <c r="AW725" s="83">
        <v>92.576925185413074</v>
      </c>
      <c r="AX725" s="83">
        <v>65.142962258742273</v>
      </c>
      <c r="AY725" s="83">
        <v>76.532686316135766</v>
      </c>
      <c r="AZ725" s="83">
        <v>66.253469442497476</v>
      </c>
      <c r="BA725" s="31">
        <v>17</v>
      </c>
      <c r="BB725" s="31">
        <v>1</v>
      </c>
      <c r="BC725" s="31">
        <v>6</v>
      </c>
      <c r="BD725" s="31">
        <v>25823.948504</v>
      </c>
      <c r="BE725" s="77">
        <v>4795.2479599999997</v>
      </c>
      <c r="BF725" s="86">
        <v>0.18568995981606917</v>
      </c>
      <c r="BG725" s="31" t="s">
        <v>497</v>
      </c>
      <c r="BH725" s="87">
        <v>1.3951183963589053E-4</v>
      </c>
      <c r="BI725" s="81">
        <v>0</v>
      </c>
      <c r="BJ725" s="88">
        <v>0</v>
      </c>
      <c r="BK725" s="81">
        <v>0</v>
      </c>
      <c r="BL725" s="88">
        <v>0</v>
      </c>
      <c r="BM725" s="77">
        <v>0</v>
      </c>
      <c r="BN725" s="86">
        <v>0</v>
      </c>
      <c r="BO725" s="81">
        <v>0</v>
      </c>
      <c r="BP725" s="88">
        <v>0</v>
      </c>
      <c r="BQ725" s="31">
        <v>0.93124342150862471</v>
      </c>
      <c r="BR725" s="31" t="s">
        <v>490</v>
      </c>
      <c r="BS725" s="31">
        <v>3</v>
      </c>
      <c r="BT725" s="31" t="s">
        <v>491</v>
      </c>
      <c r="BU725" s="31">
        <v>0</v>
      </c>
      <c r="BV725" s="31">
        <v>0</v>
      </c>
      <c r="BW725" s="83">
        <v>52.467376708984382</v>
      </c>
      <c r="BX725" s="83">
        <v>20.098516464233398</v>
      </c>
      <c r="BY725" s="83">
        <v>53.552639007568359</v>
      </c>
      <c r="BZ725" s="83">
        <v>70.267204284667969</v>
      </c>
      <c r="CA725" s="83">
        <v>50.976264953613281</v>
      </c>
      <c r="CB725" s="83">
        <v>63.331874847412109</v>
      </c>
      <c r="CC725" s="83">
        <v>56.577766418457031</v>
      </c>
      <c r="CD725" s="31">
        <v>73</v>
      </c>
      <c r="CE725" s="82" t="s">
        <v>492</v>
      </c>
    </row>
    <row r="726" spans="1:83" x14ac:dyDescent="0.25">
      <c r="A726" s="41">
        <v>68320</v>
      </c>
      <c r="B726" s="41" t="s">
        <v>1966</v>
      </c>
      <c r="C726" s="41" t="s">
        <v>480</v>
      </c>
      <c r="D726" s="41" t="s">
        <v>481</v>
      </c>
      <c r="E726" s="41" t="s">
        <v>1403</v>
      </c>
      <c r="F726" s="92">
        <v>4</v>
      </c>
      <c r="G726" s="79">
        <v>58.858333333333299</v>
      </c>
      <c r="H726" s="41">
        <v>58.33</v>
      </c>
      <c r="I726" s="41">
        <v>55.01</v>
      </c>
      <c r="J726" s="41">
        <v>61.23</v>
      </c>
      <c r="K726" s="79">
        <v>58.510518779041632</v>
      </c>
      <c r="L726" s="79">
        <v>60.804872620889796</v>
      </c>
      <c r="M726" s="79">
        <v>63.323092238448275</v>
      </c>
      <c r="N726" s="79">
        <v>52.831699999999998</v>
      </c>
      <c r="O726" s="79">
        <v>58.357083333333321</v>
      </c>
      <c r="P726" s="79">
        <v>58.867545909594924</v>
      </c>
      <c r="Q726" s="79">
        <v>58.612314621464122</v>
      </c>
      <c r="R726" s="79">
        <v>58.813584259845641</v>
      </c>
      <c r="S726" s="78">
        <v>41.186415740154359</v>
      </c>
      <c r="T726" s="79">
        <v>0.4706777416613892</v>
      </c>
      <c r="U726" s="41">
        <v>0</v>
      </c>
      <c r="V726" s="41">
        <v>27.587511879577555</v>
      </c>
      <c r="W726" s="92" t="s">
        <v>2810</v>
      </c>
      <c r="X726" s="41">
        <v>0</v>
      </c>
      <c r="Y726" s="41">
        <v>0</v>
      </c>
      <c r="Z726" s="41">
        <v>0</v>
      </c>
      <c r="AA726" s="41">
        <v>0</v>
      </c>
      <c r="AB726" s="31">
        <v>0</v>
      </c>
      <c r="AC726" s="31" t="s">
        <v>1100</v>
      </c>
      <c r="AD726" s="31">
        <v>6</v>
      </c>
      <c r="AE726" s="31" t="s">
        <v>594</v>
      </c>
      <c r="AF726" s="31">
        <v>0</v>
      </c>
      <c r="AG726" s="81" t="s">
        <v>486</v>
      </c>
      <c r="AH726" s="81" t="s">
        <v>486</v>
      </c>
      <c r="AI726" s="82">
        <v>39.1</v>
      </c>
      <c r="AJ726" s="82">
        <v>13.986380303823992</v>
      </c>
      <c r="AK726" s="83">
        <v>21.277999999999999</v>
      </c>
      <c r="AL726" s="31" t="s">
        <v>540</v>
      </c>
      <c r="AM726" s="31">
        <v>0</v>
      </c>
      <c r="AN726" s="31" t="s">
        <v>514</v>
      </c>
      <c r="AO726" s="84">
        <v>14509.910733000001</v>
      </c>
      <c r="AP726" s="84">
        <v>1244.639799</v>
      </c>
      <c r="AQ726" s="77">
        <v>4608</v>
      </c>
      <c r="AR726" s="85">
        <v>3.1488521555989584</v>
      </c>
      <c r="AS726" s="85">
        <v>0.27010412304687503</v>
      </c>
      <c r="AT726" s="83">
        <v>67.270269404076103</v>
      </c>
      <c r="AU726" s="83">
        <v>95.797164351851848</v>
      </c>
      <c r="AV726" s="83">
        <v>52.893700564971731</v>
      </c>
      <c r="AW726" s="83">
        <v>90.834695980057461</v>
      </c>
      <c r="AX726" s="83">
        <v>48.852275310698289</v>
      </c>
      <c r="AY726" s="83">
        <v>76.698957575239291</v>
      </c>
      <c r="AZ726" s="83">
        <v>49.614621750996918</v>
      </c>
      <c r="BA726" s="31">
        <v>20</v>
      </c>
      <c r="BB726" s="31">
        <v>0</v>
      </c>
      <c r="BC726" s="31">
        <v>7</v>
      </c>
      <c r="BD726" s="31">
        <v>14608.436947</v>
      </c>
      <c r="BE726" s="77">
        <v>290.88116400000001</v>
      </c>
      <c r="BF726" s="86">
        <v>1.991186086884782E-2</v>
      </c>
      <c r="BG726" s="31" t="s">
        <v>497</v>
      </c>
      <c r="BH726" s="87">
        <v>8.4628295853691748E-6</v>
      </c>
      <c r="BI726" s="81">
        <v>0</v>
      </c>
      <c r="BJ726" s="88">
        <v>0</v>
      </c>
      <c r="BK726" s="81">
        <v>0</v>
      </c>
      <c r="BL726" s="88">
        <v>0</v>
      </c>
      <c r="BM726" s="77">
        <v>0</v>
      </c>
      <c r="BN726" s="86">
        <v>0</v>
      </c>
      <c r="BO726" s="81">
        <v>0</v>
      </c>
      <c r="BP726" s="88">
        <v>0</v>
      </c>
      <c r="BQ726" s="31">
        <v>0.92241865644366394</v>
      </c>
      <c r="BR726" s="31" t="s">
        <v>490</v>
      </c>
      <c r="BS726" s="31">
        <v>2</v>
      </c>
      <c r="BT726" s="31" t="s">
        <v>511</v>
      </c>
      <c r="BU726" s="31">
        <v>0</v>
      </c>
      <c r="BV726" s="31">
        <v>0</v>
      </c>
      <c r="BW726" s="83">
        <v>50.935863494873047</v>
      </c>
      <c r="BX726" s="83">
        <v>17.253080368041989</v>
      </c>
      <c r="BY726" s="83">
        <v>50.556556701660163</v>
      </c>
      <c r="BZ726" s="83">
        <v>65.100837707519531</v>
      </c>
      <c r="CA726" s="83">
        <v>38.477981567382813</v>
      </c>
      <c r="CB726" s="83">
        <v>85.136001586914063</v>
      </c>
      <c r="CC726" s="83">
        <v>49.090724945068359</v>
      </c>
      <c r="CD726" s="31">
        <v>44</v>
      </c>
      <c r="CE726" s="82" t="s">
        <v>492</v>
      </c>
    </row>
    <row r="727" spans="1:83" x14ac:dyDescent="0.25">
      <c r="A727" s="41">
        <v>68167</v>
      </c>
      <c r="B727" s="41" t="s">
        <v>1967</v>
      </c>
      <c r="C727" s="41" t="s">
        <v>480</v>
      </c>
      <c r="D727" s="41" t="s">
        <v>481</v>
      </c>
      <c r="E727" s="41" t="s">
        <v>1968</v>
      </c>
      <c r="F727" s="92">
        <v>3</v>
      </c>
      <c r="G727" s="79">
        <v>61.517166666666697</v>
      </c>
      <c r="H727" s="41">
        <v>78.25</v>
      </c>
      <c r="I727" s="41">
        <v>82.14</v>
      </c>
      <c r="J727" s="41">
        <v>76.23</v>
      </c>
      <c r="K727" s="79">
        <v>60.20272074747654</v>
      </c>
      <c r="L727" s="79">
        <v>58.304634487477735</v>
      </c>
      <c r="M727" s="79">
        <v>53.406441338322956</v>
      </c>
      <c r="N727" s="79">
        <v>58.7834</v>
      </c>
      <c r="O727" s="79">
        <v>74.534291666666675</v>
      </c>
      <c r="P727" s="79">
        <v>57.67429914331931</v>
      </c>
      <c r="Q727" s="79">
        <v>66.104295404992996</v>
      </c>
      <c r="R727" s="79">
        <v>57.735982040367695</v>
      </c>
      <c r="S727" s="78">
        <v>42.264017959632305</v>
      </c>
      <c r="T727" s="79">
        <v>0.48037616163669072</v>
      </c>
      <c r="U727" s="41">
        <v>0</v>
      </c>
      <c r="V727" s="41">
        <v>31.754927694348467</v>
      </c>
      <c r="W727" s="92" t="s">
        <v>2810</v>
      </c>
      <c r="X727" s="41">
        <v>0</v>
      </c>
      <c r="Y727" s="41">
        <v>0</v>
      </c>
      <c r="Z727" s="41">
        <v>0</v>
      </c>
      <c r="AA727" s="41">
        <v>0</v>
      </c>
      <c r="AB727" s="31">
        <v>0</v>
      </c>
      <c r="AC727" s="31" t="s">
        <v>1100</v>
      </c>
      <c r="AD727" s="31">
        <v>6</v>
      </c>
      <c r="AE727" s="31" t="s">
        <v>594</v>
      </c>
      <c r="AF727" s="31">
        <v>0</v>
      </c>
      <c r="AG727" s="81" t="s">
        <v>486</v>
      </c>
      <c r="AH727" s="81" t="s">
        <v>486</v>
      </c>
      <c r="AI727" s="82">
        <v>26.9</v>
      </c>
      <c r="AJ727" s="82">
        <v>8.43241265776477</v>
      </c>
      <c r="AK727" s="83">
        <v>1.9593824669034547</v>
      </c>
      <c r="AL727" s="31" t="s">
        <v>487</v>
      </c>
      <c r="AM727" s="31">
        <v>8.7001881894277835E-2</v>
      </c>
      <c r="AN727" s="31" t="s">
        <v>514</v>
      </c>
      <c r="AO727" s="84">
        <v>24367.281215999999</v>
      </c>
      <c r="AP727" s="84">
        <v>4085.3866269999999</v>
      </c>
      <c r="AQ727" s="77">
        <v>13688</v>
      </c>
      <c r="AR727" s="85">
        <v>1.780192958503799</v>
      </c>
      <c r="AS727" s="85">
        <v>0.29846483248100525</v>
      </c>
      <c r="AT727" s="83">
        <v>68.52351299664997</v>
      </c>
      <c r="AU727" s="83">
        <v>91.851743619715577</v>
      </c>
      <c r="AV727" s="83">
        <v>62.493333333333339</v>
      </c>
      <c r="AW727" s="83">
        <v>94.892843142164267</v>
      </c>
      <c r="AX727" s="83">
        <v>58.484947469781638</v>
      </c>
      <c r="AY727" s="83">
        <v>79.440358272965796</v>
      </c>
      <c r="AZ727" s="83">
        <v>58.702386511500478</v>
      </c>
      <c r="BA727" s="31">
        <v>75</v>
      </c>
      <c r="BB727" s="31">
        <v>1</v>
      </c>
      <c r="BC727" s="31">
        <v>6</v>
      </c>
      <c r="BD727" s="31">
        <v>41846.749125000002</v>
      </c>
      <c r="BE727" s="77">
        <v>29858.386342000002</v>
      </c>
      <c r="BF727" s="86">
        <v>0.71351746470939281</v>
      </c>
      <c r="BG727" s="31" t="s">
        <v>489</v>
      </c>
      <c r="BH727" s="87">
        <v>8.6869301480951345E-4</v>
      </c>
      <c r="BI727" s="81">
        <v>0</v>
      </c>
      <c r="BJ727" s="88">
        <v>0</v>
      </c>
      <c r="BK727" s="81">
        <v>0</v>
      </c>
      <c r="BL727" s="88">
        <v>0</v>
      </c>
      <c r="BM727" s="77">
        <v>0</v>
      </c>
      <c r="BN727" s="86">
        <v>0</v>
      </c>
      <c r="BO727" s="81">
        <v>0</v>
      </c>
      <c r="BP727" s="88">
        <v>0</v>
      </c>
      <c r="BQ727" s="31">
        <v>0.9398771339196017</v>
      </c>
      <c r="BR727" s="31" t="s">
        <v>490</v>
      </c>
      <c r="BS727" s="31">
        <v>2</v>
      </c>
      <c r="BT727" s="31" t="s">
        <v>511</v>
      </c>
      <c r="BU727" s="31">
        <v>0</v>
      </c>
      <c r="BV727" s="31">
        <v>0</v>
      </c>
      <c r="BW727" s="83">
        <v>47.978305816650391</v>
      </c>
      <c r="BX727" s="83">
        <v>25.107698440551761</v>
      </c>
      <c r="BY727" s="83">
        <v>49.306629180908203</v>
      </c>
      <c r="BZ727" s="83">
        <v>76.838302612304688</v>
      </c>
      <c r="CA727" s="83">
        <v>24.560842514038089</v>
      </c>
      <c r="CB727" s="83">
        <v>62.531089782714837</v>
      </c>
      <c r="CC727" s="83">
        <v>49.525276184082031</v>
      </c>
      <c r="CD727" s="31">
        <v>117</v>
      </c>
      <c r="CE727" s="82" t="s">
        <v>492</v>
      </c>
    </row>
    <row r="728" spans="1:83" x14ac:dyDescent="0.25">
      <c r="A728" s="41">
        <v>47460</v>
      </c>
      <c r="B728" s="41" t="s">
        <v>1969</v>
      </c>
      <c r="C728" s="41" t="s">
        <v>713</v>
      </c>
      <c r="D728" s="41" t="s">
        <v>714</v>
      </c>
      <c r="E728" s="41" t="s">
        <v>1970</v>
      </c>
      <c r="F728" s="92">
        <v>4</v>
      </c>
      <c r="G728" s="79">
        <v>43.679366666666702</v>
      </c>
      <c r="H728" s="41">
        <v>34.979999999999997</v>
      </c>
      <c r="I728" s="41">
        <v>57.14</v>
      </c>
      <c r="J728" s="41">
        <v>64.349999999999994</v>
      </c>
      <c r="K728" s="79">
        <v>52.314538561870798</v>
      </c>
      <c r="L728" s="79">
        <v>54.300302017662894</v>
      </c>
      <c r="M728" s="79">
        <v>61.757508798939014</v>
      </c>
      <c r="N728" s="79">
        <v>52.998899999999999</v>
      </c>
      <c r="O728" s="79">
        <v>50.03734166666667</v>
      </c>
      <c r="P728" s="79">
        <v>55.342812344618174</v>
      </c>
      <c r="Q728" s="79">
        <v>52.690077005642422</v>
      </c>
      <c r="R728" s="79">
        <v>58.225117344722378</v>
      </c>
      <c r="S728" s="78">
        <v>41.774882655277622</v>
      </c>
      <c r="T728" s="79">
        <v>0.47597394389749859</v>
      </c>
      <c r="U728" s="41">
        <v>0</v>
      </c>
      <c r="V728" s="41">
        <v>25.079103756638528</v>
      </c>
      <c r="W728" s="92" t="s">
        <v>2811</v>
      </c>
      <c r="X728" s="41">
        <v>0</v>
      </c>
      <c r="Y728" s="41">
        <v>0</v>
      </c>
      <c r="Z728" s="41">
        <v>0</v>
      </c>
      <c r="AA728" s="41">
        <v>0</v>
      </c>
      <c r="AB728" s="31">
        <v>0</v>
      </c>
      <c r="AC728" s="31" t="s">
        <v>1100</v>
      </c>
      <c r="AD728" s="31">
        <v>6</v>
      </c>
      <c r="AE728" s="31" t="s">
        <v>594</v>
      </c>
      <c r="AF728" s="31">
        <v>1</v>
      </c>
      <c r="AG728" s="81" t="s">
        <v>486</v>
      </c>
      <c r="AH728" s="81" t="s">
        <v>486</v>
      </c>
      <c r="AI728" s="82">
        <v>66.400000000000006</v>
      </c>
      <c r="AJ728" s="82">
        <v>68.545381572157567</v>
      </c>
      <c r="AK728" s="83">
        <v>10.799979864870911</v>
      </c>
      <c r="AL728" s="31" t="s">
        <v>514</v>
      </c>
      <c r="AM728" s="31">
        <v>4.7035142268329659</v>
      </c>
      <c r="AN728" s="31" t="s">
        <v>488</v>
      </c>
      <c r="AO728" s="84">
        <v>57408.638701000003</v>
      </c>
      <c r="AP728" s="84">
        <v>3848.4515540000002</v>
      </c>
      <c r="AQ728" s="77">
        <v>22650</v>
      </c>
      <c r="AR728" s="85">
        <v>2.5345977351434881</v>
      </c>
      <c r="AS728" s="85">
        <v>0.16990956088300221</v>
      </c>
      <c r="AT728" s="83">
        <v>60.526620270499897</v>
      </c>
      <c r="AU728" s="83">
        <v>97.423032855040489</v>
      </c>
      <c r="AV728" s="83">
        <v>32.476149719580569</v>
      </c>
      <c r="AW728" s="83">
        <v>95.081891712161962</v>
      </c>
      <c r="AX728" s="83">
        <v>23.764821120396409</v>
      </c>
      <c r="AY728" s="83">
        <v>71.376923639320736</v>
      </c>
      <c r="AZ728" s="83">
        <v>24.543289703731901</v>
      </c>
      <c r="BA728" s="31">
        <v>74</v>
      </c>
      <c r="BB728" s="31">
        <v>0</v>
      </c>
      <c r="BC728" s="31">
        <v>7</v>
      </c>
      <c r="BD728" s="31">
        <v>84112.438196000003</v>
      </c>
      <c r="BE728" s="77">
        <v>491.02025700000002</v>
      </c>
      <c r="BF728" s="86">
        <v>5.8376652434663423E-3</v>
      </c>
      <c r="BG728" s="31" t="s">
        <v>497</v>
      </c>
      <c r="BH728" s="87">
        <v>1.4285630258118659E-5</v>
      </c>
      <c r="BI728" s="81">
        <v>0</v>
      </c>
      <c r="BJ728" s="88">
        <v>0</v>
      </c>
      <c r="BK728" s="81">
        <v>0</v>
      </c>
      <c r="BL728" s="88">
        <v>0</v>
      </c>
      <c r="BM728" s="77">
        <v>0</v>
      </c>
      <c r="BN728" s="86">
        <v>0</v>
      </c>
      <c r="BO728" s="81">
        <v>0</v>
      </c>
      <c r="BP728" s="88">
        <v>0</v>
      </c>
      <c r="BQ728" s="31">
        <v>0.80110089707167154</v>
      </c>
      <c r="BR728" s="31" t="s">
        <v>504</v>
      </c>
      <c r="BS728" s="31">
        <v>2</v>
      </c>
      <c r="BT728" s="31" t="s">
        <v>511</v>
      </c>
      <c r="BU728" s="31">
        <v>0</v>
      </c>
      <c r="BV728" s="31">
        <v>0</v>
      </c>
      <c r="BW728" s="83">
        <v>38.49188232421875</v>
      </c>
      <c r="BX728" s="83">
        <v>20.054361343383789</v>
      </c>
      <c r="BY728" s="83">
        <v>52.162319183349609</v>
      </c>
      <c r="BZ728" s="83">
        <v>40.677520751953118</v>
      </c>
      <c r="CA728" s="83">
        <v>3.5828356742858891</v>
      </c>
      <c r="CB728" s="83">
        <v>64.687553405761719</v>
      </c>
      <c r="CC728" s="83">
        <v>49.786697387695313</v>
      </c>
      <c r="CD728" s="31">
        <v>420</v>
      </c>
      <c r="CE728" s="82" t="s">
        <v>492</v>
      </c>
    </row>
    <row r="729" spans="1:83" x14ac:dyDescent="0.25">
      <c r="A729" s="41">
        <v>15022</v>
      </c>
      <c r="B729" s="41" t="s">
        <v>1971</v>
      </c>
      <c r="C729" s="41" t="s">
        <v>568</v>
      </c>
      <c r="D729" s="41" t="s">
        <v>569</v>
      </c>
      <c r="E729" s="41" t="s">
        <v>1972</v>
      </c>
      <c r="F729" s="92">
        <v>5</v>
      </c>
      <c r="G729" s="79">
        <v>59.381100000000004</v>
      </c>
      <c r="H729" s="41">
        <v>54.04</v>
      </c>
      <c r="I729" s="41">
        <v>23.45</v>
      </c>
      <c r="J729" s="41">
        <v>22.55</v>
      </c>
      <c r="K729" s="79">
        <v>59.095261996217452</v>
      </c>
      <c r="L729" s="79">
        <v>48.210133188523997</v>
      </c>
      <c r="M729" s="79">
        <v>42.383996595778981</v>
      </c>
      <c r="N729" s="79">
        <v>44.829700000000003</v>
      </c>
      <c r="O729" s="79">
        <v>39.855274999999999</v>
      </c>
      <c r="P729" s="79">
        <v>48.629772945130114</v>
      </c>
      <c r="Q729" s="79">
        <v>44.242523972565053</v>
      </c>
      <c r="R729" s="79">
        <v>59.255939476324706</v>
      </c>
      <c r="S729" s="78">
        <v>40.744060523675294</v>
      </c>
      <c r="T729" s="79">
        <v>0.46669654471307764</v>
      </c>
      <c r="U729" s="41">
        <v>0</v>
      </c>
      <c r="V729" s="41">
        <v>20.647833067381615</v>
      </c>
      <c r="W729" s="92" t="s">
        <v>2811</v>
      </c>
      <c r="X729" s="41">
        <v>0</v>
      </c>
      <c r="Y729" s="41">
        <v>0</v>
      </c>
      <c r="Z729" s="41">
        <v>0</v>
      </c>
      <c r="AA729" s="41">
        <v>0</v>
      </c>
      <c r="AB729" s="31">
        <v>0</v>
      </c>
      <c r="AC729" s="31" t="s">
        <v>1412</v>
      </c>
      <c r="AD729" s="31">
        <v>6</v>
      </c>
      <c r="AE729" s="31" t="s">
        <v>594</v>
      </c>
      <c r="AF729" s="31">
        <v>0</v>
      </c>
      <c r="AG729" s="81" t="s">
        <v>486</v>
      </c>
      <c r="AH729" s="81" t="s">
        <v>486</v>
      </c>
      <c r="AI729" s="82">
        <v>37.5</v>
      </c>
      <c r="AJ729" s="82">
        <v>7.4589127686472816</v>
      </c>
      <c r="AK729" s="83">
        <v>26.1264140625</v>
      </c>
      <c r="AL729" s="31" t="s">
        <v>540</v>
      </c>
      <c r="AM729" s="31">
        <v>0</v>
      </c>
      <c r="AN729" s="31" t="s">
        <v>514</v>
      </c>
      <c r="AO729" s="84">
        <v>7101.6979879999999</v>
      </c>
      <c r="AP729" s="84">
        <v>456.60657400000002</v>
      </c>
      <c r="AQ729" s="77">
        <v>1825</v>
      </c>
      <c r="AR729" s="85">
        <v>3.8913413632876712</v>
      </c>
      <c r="AS729" s="85">
        <v>0.25019538301369865</v>
      </c>
      <c r="AT729" s="83">
        <v>56.158639523336639</v>
      </c>
      <c r="AU729" s="83">
        <v>75.851853333333338</v>
      </c>
      <c r="AV729" s="83">
        <v>29.90086788813883</v>
      </c>
      <c r="AW729" s="83">
        <v>98.614354942174757</v>
      </c>
      <c r="AX729" s="83">
        <v>56.62382783707406</v>
      </c>
      <c r="AY729" s="83">
        <v>65.131428921745893</v>
      </c>
      <c r="AZ729" s="83">
        <v>58.391040322512183</v>
      </c>
      <c r="BA729" s="31">
        <v>98</v>
      </c>
      <c r="BB729" s="31">
        <v>0</v>
      </c>
      <c r="BC729" s="31">
        <v>7</v>
      </c>
      <c r="BD729" s="31">
        <v>5757.4196190000002</v>
      </c>
      <c r="BE729" s="77">
        <v>3000.7678810000002</v>
      </c>
      <c r="BF729" s="86">
        <v>0.52120013470916682</v>
      </c>
      <c r="BG729" s="31" t="s">
        <v>523</v>
      </c>
      <c r="BH729" s="87">
        <v>8.7303649548625879E-5</v>
      </c>
      <c r="BI729" s="81">
        <v>0</v>
      </c>
      <c r="BJ729" s="88">
        <v>0</v>
      </c>
      <c r="BK729" s="81">
        <v>0</v>
      </c>
      <c r="BL729" s="88">
        <v>0</v>
      </c>
      <c r="BM729" s="77">
        <v>0</v>
      </c>
      <c r="BN729" s="86">
        <v>0</v>
      </c>
      <c r="BO729" s="81">
        <v>0</v>
      </c>
      <c r="BP729" s="88">
        <v>0</v>
      </c>
      <c r="BQ729" s="31">
        <v>0.86594851933398065</v>
      </c>
      <c r="BR729" s="31" t="s">
        <v>490</v>
      </c>
      <c r="BS729" s="31">
        <v>1</v>
      </c>
      <c r="BT729" s="31" t="s">
        <v>511</v>
      </c>
      <c r="BU729" s="31">
        <v>0</v>
      </c>
      <c r="BV729" s="31">
        <v>0</v>
      </c>
      <c r="BW729" s="83">
        <v>51.223007202148438</v>
      </c>
      <c r="BX729" s="83">
        <v>8.6033830642700195</v>
      </c>
      <c r="BY729" s="83">
        <v>48.204082489013672</v>
      </c>
      <c r="BZ729" s="83">
        <v>58.270492553710938</v>
      </c>
      <c r="CA729" s="83">
        <v>31.5191535949707</v>
      </c>
      <c r="CB729" s="83">
        <v>90.921089172363281</v>
      </c>
      <c r="CC729" s="83">
        <v>69.819847106933594</v>
      </c>
      <c r="CD729" s="31">
        <v>9</v>
      </c>
      <c r="CE729" s="82" t="s">
        <v>492</v>
      </c>
    </row>
    <row r="730" spans="1:83" x14ac:dyDescent="0.25">
      <c r="A730" s="41">
        <v>68271</v>
      </c>
      <c r="B730" s="41" t="s">
        <v>1973</v>
      </c>
      <c r="C730" s="41" t="s">
        <v>480</v>
      </c>
      <c r="D730" s="41" t="s">
        <v>481</v>
      </c>
      <c r="E730" s="41" t="s">
        <v>1974</v>
      </c>
      <c r="F730" s="92">
        <v>3</v>
      </c>
      <c r="G730" s="79">
        <v>69.564966666666706</v>
      </c>
      <c r="H730" s="41">
        <v>74.28</v>
      </c>
      <c r="I730" s="41">
        <v>54.15</v>
      </c>
      <c r="J730" s="41">
        <v>79.73</v>
      </c>
      <c r="K730" s="79">
        <v>61.749826864565257</v>
      </c>
      <c r="L730" s="79">
        <v>62.559035906239771</v>
      </c>
      <c r="M730" s="79">
        <v>70.94253314025184</v>
      </c>
      <c r="N730" s="79">
        <v>70.406700000000001</v>
      </c>
      <c r="O730" s="79">
        <v>69.431241666666679</v>
      </c>
      <c r="P730" s="79">
        <v>66.414523977764219</v>
      </c>
      <c r="Q730" s="79">
        <v>67.922882822215456</v>
      </c>
      <c r="R730" s="79">
        <v>59.061803992832395</v>
      </c>
      <c r="S730" s="78">
        <v>40.938196007167605</v>
      </c>
      <c r="T730" s="79">
        <v>0.46844376406450849</v>
      </c>
      <c r="U730" s="41">
        <v>0</v>
      </c>
      <c r="V730" s="41">
        <v>31.818050895351153</v>
      </c>
      <c r="W730" s="92" t="s">
        <v>2810</v>
      </c>
      <c r="X730" s="41">
        <v>0</v>
      </c>
      <c r="Y730" s="41">
        <v>0</v>
      </c>
      <c r="Z730" s="41">
        <v>0</v>
      </c>
      <c r="AA730" s="41">
        <v>0</v>
      </c>
      <c r="AB730" s="31">
        <v>0</v>
      </c>
      <c r="AC730" s="31" t="s">
        <v>1412</v>
      </c>
      <c r="AD730" s="31">
        <v>6</v>
      </c>
      <c r="AE730" s="31" t="s">
        <v>594</v>
      </c>
      <c r="AF730" s="31">
        <v>1</v>
      </c>
      <c r="AG730" s="81" t="s">
        <v>486</v>
      </c>
      <c r="AH730" s="81" t="s">
        <v>485</v>
      </c>
      <c r="AI730" s="82">
        <v>56</v>
      </c>
      <c r="AJ730" s="82">
        <v>31.266318537859007</v>
      </c>
      <c r="AK730" s="83">
        <v>0</v>
      </c>
      <c r="AL730" s="31" t="s">
        <v>487</v>
      </c>
      <c r="AM730" s="31">
        <v>0</v>
      </c>
      <c r="AN730" s="31" t="s">
        <v>514</v>
      </c>
      <c r="AO730" s="84">
        <v>27050.303884000001</v>
      </c>
      <c r="AP730" s="84">
        <v>8762.2847380000003</v>
      </c>
      <c r="AQ730" s="77">
        <v>5703</v>
      </c>
      <c r="AR730" s="85">
        <v>4.7431709423110648</v>
      </c>
      <c r="AS730" s="85">
        <v>1.5364342868665615</v>
      </c>
      <c r="AT730" s="83">
        <v>53.078567603748333</v>
      </c>
      <c r="AU730" s="83">
        <v>89.451668470980181</v>
      </c>
      <c r="AV730" s="83">
        <v>48.461994246109562</v>
      </c>
      <c r="AW730" s="83">
        <v>98.843298221282495</v>
      </c>
      <c r="AX730" s="83">
        <v>57.60948268496027</v>
      </c>
      <c r="AY730" s="83">
        <v>72.458882135530146</v>
      </c>
      <c r="AZ730" s="83">
        <v>59.152743788752353</v>
      </c>
      <c r="BA730" s="31">
        <v>25</v>
      </c>
      <c r="BB730" s="31">
        <v>0</v>
      </c>
      <c r="BC730" s="31">
        <v>7</v>
      </c>
      <c r="BD730" s="31">
        <v>17636.525725</v>
      </c>
      <c r="BE730" s="77">
        <v>691.31811600000003</v>
      </c>
      <c r="BF730" s="86">
        <v>3.9198089622609053E-2</v>
      </c>
      <c r="BG730" s="31" t="s">
        <v>497</v>
      </c>
      <c r="BH730" s="87">
        <v>2.011305003230281E-5</v>
      </c>
      <c r="BI730" s="81">
        <v>0</v>
      </c>
      <c r="BJ730" s="88">
        <v>0</v>
      </c>
      <c r="BK730" s="81">
        <v>0</v>
      </c>
      <c r="BL730" s="88">
        <v>0</v>
      </c>
      <c r="BM730" s="77">
        <v>0</v>
      </c>
      <c r="BN730" s="86">
        <v>0</v>
      </c>
      <c r="BO730" s="81">
        <v>0</v>
      </c>
      <c r="BP730" s="88">
        <v>0</v>
      </c>
      <c r="BQ730" s="31">
        <v>0.96872465636911032</v>
      </c>
      <c r="BR730" s="31" t="s">
        <v>490</v>
      </c>
      <c r="BS730" s="31">
        <v>3</v>
      </c>
      <c r="BT730" s="31" t="s">
        <v>491</v>
      </c>
      <c r="BU730" s="31">
        <v>0</v>
      </c>
      <c r="BV730" s="31">
        <v>0</v>
      </c>
      <c r="BW730" s="83">
        <v>52.770599365234382</v>
      </c>
      <c r="BX730" s="83">
        <v>9.2617225646972656</v>
      </c>
      <c r="BY730" s="83">
        <v>57.697345733642578</v>
      </c>
      <c r="BZ730" s="83">
        <v>77.947074890136719</v>
      </c>
      <c r="CA730" s="83">
        <v>41.22509765625</v>
      </c>
      <c r="CB730" s="83">
        <v>77.224533081054688</v>
      </c>
      <c r="CC730" s="83">
        <v>53.267833709716797</v>
      </c>
      <c r="CD730" s="31">
        <v>62</v>
      </c>
      <c r="CE730" s="82" t="s">
        <v>492</v>
      </c>
    </row>
    <row r="731" spans="1:83" x14ac:dyDescent="0.25">
      <c r="A731" s="41">
        <v>41676</v>
      </c>
      <c r="B731" s="41" t="s">
        <v>1975</v>
      </c>
      <c r="C731" s="41" t="s">
        <v>751</v>
      </c>
      <c r="D731" s="41" t="s">
        <v>752</v>
      </c>
      <c r="E731" s="41" t="s">
        <v>1976</v>
      </c>
      <c r="F731" s="92">
        <v>4</v>
      </c>
      <c r="G731" s="79">
        <v>52.9003333333333</v>
      </c>
      <c r="H731" s="41">
        <v>68.38</v>
      </c>
      <c r="I731" s="41">
        <v>29.08</v>
      </c>
      <c r="J731" s="41">
        <v>79.52</v>
      </c>
      <c r="K731" s="79">
        <v>48.554919379832441</v>
      </c>
      <c r="L731" s="79">
        <v>50.052834819109385</v>
      </c>
      <c r="M731" s="79">
        <v>14.205305862344076</v>
      </c>
      <c r="N731" s="79">
        <v>56.722700000000003</v>
      </c>
      <c r="O731" s="79">
        <v>57.470083333333321</v>
      </c>
      <c r="P731" s="79">
        <v>42.383940015321471</v>
      </c>
      <c r="Q731" s="79">
        <v>49.927011674327396</v>
      </c>
      <c r="R731" s="79">
        <v>58.766848804575368</v>
      </c>
      <c r="S731" s="78">
        <v>41.233151195424632</v>
      </c>
      <c r="T731" s="79">
        <v>0.47109836075882172</v>
      </c>
      <c r="U731" s="41">
        <v>0</v>
      </c>
      <c r="V731" s="41">
        <v>23.52053335736219</v>
      </c>
      <c r="W731" s="92" t="s">
        <v>2811</v>
      </c>
      <c r="X731" s="41">
        <v>0</v>
      </c>
      <c r="Y731" s="41">
        <v>0</v>
      </c>
      <c r="Z731" s="41">
        <v>0</v>
      </c>
      <c r="AA731" s="41">
        <v>0</v>
      </c>
      <c r="AB731" s="31">
        <v>0</v>
      </c>
      <c r="AC731" s="31" t="s">
        <v>1412</v>
      </c>
      <c r="AD731" s="31">
        <v>6</v>
      </c>
      <c r="AE731" s="31" t="s">
        <v>594</v>
      </c>
      <c r="AF731" s="31">
        <v>0</v>
      </c>
      <c r="AG731" s="81" t="s">
        <v>486</v>
      </c>
      <c r="AH731" s="81" t="s">
        <v>485</v>
      </c>
      <c r="AI731" s="82">
        <v>51.5</v>
      </c>
      <c r="AJ731" s="82">
        <v>20.959373470386687</v>
      </c>
      <c r="AK731" s="83">
        <v>0</v>
      </c>
      <c r="AL731" s="31" t="s">
        <v>487</v>
      </c>
      <c r="AM731" s="31">
        <v>3.7723289710093484</v>
      </c>
      <c r="AN731" s="31" t="s">
        <v>488</v>
      </c>
      <c r="AO731" s="84">
        <v>28086.986280000001</v>
      </c>
      <c r="AP731" s="84">
        <v>1546.9821199999999</v>
      </c>
      <c r="AQ731" s="77">
        <v>10740</v>
      </c>
      <c r="AR731" s="85">
        <v>2.6151756312849161</v>
      </c>
      <c r="AS731" s="85">
        <v>0.14403930353817504</v>
      </c>
      <c r="AT731" s="83">
        <v>66.797868922681516</v>
      </c>
      <c r="AU731" s="83">
        <v>94.887561235257621</v>
      </c>
      <c r="AV731" s="83">
        <v>39.165856873822968</v>
      </c>
      <c r="AW731" s="83">
        <v>95.937011244956196</v>
      </c>
      <c r="AX731" s="83">
        <v>57.202099161397719</v>
      </c>
      <c r="AY731" s="83">
        <v>74.197074569179577</v>
      </c>
      <c r="AZ731" s="83">
        <v>58.755007375096653</v>
      </c>
      <c r="BA731" s="31">
        <v>71</v>
      </c>
      <c r="BB731" s="31">
        <v>0</v>
      </c>
      <c r="BC731" s="31">
        <v>7</v>
      </c>
      <c r="BD731" s="31">
        <v>33930.524805000001</v>
      </c>
      <c r="BE731" s="77">
        <v>10525.020263</v>
      </c>
      <c r="BF731" s="86">
        <v>0.31019326472218411</v>
      </c>
      <c r="BG731" s="31" t="s">
        <v>503</v>
      </c>
      <c r="BH731" s="87">
        <v>3.0621251525357086E-4</v>
      </c>
      <c r="BI731" s="81">
        <v>0</v>
      </c>
      <c r="BJ731" s="88">
        <v>0</v>
      </c>
      <c r="BK731" s="81">
        <v>0</v>
      </c>
      <c r="BL731" s="88">
        <v>0</v>
      </c>
      <c r="BM731" s="77">
        <v>0</v>
      </c>
      <c r="BN731" s="86">
        <v>0</v>
      </c>
      <c r="BO731" s="81">
        <v>0</v>
      </c>
      <c r="BP731" s="88">
        <v>0</v>
      </c>
      <c r="BQ731" s="31">
        <v>0.90053295051988203</v>
      </c>
      <c r="BR731" s="31" t="s">
        <v>490</v>
      </c>
      <c r="BS731" s="31">
        <v>2</v>
      </c>
      <c r="BT731" s="31" t="s">
        <v>511</v>
      </c>
      <c r="BU731" s="31">
        <v>0</v>
      </c>
      <c r="BV731" s="31">
        <v>0</v>
      </c>
      <c r="BW731" s="83">
        <v>55.545806884765618</v>
      </c>
      <c r="BX731" s="83">
        <v>22.57588958740234</v>
      </c>
      <c r="BY731" s="83">
        <v>56.848541259765618</v>
      </c>
      <c r="BZ731" s="83">
        <v>78.965263366699219</v>
      </c>
      <c r="CA731" s="83">
        <v>48.182182312011719</v>
      </c>
      <c r="CB731" s="83">
        <v>67.734405517578125</v>
      </c>
      <c r="CC731" s="83">
        <v>58.96856689453125</v>
      </c>
      <c r="CD731" s="31">
        <v>1006</v>
      </c>
      <c r="CE731" s="82" t="s">
        <v>492</v>
      </c>
    </row>
    <row r="732" spans="1:83" x14ac:dyDescent="0.25">
      <c r="A732" s="41">
        <v>25299</v>
      </c>
      <c r="B732" s="41" t="s">
        <v>1977</v>
      </c>
      <c r="C732" s="41" t="s">
        <v>529</v>
      </c>
      <c r="D732" s="41" t="s">
        <v>530</v>
      </c>
      <c r="E732" s="41" t="s">
        <v>1978</v>
      </c>
      <c r="F732" s="92">
        <v>3</v>
      </c>
      <c r="G732" s="79">
        <v>52.306966666666703</v>
      </c>
      <c r="H732" s="41">
        <v>90.36</v>
      </c>
      <c r="I732" s="41">
        <v>77.36</v>
      </c>
      <c r="J732" s="41">
        <v>89.05</v>
      </c>
      <c r="K732" s="79">
        <v>56.266962935755146</v>
      </c>
      <c r="L732" s="79">
        <v>47.329559114005733</v>
      </c>
      <c r="M732" s="79">
        <v>73.934168015114054</v>
      </c>
      <c r="N732" s="79">
        <v>49.608400000000003</v>
      </c>
      <c r="O732" s="79">
        <v>77.269241666666673</v>
      </c>
      <c r="P732" s="79">
        <v>56.784772516218737</v>
      </c>
      <c r="Q732" s="79">
        <v>67.027007091442698</v>
      </c>
      <c r="R732" s="79">
        <v>59.452885244791631</v>
      </c>
      <c r="S732" s="78">
        <v>40.547114755208369</v>
      </c>
      <c r="T732" s="79">
        <v>0.46492403279687533</v>
      </c>
      <c r="U732" s="41">
        <v>0</v>
      </c>
      <c r="V732" s="41">
        <v>31.1624664432583</v>
      </c>
      <c r="W732" s="92" t="s">
        <v>2810</v>
      </c>
      <c r="X732" s="41">
        <v>0</v>
      </c>
      <c r="Y732" s="41">
        <v>0</v>
      </c>
      <c r="Z732" s="41">
        <v>0</v>
      </c>
      <c r="AA732" s="41">
        <v>0</v>
      </c>
      <c r="AB732" s="31">
        <v>0</v>
      </c>
      <c r="AC732" s="31" t="s">
        <v>1100</v>
      </c>
      <c r="AD732" s="31">
        <v>6</v>
      </c>
      <c r="AE732" s="31" t="s">
        <v>594</v>
      </c>
      <c r="AF732" s="31">
        <v>0</v>
      </c>
      <c r="AG732" s="81" t="s">
        <v>486</v>
      </c>
      <c r="AH732" s="81" t="s">
        <v>486</v>
      </c>
      <c r="AI732" s="82">
        <v>42.9</v>
      </c>
      <c r="AJ732" s="82">
        <v>8.7401055408970976</v>
      </c>
      <c r="AK732" s="83">
        <v>10.36153846153846</v>
      </c>
      <c r="AL732" s="31" t="s">
        <v>514</v>
      </c>
      <c r="AM732" s="31">
        <v>0</v>
      </c>
      <c r="AN732" s="31" t="s">
        <v>514</v>
      </c>
      <c r="AO732" s="84">
        <v>12544.494871999999</v>
      </c>
      <c r="AP732" s="84">
        <v>980.18349499999999</v>
      </c>
      <c r="AQ732" s="77">
        <v>3193</v>
      </c>
      <c r="AR732" s="85">
        <v>3.9287487854682115</v>
      </c>
      <c r="AS732" s="85">
        <v>0.30697885844033823</v>
      </c>
      <c r="AT732" s="83">
        <v>56.989755713159958</v>
      </c>
      <c r="AU732" s="83">
        <v>85.382954660194173</v>
      </c>
      <c r="AV732" s="83">
        <v>28.103936610840972</v>
      </c>
      <c r="AW732" s="83">
        <v>96.82962489609092</v>
      </c>
      <c r="AX732" s="83">
        <v>38.783841977689491</v>
      </c>
      <c r="AY732" s="83">
        <v>66.826567970071508</v>
      </c>
      <c r="AZ732" s="83">
        <v>38.89035372081166</v>
      </c>
      <c r="BA732" s="31">
        <v>87</v>
      </c>
      <c r="BB732" s="31">
        <v>0</v>
      </c>
      <c r="BC732" s="31">
        <v>7</v>
      </c>
      <c r="BD732" s="31">
        <v>10751.893093999999</v>
      </c>
      <c r="BE732" s="77">
        <v>2814.3694289999999</v>
      </c>
      <c r="BF732" s="86">
        <v>0.26175571170536788</v>
      </c>
      <c r="BG732" s="31" t="s">
        <v>497</v>
      </c>
      <c r="BH732" s="87">
        <v>8.1880615920182961E-5</v>
      </c>
      <c r="BI732" s="81">
        <v>0</v>
      </c>
      <c r="BJ732" s="88">
        <v>0</v>
      </c>
      <c r="BK732" s="81">
        <v>0</v>
      </c>
      <c r="BL732" s="88">
        <v>0</v>
      </c>
      <c r="BM732" s="77">
        <v>0</v>
      </c>
      <c r="BN732" s="86">
        <v>0</v>
      </c>
      <c r="BO732" s="81">
        <v>0</v>
      </c>
      <c r="BP732" s="88">
        <v>0</v>
      </c>
      <c r="BQ732" s="31">
        <v>0.9938543826357229</v>
      </c>
      <c r="BR732" s="31" t="s">
        <v>490</v>
      </c>
      <c r="BS732" s="31">
        <v>2</v>
      </c>
      <c r="BT732" s="31" t="s">
        <v>511</v>
      </c>
      <c r="BU732" s="31">
        <v>0</v>
      </c>
      <c r="BV732" s="31">
        <v>0</v>
      </c>
      <c r="BW732" s="83">
        <v>51.544921875</v>
      </c>
      <c r="BX732" s="83">
        <v>14.794797897338871</v>
      </c>
      <c r="BY732" s="83">
        <v>47.360702514648438</v>
      </c>
      <c r="BZ732" s="83">
        <v>61.200618743896477</v>
      </c>
      <c r="CA732" s="83">
        <v>33.224040985107422</v>
      </c>
      <c r="CB732" s="83">
        <v>86.708137512207031</v>
      </c>
      <c r="CC732" s="83">
        <v>65.981224060058594</v>
      </c>
      <c r="CD732" s="31">
        <v>23</v>
      </c>
      <c r="CE732" s="82" t="s">
        <v>492</v>
      </c>
    </row>
    <row r="733" spans="1:83" x14ac:dyDescent="0.25">
      <c r="A733" s="41">
        <v>19450</v>
      </c>
      <c r="B733" s="41" t="s">
        <v>1979</v>
      </c>
      <c r="C733" s="41" t="s">
        <v>630</v>
      </c>
      <c r="D733" s="41" t="s">
        <v>631</v>
      </c>
      <c r="E733" s="41" t="s">
        <v>1980</v>
      </c>
      <c r="F733" s="92">
        <v>4</v>
      </c>
      <c r="G733" s="79">
        <v>60.007833333333302</v>
      </c>
      <c r="H733" s="41">
        <v>51.93</v>
      </c>
      <c r="I733" s="41">
        <v>37.270000000000003</v>
      </c>
      <c r="J733" s="41">
        <v>53.7</v>
      </c>
      <c r="K733" s="79">
        <v>40.635697697031382</v>
      </c>
      <c r="L733" s="79">
        <v>45.073468747355719</v>
      </c>
      <c r="M733" s="79">
        <v>46.152220643033488</v>
      </c>
      <c r="N733" s="79">
        <v>54.194200000000002</v>
      </c>
      <c r="O733" s="79">
        <v>50.726958333333329</v>
      </c>
      <c r="P733" s="79">
        <v>46.513896771855151</v>
      </c>
      <c r="Q733" s="79">
        <v>48.620427552594236</v>
      </c>
      <c r="R733" s="79">
        <v>58.211018160963356</v>
      </c>
      <c r="S733" s="78">
        <v>41.788981839036644</v>
      </c>
      <c r="T733" s="79">
        <v>0.47610083655132984</v>
      </c>
      <c r="U733" s="41">
        <v>0</v>
      </c>
      <c r="V733" s="41">
        <v>23.148226231273444</v>
      </c>
      <c r="W733" s="92" t="s">
        <v>2811</v>
      </c>
      <c r="X733" s="41">
        <v>0</v>
      </c>
      <c r="Y733" s="41">
        <v>0</v>
      </c>
      <c r="Z733" s="41">
        <v>0</v>
      </c>
      <c r="AA733" s="41">
        <v>1</v>
      </c>
      <c r="AB733" s="31">
        <v>1</v>
      </c>
      <c r="AC733" s="31" t="s">
        <v>1412</v>
      </c>
      <c r="AD733" s="31">
        <v>6</v>
      </c>
      <c r="AE733" s="31" t="s">
        <v>594</v>
      </c>
      <c r="AF733" s="31">
        <v>1</v>
      </c>
      <c r="AG733" s="81" t="s">
        <v>486</v>
      </c>
      <c r="AH733" s="81" t="s">
        <v>486</v>
      </c>
      <c r="AI733" s="82">
        <v>46.6</v>
      </c>
      <c r="AJ733" s="82">
        <v>25.503174388761312</v>
      </c>
      <c r="AK733" s="83">
        <v>0</v>
      </c>
      <c r="AL733" s="31" t="s">
        <v>487</v>
      </c>
      <c r="AM733" s="31">
        <v>12.810951682998187</v>
      </c>
      <c r="AN733" s="31" t="s">
        <v>654</v>
      </c>
      <c r="AO733" s="84">
        <v>51085.180490999999</v>
      </c>
      <c r="AP733" s="84">
        <v>877.85227799999996</v>
      </c>
      <c r="AQ733" s="77">
        <v>25765</v>
      </c>
      <c r="AR733" s="85">
        <v>1.9827355129439161</v>
      </c>
      <c r="AS733" s="85">
        <v>3.4071503124393554E-2</v>
      </c>
      <c r="AT733" s="83">
        <v>46.339371980676333</v>
      </c>
      <c r="AU733" s="83">
        <v>65.485315997153762</v>
      </c>
      <c r="AV733" s="83">
        <v>42.370922930752563</v>
      </c>
      <c r="AW733" s="83">
        <v>89.103058532969058</v>
      </c>
      <c r="AX733" s="83">
        <v>41.123359610938223</v>
      </c>
      <c r="AY733" s="83">
        <v>60.82466736038792</v>
      </c>
      <c r="AZ733" s="83">
        <v>40.374752163668653</v>
      </c>
      <c r="BA733" s="31">
        <v>26</v>
      </c>
      <c r="BB733" s="31">
        <v>0</v>
      </c>
      <c r="BC733" s="31">
        <v>7</v>
      </c>
      <c r="BD733" s="31">
        <v>69855.523673999996</v>
      </c>
      <c r="BE733" s="77">
        <v>4351.3175810000002</v>
      </c>
      <c r="BF733" s="86">
        <v>6.2290243521852612E-2</v>
      </c>
      <c r="BG733" s="31" t="s">
        <v>497</v>
      </c>
      <c r="BH733" s="87">
        <v>1.2659623144186755E-4</v>
      </c>
      <c r="BI733" s="81">
        <v>1317.0258080000001</v>
      </c>
      <c r="BJ733" s="88">
        <v>1.8853567173102347E-2</v>
      </c>
      <c r="BK733" s="81" t="s">
        <v>497</v>
      </c>
      <c r="BL733" s="88">
        <v>5.2294547409606059E-5</v>
      </c>
      <c r="BM733" s="77">
        <v>0</v>
      </c>
      <c r="BN733" s="86">
        <v>0</v>
      </c>
      <c r="BO733" s="81">
        <v>0</v>
      </c>
      <c r="BP733" s="88">
        <v>0</v>
      </c>
      <c r="BQ733" s="31">
        <v>0.89083609308175959</v>
      </c>
      <c r="BR733" s="31" t="s">
        <v>490</v>
      </c>
      <c r="BS733" s="31">
        <v>1</v>
      </c>
      <c r="BT733" s="31" t="s">
        <v>511</v>
      </c>
      <c r="BU733" s="31">
        <v>0</v>
      </c>
      <c r="BV733" s="31">
        <v>0</v>
      </c>
      <c r="BW733" s="83">
        <v>40.520580291748047</v>
      </c>
      <c r="BX733" s="83">
        <v>12.93017482757568</v>
      </c>
      <c r="BY733" s="83">
        <v>45.997879028320313</v>
      </c>
      <c r="BZ733" s="83">
        <v>61.682826995849609</v>
      </c>
      <c r="CA733" s="83">
        <v>27.977537155151371</v>
      </c>
      <c r="CB733" s="83">
        <v>44.541709899902337</v>
      </c>
      <c r="CC733" s="83">
        <v>49.993358612060547</v>
      </c>
      <c r="CD733" s="31">
        <v>7677</v>
      </c>
      <c r="CE733" s="82" t="s">
        <v>492</v>
      </c>
    </row>
    <row r="734" spans="1:83" x14ac:dyDescent="0.25">
      <c r="A734" s="41">
        <v>13248</v>
      </c>
      <c r="B734" s="41" t="s">
        <v>1981</v>
      </c>
      <c r="C734" s="41" t="s">
        <v>549</v>
      </c>
      <c r="D734" s="41" t="s">
        <v>550</v>
      </c>
      <c r="E734" s="41" t="s">
        <v>1982</v>
      </c>
      <c r="F734" s="92">
        <v>4</v>
      </c>
      <c r="G734" s="79">
        <v>49.157400000000003</v>
      </c>
      <c r="H734" s="41">
        <v>54.44</v>
      </c>
      <c r="I734" s="41">
        <v>48.28</v>
      </c>
      <c r="J734" s="41">
        <v>22.19</v>
      </c>
      <c r="K734" s="79">
        <v>48.615229006019646</v>
      </c>
      <c r="L734" s="79">
        <v>52.378346915562382</v>
      </c>
      <c r="M734" s="79">
        <v>49.437093875317544</v>
      </c>
      <c r="N734" s="79">
        <v>49.651000000000003</v>
      </c>
      <c r="O734" s="79">
        <v>43.516849999999998</v>
      </c>
      <c r="P734" s="79">
        <v>50.020417449224894</v>
      </c>
      <c r="Q734" s="79">
        <v>46.768633724612442</v>
      </c>
      <c r="R734" s="79">
        <v>58.33738618868172</v>
      </c>
      <c r="S734" s="78">
        <v>41.66261381131828</v>
      </c>
      <c r="T734" s="79">
        <v>0.47496352430186461</v>
      </c>
      <c r="U734" s="41">
        <v>0</v>
      </c>
      <c r="V734" s="41">
        <v>22.213395100624968</v>
      </c>
      <c r="W734" s="92" t="s">
        <v>2811</v>
      </c>
      <c r="X734" s="41">
        <v>0</v>
      </c>
      <c r="Y734" s="41">
        <v>0</v>
      </c>
      <c r="Z734" s="41">
        <v>0</v>
      </c>
      <c r="AA734" s="41">
        <v>1</v>
      </c>
      <c r="AB734" s="31">
        <v>1</v>
      </c>
      <c r="AC734" s="31" t="s">
        <v>1100</v>
      </c>
      <c r="AD734" s="31">
        <v>6</v>
      </c>
      <c r="AE734" s="31" t="s">
        <v>594</v>
      </c>
      <c r="AF734" s="31">
        <v>1</v>
      </c>
      <c r="AG734" s="81" t="s">
        <v>486</v>
      </c>
      <c r="AH734" s="81" t="s">
        <v>486</v>
      </c>
      <c r="AI734" s="82">
        <v>59.5</v>
      </c>
      <c r="AJ734" s="82">
        <v>29.398295382266888</v>
      </c>
      <c r="AK734" s="83">
        <v>21.419929642566867</v>
      </c>
      <c r="AL734" s="31" t="s">
        <v>540</v>
      </c>
      <c r="AM734" s="31">
        <v>0.31415907104543506</v>
      </c>
      <c r="AN734" s="31" t="s">
        <v>488</v>
      </c>
      <c r="AO734" s="84">
        <v>24902.805584000002</v>
      </c>
      <c r="AP734" s="84">
        <v>1387.478067</v>
      </c>
      <c r="AQ734" s="77">
        <v>9616</v>
      </c>
      <c r="AR734" s="85">
        <v>2.5897260382695508</v>
      </c>
      <c r="AS734" s="85">
        <v>0.14428848450499168</v>
      </c>
      <c r="AT734" s="83">
        <v>53.467729015850132</v>
      </c>
      <c r="AU734" s="83">
        <v>95.140044370493627</v>
      </c>
      <c r="AV734" s="83">
        <v>24.395407666861239</v>
      </c>
      <c r="AW734" s="83">
        <v>98.780085378970625</v>
      </c>
      <c r="AX734" s="83">
        <v>36.238159675702548</v>
      </c>
      <c r="AY734" s="83">
        <v>67.945816608043913</v>
      </c>
      <c r="AZ734" s="83">
        <v>35.414442038181612</v>
      </c>
      <c r="BA734" s="31">
        <v>12</v>
      </c>
      <c r="BB734" s="31">
        <v>0</v>
      </c>
      <c r="BC734" s="31">
        <v>7</v>
      </c>
      <c r="BD734" s="31">
        <v>38297.617825000001</v>
      </c>
      <c r="BE734" s="77">
        <v>2974.7447750000001</v>
      </c>
      <c r="BF734" s="86">
        <v>7.767440754652212E-2</v>
      </c>
      <c r="BG734" s="31" t="s">
        <v>497</v>
      </c>
      <c r="BH734" s="87">
        <v>8.6546539296688085E-5</v>
      </c>
      <c r="BI734" s="81">
        <v>0</v>
      </c>
      <c r="BJ734" s="88">
        <v>0</v>
      </c>
      <c r="BK734" s="81">
        <v>0</v>
      </c>
      <c r="BL734" s="88">
        <v>0</v>
      </c>
      <c r="BM734" s="77">
        <v>18121.747535400002</v>
      </c>
      <c r="BN734" s="86">
        <v>0.47318210804146799</v>
      </c>
      <c r="BO734" s="81" t="s">
        <v>503</v>
      </c>
      <c r="BP734" s="88">
        <v>1.1364273755709411E-2</v>
      </c>
      <c r="BQ734" s="31">
        <v>0.92015352938756934</v>
      </c>
      <c r="BR734" s="31" t="s">
        <v>490</v>
      </c>
      <c r="BS734" s="31">
        <v>1</v>
      </c>
      <c r="BT734" s="31" t="s">
        <v>511</v>
      </c>
      <c r="BU734" s="31">
        <v>0</v>
      </c>
      <c r="BV734" s="31">
        <v>0</v>
      </c>
      <c r="BW734" s="83">
        <v>52.956840515136719</v>
      </c>
      <c r="BX734" s="83">
        <v>19.218624114990231</v>
      </c>
      <c r="BY734" s="83">
        <v>70.009002685546875</v>
      </c>
      <c r="BZ734" s="83">
        <v>43.972873687744141</v>
      </c>
      <c r="CA734" s="83">
        <v>32.347732543945313</v>
      </c>
      <c r="CB734" s="83">
        <v>92.132675170898438</v>
      </c>
      <c r="CC734" s="83">
        <v>60.060150146484382</v>
      </c>
      <c r="CD734" s="31">
        <v>1809</v>
      </c>
      <c r="CE734" s="82" t="s">
        <v>492</v>
      </c>
    </row>
    <row r="735" spans="1:83" x14ac:dyDescent="0.25">
      <c r="A735" s="41">
        <v>68121</v>
      </c>
      <c r="B735" s="41" t="s">
        <v>1983</v>
      </c>
      <c r="C735" s="41" t="s">
        <v>480</v>
      </c>
      <c r="D735" s="41" t="s">
        <v>481</v>
      </c>
      <c r="E735" s="41" t="s">
        <v>1984</v>
      </c>
      <c r="F735" s="92">
        <v>4</v>
      </c>
      <c r="G735" s="79">
        <v>62.6869333333333</v>
      </c>
      <c r="H735" s="41">
        <v>56.19</v>
      </c>
      <c r="I735" s="41">
        <v>57.67</v>
      </c>
      <c r="J735" s="41">
        <v>54.05</v>
      </c>
      <c r="K735" s="79">
        <v>46.242274514159703</v>
      </c>
      <c r="L735" s="79">
        <v>53.45889421037068</v>
      </c>
      <c r="M735" s="79">
        <v>64.181485501506117</v>
      </c>
      <c r="N735" s="79">
        <v>55.105800000000002</v>
      </c>
      <c r="O735" s="79">
        <v>57.649233333333328</v>
      </c>
      <c r="P735" s="79">
        <v>54.74711355650912</v>
      </c>
      <c r="Q735" s="79">
        <v>56.198173444921224</v>
      </c>
      <c r="R735" s="79">
        <v>58.031518530412399</v>
      </c>
      <c r="S735" s="78">
        <v>41.968481469587601</v>
      </c>
      <c r="T735" s="79">
        <v>0.47771633322628848</v>
      </c>
      <c r="U735" s="41">
        <v>0</v>
      </c>
      <c r="V735" s="41">
        <v>26.846785352122744</v>
      </c>
      <c r="W735" s="92" t="s">
        <v>2810</v>
      </c>
      <c r="X735" s="41">
        <v>0</v>
      </c>
      <c r="Y735" s="41">
        <v>0</v>
      </c>
      <c r="Z735" s="41">
        <v>0</v>
      </c>
      <c r="AA735" s="41">
        <v>0</v>
      </c>
      <c r="AB735" s="31">
        <v>0</v>
      </c>
      <c r="AC735" s="31" t="s">
        <v>1412</v>
      </c>
      <c r="AD735" s="31">
        <v>6</v>
      </c>
      <c r="AE735" s="31" t="s">
        <v>594</v>
      </c>
      <c r="AF735" s="31">
        <v>0</v>
      </c>
      <c r="AG735" s="81" t="s">
        <v>486</v>
      </c>
      <c r="AH735" s="81" t="s">
        <v>485</v>
      </c>
      <c r="AI735" s="82">
        <v>34</v>
      </c>
      <c r="AJ735" s="82">
        <v>12.834890965732088</v>
      </c>
      <c r="AK735" s="83">
        <v>13.089999999999998</v>
      </c>
      <c r="AL735" s="31" t="s">
        <v>514</v>
      </c>
      <c r="AM735" s="31">
        <v>0</v>
      </c>
      <c r="AN735" s="31" t="s">
        <v>514</v>
      </c>
      <c r="AO735" s="84">
        <v>9585.3697560000001</v>
      </c>
      <c r="AP735" s="84">
        <v>568.71345199999996</v>
      </c>
      <c r="AQ735" s="77">
        <v>2117</v>
      </c>
      <c r="AR735" s="85">
        <v>4.5278081039206421</v>
      </c>
      <c r="AS735" s="85">
        <v>0.26864121492678317</v>
      </c>
      <c r="AT735" s="83">
        <v>55.822310870256082</v>
      </c>
      <c r="AU735" s="83">
        <v>91.37143756888679</v>
      </c>
      <c r="AV735" s="83">
        <v>46.396824146981601</v>
      </c>
      <c r="AW735" s="83">
        <v>88.136801750471292</v>
      </c>
      <c r="AX735" s="83">
        <v>60.268402946742647</v>
      </c>
      <c r="AY735" s="83">
        <v>70.431843584148936</v>
      </c>
      <c r="AZ735" s="83">
        <v>60.170744382848568</v>
      </c>
      <c r="BA735" s="31">
        <v>4</v>
      </c>
      <c r="BB735" s="31">
        <v>0</v>
      </c>
      <c r="BC735" s="31">
        <v>7</v>
      </c>
      <c r="BD735" s="31">
        <v>6545.7118529999998</v>
      </c>
      <c r="BE735" s="77">
        <v>793.22449400000005</v>
      </c>
      <c r="BF735" s="86">
        <v>0.1211823116895152</v>
      </c>
      <c r="BG735" s="31" t="s">
        <v>497</v>
      </c>
      <c r="BH735" s="87">
        <v>2.3077890721252387E-5</v>
      </c>
      <c r="BI735" s="81">
        <v>0</v>
      </c>
      <c r="BJ735" s="88">
        <v>0</v>
      </c>
      <c r="BK735" s="81">
        <v>0</v>
      </c>
      <c r="BL735" s="88">
        <v>0</v>
      </c>
      <c r="BM735" s="77">
        <v>0</v>
      </c>
      <c r="BN735" s="86">
        <v>0</v>
      </c>
      <c r="BO735" s="81">
        <v>0</v>
      </c>
      <c r="BP735" s="88">
        <v>0</v>
      </c>
      <c r="BQ735" s="31">
        <v>0.92914888869568457</v>
      </c>
      <c r="BR735" s="31" t="s">
        <v>490</v>
      </c>
      <c r="BS735" s="31">
        <v>2</v>
      </c>
      <c r="BT735" s="31" t="s">
        <v>511</v>
      </c>
      <c r="BU735" s="31">
        <v>0</v>
      </c>
      <c r="BV735" s="31">
        <v>0</v>
      </c>
      <c r="BW735" s="83">
        <v>53.198596954345703</v>
      </c>
      <c r="BX735" s="83">
        <v>20.01047515869141</v>
      </c>
      <c r="BY735" s="83">
        <v>62.627754211425781</v>
      </c>
      <c r="BZ735" s="83">
        <v>58.473567962646477</v>
      </c>
      <c r="CA735" s="83">
        <v>41.35052490234375</v>
      </c>
      <c r="CB735" s="83">
        <v>88.784706115722656</v>
      </c>
      <c r="CC735" s="83">
        <v>47.944549560546882</v>
      </c>
      <c r="CD735" s="31">
        <v>23</v>
      </c>
      <c r="CE735" s="82" t="s">
        <v>492</v>
      </c>
    </row>
    <row r="736" spans="1:83" x14ac:dyDescent="0.25">
      <c r="A736" s="41">
        <v>15763</v>
      </c>
      <c r="B736" s="41" t="s">
        <v>1985</v>
      </c>
      <c r="C736" s="41" t="s">
        <v>568</v>
      </c>
      <c r="D736" s="41" t="s">
        <v>569</v>
      </c>
      <c r="E736" s="41" t="s">
        <v>1986</v>
      </c>
      <c r="F736" s="92">
        <v>3</v>
      </c>
      <c r="G736" s="79">
        <v>94.142366666666703</v>
      </c>
      <c r="H736" s="41">
        <v>84.3</v>
      </c>
      <c r="I736" s="41">
        <v>73.150000000000006</v>
      </c>
      <c r="J736" s="41">
        <v>87.28</v>
      </c>
      <c r="K736" s="79">
        <v>45.284036032693081</v>
      </c>
      <c r="L736" s="79">
        <v>70.660750574101073</v>
      </c>
      <c r="M736" s="79">
        <v>63.169690273382699</v>
      </c>
      <c r="N736" s="79">
        <v>64.642600000000002</v>
      </c>
      <c r="O736" s="79">
        <v>84.71809166666668</v>
      </c>
      <c r="P736" s="79">
        <v>60.93926922004421</v>
      </c>
      <c r="Q736" s="79">
        <v>72.828680443355438</v>
      </c>
      <c r="R736" s="79">
        <v>59.62831488340219</v>
      </c>
      <c r="S736" s="78">
        <v>40.37168511659781</v>
      </c>
      <c r="T736" s="79">
        <v>0.46334516604938036</v>
      </c>
      <c r="U736" s="41">
        <v>0</v>
      </c>
      <c r="V736" s="41">
        <v>33.744817033183786</v>
      </c>
      <c r="W736" s="92" t="s">
        <v>2810</v>
      </c>
      <c r="X736" s="41">
        <v>0</v>
      </c>
      <c r="Y736" s="41">
        <v>0</v>
      </c>
      <c r="Z736" s="41">
        <v>0</v>
      </c>
      <c r="AA736" s="41">
        <v>0</v>
      </c>
      <c r="AB736" s="31">
        <v>0</v>
      </c>
      <c r="AC736" s="31" t="s">
        <v>1412</v>
      </c>
      <c r="AD736" s="31">
        <v>6</v>
      </c>
      <c r="AE736" s="31" t="s">
        <v>594</v>
      </c>
      <c r="AF736" s="31">
        <v>0</v>
      </c>
      <c r="AG736" s="81" t="s">
        <v>486</v>
      </c>
      <c r="AH736" s="81" t="s">
        <v>486</v>
      </c>
      <c r="AI736" s="82">
        <v>35.4</v>
      </c>
      <c r="AJ736" s="82">
        <v>18.35785238274865</v>
      </c>
      <c r="AK736" s="83">
        <v>17.607534372274674</v>
      </c>
      <c r="AL736" s="31" t="s">
        <v>540</v>
      </c>
      <c r="AM736" s="31">
        <v>0</v>
      </c>
      <c r="AN736" s="31" t="s">
        <v>514</v>
      </c>
      <c r="AO736" s="84">
        <v>23123.549384000002</v>
      </c>
      <c r="AP736" s="84">
        <v>4520.3857980000002</v>
      </c>
      <c r="AQ736" s="77">
        <v>8132</v>
      </c>
      <c r="AR736" s="85">
        <v>2.843525502213478</v>
      </c>
      <c r="AS736" s="85">
        <v>0.5558762663551402</v>
      </c>
      <c r="AT736" s="83">
        <v>60.785327689830552</v>
      </c>
      <c r="AU736" s="83">
        <v>83.439234094113786</v>
      </c>
      <c r="AV736" s="83">
        <v>51.25650306748463</v>
      </c>
      <c r="AW736" s="83">
        <v>92.795264905653724</v>
      </c>
      <c r="AX736" s="83">
        <v>57.990147398043277</v>
      </c>
      <c r="AY736" s="83">
        <v>72.069082439270673</v>
      </c>
      <c r="AZ736" s="83">
        <v>59.851929372409167</v>
      </c>
      <c r="BA736" s="31">
        <v>21</v>
      </c>
      <c r="BB736" s="31">
        <v>0</v>
      </c>
      <c r="BC736" s="31">
        <v>7</v>
      </c>
      <c r="BD736" s="31">
        <v>29155.711317000001</v>
      </c>
      <c r="BE736" s="77">
        <v>11432.900023</v>
      </c>
      <c r="BF736" s="86">
        <v>0.39213243328876524</v>
      </c>
      <c r="BG736" s="31" t="s">
        <v>503</v>
      </c>
      <c r="BH736" s="87">
        <v>3.3262615987473263E-4</v>
      </c>
      <c r="BI736" s="81">
        <v>0</v>
      </c>
      <c r="BJ736" s="88">
        <v>0</v>
      </c>
      <c r="BK736" s="81">
        <v>0</v>
      </c>
      <c r="BL736" s="88">
        <v>0</v>
      </c>
      <c r="BM736" s="77">
        <v>0</v>
      </c>
      <c r="BN736" s="86">
        <v>0</v>
      </c>
      <c r="BO736" s="81">
        <v>0</v>
      </c>
      <c r="BP736" s="88">
        <v>0</v>
      </c>
      <c r="BQ736" s="31">
        <v>0.9066186729782848</v>
      </c>
      <c r="BR736" s="31" t="s">
        <v>490</v>
      </c>
      <c r="BS736" s="31">
        <v>3</v>
      </c>
      <c r="BT736" s="31" t="s">
        <v>491</v>
      </c>
      <c r="BU736" s="31">
        <v>0</v>
      </c>
      <c r="BV736" s="31">
        <v>0</v>
      </c>
      <c r="BW736" s="83">
        <v>45.892238616943359</v>
      </c>
      <c r="BX736" s="83">
        <v>18.54549407958984</v>
      </c>
      <c r="BY736" s="83">
        <v>48.847003936767578</v>
      </c>
      <c r="BZ736" s="83">
        <v>65.383781433105469</v>
      </c>
      <c r="CA736" s="83">
        <v>46.384124755859382</v>
      </c>
      <c r="CB736" s="83">
        <v>40.705783843994141</v>
      </c>
      <c r="CC736" s="83">
        <v>55.487239837646477</v>
      </c>
      <c r="CD736" s="31">
        <v>34</v>
      </c>
      <c r="CE736" s="82" t="s">
        <v>492</v>
      </c>
    </row>
    <row r="737" spans="1:83" x14ac:dyDescent="0.25">
      <c r="A737" s="41">
        <v>25168</v>
      </c>
      <c r="B737" s="41" t="s">
        <v>1987</v>
      </c>
      <c r="C737" s="41" t="s">
        <v>529</v>
      </c>
      <c r="D737" s="41" t="s">
        <v>530</v>
      </c>
      <c r="E737" s="41" t="s">
        <v>1988</v>
      </c>
      <c r="F737" s="92">
        <v>3</v>
      </c>
      <c r="G737" s="79">
        <v>69.486033333333296</v>
      </c>
      <c r="H737" s="41">
        <v>69.17</v>
      </c>
      <c r="I737" s="41">
        <v>71.5</v>
      </c>
      <c r="J737" s="41">
        <v>66.75</v>
      </c>
      <c r="K737" s="79">
        <v>52.611358863282121</v>
      </c>
      <c r="L737" s="79">
        <v>64.549467313742426</v>
      </c>
      <c r="M737" s="79">
        <v>44.506194002502134</v>
      </c>
      <c r="N737" s="79">
        <v>56.015500000000003</v>
      </c>
      <c r="O737" s="79">
        <v>69.226508333333328</v>
      </c>
      <c r="P737" s="79">
        <v>54.420630044881669</v>
      </c>
      <c r="Q737" s="79">
        <v>61.823569189107502</v>
      </c>
      <c r="R737" s="79">
        <v>59.631977045768622</v>
      </c>
      <c r="S737" s="78">
        <v>40.368022954231378</v>
      </c>
      <c r="T737" s="79">
        <v>0.46331220658808248</v>
      </c>
      <c r="U737" s="41">
        <v>0</v>
      </c>
      <c r="V737" s="41">
        <v>28.643614260156387</v>
      </c>
      <c r="W737" s="92" t="s">
        <v>2810</v>
      </c>
      <c r="X737" s="41">
        <v>0</v>
      </c>
      <c r="Y737" s="41">
        <v>0</v>
      </c>
      <c r="Z737" s="41">
        <v>0</v>
      </c>
      <c r="AA737" s="41">
        <v>0</v>
      </c>
      <c r="AB737" s="31">
        <v>1</v>
      </c>
      <c r="AC737" s="31" t="s">
        <v>1100</v>
      </c>
      <c r="AD737" s="31">
        <v>6</v>
      </c>
      <c r="AE737" s="31" t="s">
        <v>594</v>
      </c>
      <c r="AF737" s="31">
        <v>0</v>
      </c>
      <c r="AG737" s="81" t="s">
        <v>486</v>
      </c>
      <c r="AH737" s="81" t="s">
        <v>486</v>
      </c>
      <c r="AI737" s="82">
        <v>58.7</v>
      </c>
      <c r="AJ737" s="82">
        <v>14.775804995486007</v>
      </c>
      <c r="AK737" s="83">
        <v>19.438333333333336</v>
      </c>
      <c r="AL737" s="31" t="s">
        <v>540</v>
      </c>
      <c r="AM737" s="31">
        <v>0.11516444532658346</v>
      </c>
      <c r="AN737" s="31" t="s">
        <v>514</v>
      </c>
      <c r="AO737" s="84">
        <v>14096.043607</v>
      </c>
      <c r="AP737" s="84">
        <v>1551.7995780000001</v>
      </c>
      <c r="AQ737" s="77">
        <v>4366</v>
      </c>
      <c r="AR737" s="85">
        <v>3.228594504580852</v>
      </c>
      <c r="AS737" s="85">
        <v>0.3554282130096198</v>
      </c>
      <c r="AT737" s="83">
        <v>47.091299001495678</v>
      </c>
      <c r="AU737" s="83">
        <v>80.343166292563751</v>
      </c>
      <c r="AV737" s="83">
        <v>35.253729372937258</v>
      </c>
      <c r="AW737" s="83">
        <v>94.088862267339508</v>
      </c>
      <c r="AX737" s="83">
        <v>65.145690532772065</v>
      </c>
      <c r="AY737" s="83">
        <v>64.19426423358405</v>
      </c>
      <c r="AZ737" s="83">
        <v>65.663174260051647</v>
      </c>
      <c r="BA737" s="31">
        <v>52</v>
      </c>
      <c r="BB737" s="31">
        <v>0</v>
      </c>
      <c r="BC737" s="31">
        <v>7</v>
      </c>
      <c r="BD737" s="31">
        <v>17187.468249000001</v>
      </c>
      <c r="BE737" s="77">
        <v>6383.8253000000004</v>
      </c>
      <c r="BF737" s="86">
        <v>0.37142324905073926</v>
      </c>
      <c r="BG737" s="31" t="s">
        <v>503</v>
      </c>
      <c r="BH737" s="87">
        <v>1.8572954286124986E-4</v>
      </c>
      <c r="BI737" s="81">
        <v>0</v>
      </c>
      <c r="BJ737" s="88">
        <v>0</v>
      </c>
      <c r="BK737" s="81">
        <v>0</v>
      </c>
      <c r="BL737" s="88">
        <v>0</v>
      </c>
      <c r="BM737" s="77">
        <v>0</v>
      </c>
      <c r="BN737" s="86">
        <v>0</v>
      </c>
      <c r="BO737" s="81">
        <v>0</v>
      </c>
      <c r="BP737" s="88">
        <v>0</v>
      </c>
      <c r="BQ737" s="31">
        <v>0.83990125003349037</v>
      </c>
      <c r="BR737" s="31" t="s">
        <v>504</v>
      </c>
      <c r="BS737" s="31">
        <v>3</v>
      </c>
      <c r="BT737" s="31" t="s">
        <v>491</v>
      </c>
      <c r="BU737" s="31">
        <v>0</v>
      </c>
      <c r="BV737" s="31">
        <v>0</v>
      </c>
      <c r="BW737" s="83">
        <v>44.417503356933587</v>
      </c>
      <c r="BX737" s="83">
        <v>20.186971664428711</v>
      </c>
      <c r="BY737" s="83">
        <v>56.098785400390618</v>
      </c>
      <c r="BZ737" s="83">
        <v>54.877754211425781</v>
      </c>
      <c r="CA737" s="83">
        <v>31.71418380737305</v>
      </c>
      <c r="CB737" s="83">
        <v>58.6834716796875</v>
      </c>
      <c r="CC737" s="83">
        <v>44.943859100341797</v>
      </c>
      <c r="CD737" s="31">
        <v>34</v>
      </c>
      <c r="CE737" s="82" t="s">
        <v>492</v>
      </c>
    </row>
    <row r="738" spans="1:83" x14ac:dyDescent="0.25">
      <c r="A738" s="41">
        <v>15531</v>
      </c>
      <c r="B738" s="41" t="s">
        <v>1989</v>
      </c>
      <c r="C738" s="41" t="s">
        <v>568</v>
      </c>
      <c r="D738" s="41" t="s">
        <v>569</v>
      </c>
      <c r="E738" s="41" t="s">
        <v>1990</v>
      </c>
      <c r="F738" s="92">
        <v>4</v>
      </c>
      <c r="G738" s="79">
        <v>74.137266666666704</v>
      </c>
      <c r="H738" s="41">
        <v>73.900000000000006</v>
      </c>
      <c r="I738" s="41">
        <v>52.1</v>
      </c>
      <c r="J738" s="41">
        <v>54.16</v>
      </c>
      <c r="K738" s="79">
        <v>42.020142336787877</v>
      </c>
      <c r="L738" s="79">
        <v>47.167018430292273</v>
      </c>
      <c r="M738" s="79">
        <v>52.081172489240217</v>
      </c>
      <c r="N738" s="79">
        <v>51.303199999999997</v>
      </c>
      <c r="O738" s="79">
        <v>63.574316666666675</v>
      </c>
      <c r="P738" s="79">
        <v>48.142883314080095</v>
      </c>
      <c r="Q738" s="79">
        <v>55.858599990373385</v>
      </c>
      <c r="R738" s="79">
        <v>59.361906198339362</v>
      </c>
      <c r="S738" s="78">
        <v>40.638093801660638</v>
      </c>
      <c r="T738" s="79">
        <v>0.46574284421494572</v>
      </c>
      <c r="U738" s="41">
        <v>0</v>
      </c>
      <c r="V738" s="41">
        <v>26.015743233381439</v>
      </c>
      <c r="W738" s="92" t="s">
        <v>2810</v>
      </c>
      <c r="X738" s="41">
        <v>0</v>
      </c>
      <c r="Y738" s="41">
        <v>0</v>
      </c>
      <c r="Z738" s="41">
        <v>0</v>
      </c>
      <c r="AA738" s="41">
        <v>0</v>
      </c>
      <c r="AB738" s="31">
        <v>0</v>
      </c>
      <c r="AC738" s="31" t="s">
        <v>1100</v>
      </c>
      <c r="AD738" s="31">
        <v>6</v>
      </c>
      <c r="AE738" s="31" t="s">
        <v>594</v>
      </c>
      <c r="AF738" s="31">
        <v>0</v>
      </c>
      <c r="AG738" s="81" t="s">
        <v>486</v>
      </c>
      <c r="AH738" s="81" t="s">
        <v>485</v>
      </c>
      <c r="AI738" s="82">
        <v>47.4</v>
      </c>
      <c r="AJ738" s="82">
        <v>25.948072383949647</v>
      </c>
      <c r="AK738" s="83">
        <v>41.566009309033696</v>
      </c>
      <c r="AL738" s="31" t="s">
        <v>654</v>
      </c>
      <c r="AM738" s="31">
        <v>2.328908349279343</v>
      </c>
      <c r="AN738" s="31" t="s">
        <v>488</v>
      </c>
      <c r="AO738" s="84">
        <v>25107.919558000001</v>
      </c>
      <c r="AP738" s="84">
        <v>1409.581355</v>
      </c>
      <c r="AQ738" s="77">
        <v>7346</v>
      </c>
      <c r="AR738" s="85">
        <v>3.4179035608494419</v>
      </c>
      <c r="AS738" s="85">
        <v>0.19188420296760142</v>
      </c>
      <c r="AT738" s="83">
        <v>65.326393775901167</v>
      </c>
      <c r="AU738" s="83">
        <v>88.309923579272166</v>
      </c>
      <c r="AV738" s="83">
        <v>27.878095987036499</v>
      </c>
      <c r="AW738" s="83">
        <v>93.897860275309327</v>
      </c>
      <c r="AX738" s="83">
        <v>51.136186100975017</v>
      </c>
      <c r="AY738" s="83">
        <v>68.853068404379783</v>
      </c>
      <c r="AZ738" s="83">
        <v>50.891675478313608</v>
      </c>
      <c r="BA738" s="31">
        <v>86</v>
      </c>
      <c r="BB738" s="31">
        <v>0</v>
      </c>
      <c r="BC738" s="31">
        <v>7</v>
      </c>
      <c r="BD738" s="31">
        <v>25230.162514</v>
      </c>
      <c r="BE738" s="77">
        <v>1522.970057</v>
      </c>
      <c r="BF738" s="86">
        <v>6.0363069645505335E-2</v>
      </c>
      <c r="BG738" s="31" t="s">
        <v>497</v>
      </c>
      <c r="BH738" s="87">
        <v>4.4308940045395919E-5</v>
      </c>
      <c r="BI738" s="81">
        <v>0</v>
      </c>
      <c r="BJ738" s="88">
        <v>0</v>
      </c>
      <c r="BK738" s="81">
        <v>0</v>
      </c>
      <c r="BL738" s="88">
        <v>0</v>
      </c>
      <c r="BM738" s="77">
        <v>0</v>
      </c>
      <c r="BN738" s="86">
        <v>0</v>
      </c>
      <c r="BO738" s="81">
        <v>0</v>
      </c>
      <c r="BP738" s="88">
        <v>0</v>
      </c>
      <c r="BQ738" s="31">
        <v>0.91488907356441229</v>
      </c>
      <c r="BR738" s="31" t="s">
        <v>490</v>
      </c>
      <c r="BS738" s="31">
        <v>1</v>
      </c>
      <c r="BT738" s="31" t="s">
        <v>511</v>
      </c>
      <c r="BU738" s="31">
        <v>0</v>
      </c>
      <c r="BV738" s="31">
        <v>0</v>
      </c>
      <c r="BW738" s="83">
        <v>45.435199737548828</v>
      </c>
      <c r="BX738" s="83">
        <v>14.398838043212891</v>
      </c>
      <c r="BY738" s="83">
        <v>49.050251007080078</v>
      </c>
      <c r="BZ738" s="83">
        <v>58.803920745849609</v>
      </c>
      <c r="CA738" s="83">
        <v>46.026378631591797</v>
      </c>
      <c r="CB738" s="83">
        <v>51.574794769287109</v>
      </c>
      <c r="CC738" s="83">
        <v>52.757015228271477</v>
      </c>
      <c r="CD738" s="31">
        <v>38</v>
      </c>
      <c r="CE738" s="82" t="s">
        <v>492</v>
      </c>
    </row>
    <row r="739" spans="1:83" x14ac:dyDescent="0.25">
      <c r="A739" s="41">
        <v>68895</v>
      </c>
      <c r="B739" s="41" t="s">
        <v>1991</v>
      </c>
      <c r="C739" s="41" t="s">
        <v>480</v>
      </c>
      <c r="D739" s="41" t="s">
        <v>481</v>
      </c>
      <c r="E739" s="41" t="s">
        <v>1992</v>
      </c>
      <c r="F739" s="92">
        <v>4</v>
      </c>
      <c r="G739" s="79">
        <v>60.0788333333333</v>
      </c>
      <c r="H739" s="41">
        <v>50.96</v>
      </c>
      <c r="I739" s="41">
        <v>64.19</v>
      </c>
      <c r="J739" s="41">
        <v>71.42</v>
      </c>
      <c r="K739" s="79">
        <v>50.350319050364547</v>
      </c>
      <c r="L739" s="79">
        <v>50.874178460500673</v>
      </c>
      <c r="M739" s="79">
        <v>51.931700100191129</v>
      </c>
      <c r="N739" s="79">
        <v>50.036799999999999</v>
      </c>
      <c r="O739" s="79">
        <v>61.662208333333325</v>
      </c>
      <c r="P739" s="79">
        <v>50.798249402764085</v>
      </c>
      <c r="Q739" s="79">
        <v>56.230228868048705</v>
      </c>
      <c r="R739" s="79">
        <v>58.411727641381553</v>
      </c>
      <c r="S739" s="78">
        <v>41.588272358618447</v>
      </c>
      <c r="T739" s="79">
        <v>0.47429445122756597</v>
      </c>
      <c r="U739" s="41">
        <v>0</v>
      </c>
      <c r="V739" s="41">
        <v>26.6696855433716</v>
      </c>
      <c r="W739" s="92" t="s">
        <v>2811</v>
      </c>
      <c r="X739" s="41">
        <v>0</v>
      </c>
      <c r="Y739" s="41">
        <v>0</v>
      </c>
      <c r="Z739" s="41">
        <v>0</v>
      </c>
      <c r="AA739" s="41">
        <v>0</v>
      </c>
      <c r="AB739" s="31">
        <v>0</v>
      </c>
      <c r="AC739" s="31" t="s">
        <v>1100</v>
      </c>
      <c r="AD739" s="31">
        <v>6</v>
      </c>
      <c r="AE739" s="31" t="s">
        <v>594</v>
      </c>
      <c r="AF739" s="31">
        <v>0</v>
      </c>
      <c r="AG739" s="81" t="s">
        <v>486</v>
      </c>
      <c r="AH739" s="81" t="s">
        <v>486</v>
      </c>
      <c r="AI739" s="82">
        <v>26.9</v>
      </c>
      <c r="AJ739" s="82">
        <v>6.6328257191201354</v>
      </c>
      <c r="AK739" s="83">
        <v>23.470352112676057</v>
      </c>
      <c r="AL739" s="31" t="s">
        <v>540</v>
      </c>
      <c r="AM739" s="31">
        <v>0</v>
      </c>
      <c r="AN739" s="31" t="s">
        <v>514</v>
      </c>
      <c r="AO739" s="84">
        <v>21456.348287000001</v>
      </c>
      <c r="AP739" s="84">
        <v>4096.5078819999999</v>
      </c>
      <c r="AQ739" s="77">
        <v>10231</v>
      </c>
      <c r="AR739" s="85">
        <v>2.0971897455771673</v>
      </c>
      <c r="AS739" s="85">
        <v>0.40040151324406215</v>
      </c>
      <c r="AT739" s="83">
        <v>66.554478131484444</v>
      </c>
      <c r="AU739" s="83">
        <v>87.274122918254974</v>
      </c>
      <c r="AV739" s="83">
        <v>60.843333333333327</v>
      </c>
      <c r="AW739" s="83">
        <v>97.636151559808795</v>
      </c>
      <c r="AX739" s="83">
        <v>34.027562847182388</v>
      </c>
      <c r="AY739" s="83">
        <v>78.07702148572038</v>
      </c>
      <c r="AZ739" s="83">
        <v>33.992840555787083</v>
      </c>
      <c r="BA739" s="31">
        <v>95</v>
      </c>
      <c r="BB739" s="31">
        <v>0</v>
      </c>
      <c r="BC739" s="31">
        <v>7</v>
      </c>
      <c r="BD739" s="31">
        <v>36377.435035000002</v>
      </c>
      <c r="BE739" s="77">
        <v>36344.718087000001</v>
      </c>
      <c r="BF739" s="86">
        <v>0.99910062520987186</v>
      </c>
      <c r="BG739" s="31" t="s">
        <v>489</v>
      </c>
      <c r="BH739" s="87">
        <v>1.0574048565707946E-3</v>
      </c>
      <c r="BI739" s="81">
        <v>0</v>
      </c>
      <c r="BJ739" s="88">
        <v>0</v>
      </c>
      <c r="BK739" s="81">
        <v>0</v>
      </c>
      <c r="BL739" s="88">
        <v>0</v>
      </c>
      <c r="BM739" s="77">
        <v>0</v>
      </c>
      <c r="BN739" s="86">
        <v>0</v>
      </c>
      <c r="BO739" s="81">
        <v>0</v>
      </c>
      <c r="BP739" s="88">
        <v>0</v>
      </c>
      <c r="BQ739" s="31">
        <v>0.9354182962307358</v>
      </c>
      <c r="BR739" s="31" t="s">
        <v>490</v>
      </c>
      <c r="BS739" s="31">
        <v>2</v>
      </c>
      <c r="BT739" s="31" t="s">
        <v>511</v>
      </c>
      <c r="BU739" s="31">
        <v>0</v>
      </c>
      <c r="BV739" s="31">
        <v>0</v>
      </c>
      <c r="BW739" s="83">
        <v>59.267398834228523</v>
      </c>
      <c r="BX739" s="83">
        <v>24.468963623046879</v>
      </c>
      <c r="BY739" s="83">
        <v>54.899444580078118</v>
      </c>
      <c r="BZ739" s="83">
        <v>67.990814208984375</v>
      </c>
      <c r="CA739" s="83">
        <v>50.590183258056641</v>
      </c>
      <c r="CB739" s="83">
        <v>91.7801513671875</v>
      </c>
      <c r="CC739" s="83">
        <v>65.874839782714844</v>
      </c>
      <c r="CD739" s="31">
        <v>107</v>
      </c>
      <c r="CE739" s="82" t="s">
        <v>492</v>
      </c>
    </row>
    <row r="740" spans="1:83" x14ac:dyDescent="0.25">
      <c r="A740" s="41">
        <v>13030</v>
      </c>
      <c r="B740" s="41" t="s">
        <v>1993</v>
      </c>
      <c r="C740" s="41" t="s">
        <v>549</v>
      </c>
      <c r="D740" s="41" t="s">
        <v>550</v>
      </c>
      <c r="E740" s="41" t="s">
        <v>1994</v>
      </c>
      <c r="F740" s="92">
        <v>4</v>
      </c>
      <c r="G740" s="79">
        <v>82.711233333333297</v>
      </c>
      <c r="H740" s="79">
        <v>0</v>
      </c>
      <c r="I740" s="41">
        <v>81.14</v>
      </c>
      <c r="J740" s="41">
        <v>70.430000000000007</v>
      </c>
      <c r="K740" s="79">
        <v>35.92481694594769</v>
      </c>
      <c r="L740" s="79">
        <v>43.30154947155161</v>
      </c>
      <c r="M740" s="79">
        <v>62.730094701870911</v>
      </c>
      <c r="N740" s="79">
        <v>55.983600000000003</v>
      </c>
      <c r="O740" s="79">
        <v>58.57030833333333</v>
      </c>
      <c r="P740" s="79">
        <v>49.48501527984255</v>
      </c>
      <c r="Q740" s="79">
        <v>54.027661806587943</v>
      </c>
      <c r="R740" s="79">
        <v>59.183558923181259</v>
      </c>
      <c r="S740" s="78">
        <v>40.816441076818741</v>
      </c>
      <c r="T740" s="79">
        <v>0.46734796969136871</v>
      </c>
      <c r="U740" s="41">
        <v>0</v>
      </c>
      <c r="V740" s="41">
        <v>25.24971805248078</v>
      </c>
      <c r="W740" s="92" t="s">
        <v>2810</v>
      </c>
      <c r="X740" s="41">
        <v>0</v>
      </c>
      <c r="Y740" s="41">
        <v>0</v>
      </c>
      <c r="Z740" s="41">
        <v>0</v>
      </c>
      <c r="AA740" s="41">
        <v>0</v>
      </c>
      <c r="AB740" s="31">
        <v>0</v>
      </c>
      <c r="AC740" s="31" t="s">
        <v>1100</v>
      </c>
      <c r="AD740" s="31">
        <v>6</v>
      </c>
      <c r="AE740" s="31" t="s">
        <v>594</v>
      </c>
      <c r="AF740" s="31">
        <v>0</v>
      </c>
      <c r="AG740" s="81" t="s">
        <v>486</v>
      </c>
      <c r="AH740" s="81" t="s">
        <v>485</v>
      </c>
      <c r="AI740" s="82">
        <v>70.7</v>
      </c>
      <c r="AJ740" s="82">
        <v>58.452658452658454</v>
      </c>
      <c r="AK740" s="83">
        <v>64.578571428571436</v>
      </c>
      <c r="AL740" s="31" t="s">
        <v>654</v>
      </c>
      <c r="AM740" s="31">
        <v>3.0153250346324891</v>
      </c>
      <c r="AN740" s="31" t="s">
        <v>488</v>
      </c>
      <c r="AO740" s="84">
        <v>29598.243279999999</v>
      </c>
      <c r="AP740" s="84">
        <v>808.17477199999996</v>
      </c>
      <c r="AQ740" s="77">
        <v>11401</v>
      </c>
      <c r="AR740" s="85">
        <v>2.596109400929743</v>
      </c>
      <c r="AS740" s="85">
        <v>7.0886305762652396E-2</v>
      </c>
      <c r="AT740" s="83">
        <v>50.39957890355462</v>
      </c>
      <c r="AU740" s="83">
        <v>93.578299949419645</v>
      </c>
      <c r="AV740" s="83">
        <v>20.372461964038699</v>
      </c>
      <c r="AW740" s="83">
        <v>97.737843151151552</v>
      </c>
      <c r="AX740" s="83">
        <v>24.765971776994942</v>
      </c>
      <c r="AY740" s="83">
        <v>65.522045992041129</v>
      </c>
      <c r="AZ740" s="83">
        <v>24.634273455499571</v>
      </c>
      <c r="BA740" s="31">
        <v>92</v>
      </c>
      <c r="BB740" s="31">
        <v>0</v>
      </c>
      <c r="BC740" s="31">
        <v>7</v>
      </c>
      <c r="BD740" s="31">
        <v>30339.090838</v>
      </c>
      <c r="BE740" s="77">
        <v>1352.460098</v>
      </c>
      <c r="BF740" s="86">
        <v>4.4578135357504878E-2</v>
      </c>
      <c r="BG740" s="31" t="s">
        <v>497</v>
      </c>
      <c r="BH740" s="87">
        <v>3.934816257262259E-5</v>
      </c>
      <c r="BI740" s="81">
        <v>36.954016000000003</v>
      </c>
      <c r="BJ740" s="88">
        <v>1.2180330715024178E-3</v>
      </c>
      <c r="BK740" s="81" t="s">
        <v>497</v>
      </c>
      <c r="BL740" s="88">
        <v>1.4673163805513982E-6</v>
      </c>
      <c r="BM740" s="77">
        <v>0</v>
      </c>
      <c r="BN740" s="86">
        <v>0</v>
      </c>
      <c r="BO740" s="81">
        <v>0</v>
      </c>
      <c r="BP740" s="88">
        <v>0</v>
      </c>
      <c r="BQ740" s="31">
        <v>0.89275093478364398</v>
      </c>
      <c r="BR740" s="31" t="s">
        <v>490</v>
      </c>
      <c r="BS740" s="31">
        <v>2</v>
      </c>
      <c r="BT740" s="31" t="s">
        <v>511</v>
      </c>
      <c r="BU740" s="31">
        <v>0</v>
      </c>
      <c r="BV740" s="31">
        <v>0</v>
      </c>
      <c r="BW740" s="83">
        <v>45.610645294189453</v>
      </c>
      <c r="BX740" s="83">
        <v>13.07183361053467</v>
      </c>
      <c r="BY740" s="83">
        <v>45.983200073242188</v>
      </c>
      <c r="BZ740" s="83">
        <v>46.780643463134773</v>
      </c>
      <c r="CA740" s="83">
        <v>13.187295913696291</v>
      </c>
      <c r="CB740" s="83">
        <v>100</v>
      </c>
      <c r="CC740" s="83">
        <v>54.640892028808587</v>
      </c>
      <c r="CD740" s="31">
        <v>6558</v>
      </c>
      <c r="CE740" s="82" t="s">
        <v>492</v>
      </c>
    </row>
    <row r="741" spans="1:83" x14ac:dyDescent="0.25">
      <c r="A741" s="41">
        <v>47707</v>
      </c>
      <c r="B741" s="41" t="s">
        <v>1995</v>
      </c>
      <c r="C741" s="41" t="s">
        <v>713</v>
      </c>
      <c r="D741" s="41" t="s">
        <v>714</v>
      </c>
      <c r="E741" s="41" t="s">
        <v>1996</v>
      </c>
      <c r="F741" s="92">
        <v>4</v>
      </c>
      <c r="G741" s="79">
        <v>55.714633333333303</v>
      </c>
      <c r="H741" s="41">
        <v>56.9</v>
      </c>
      <c r="I741" s="41">
        <v>51.97</v>
      </c>
      <c r="J741" s="41">
        <v>64.45</v>
      </c>
      <c r="K741" s="79">
        <v>51.112974488972995</v>
      </c>
      <c r="L741" s="79">
        <v>56.241381260184703</v>
      </c>
      <c r="M741" s="79">
        <v>58.803693489817519</v>
      </c>
      <c r="N741" s="79">
        <v>46.774000000000001</v>
      </c>
      <c r="O741" s="79">
        <v>57.258658333333329</v>
      </c>
      <c r="P741" s="79">
        <v>53.233012309743799</v>
      </c>
      <c r="Q741" s="79">
        <v>55.245835321538564</v>
      </c>
      <c r="R741" s="79">
        <v>58.658574861841885</v>
      </c>
      <c r="S741" s="78">
        <v>41.341425138158115</v>
      </c>
      <c r="T741" s="79">
        <v>0.47207282624342306</v>
      </c>
      <c r="U741" s="41">
        <v>0</v>
      </c>
      <c r="V741" s="41">
        <v>26.080057618417438</v>
      </c>
      <c r="W741" s="92" t="s">
        <v>2811</v>
      </c>
      <c r="X741" s="41">
        <v>0</v>
      </c>
      <c r="Y741" s="41">
        <v>0</v>
      </c>
      <c r="Z741" s="41">
        <v>0</v>
      </c>
      <c r="AA741" s="41">
        <v>0</v>
      </c>
      <c r="AB741" s="31">
        <v>0</v>
      </c>
      <c r="AC741" s="31" t="s">
        <v>1100</v>
      </c>
      <c r="AD741" s="31">
        <v>6</v>
      </c>
      <c r="AE741" s="31" t="s">
        <v>594</v>
      </c>
      <c r="AF741" s="31">
        <v>0</v>
      </c>
      <c r="AG741" s="81" t="s">
        <v>486</v>
      </c>
      <c r="AH741" s="81" t="s">
        <v>486</v>
      </c>
      <c r="AI741" s="82">
        <v>47.3</v>
      </c>
      <c r="AJ741" s="82">
        <v>30.640828011451223</v>
      </c>
      <c r="AK741" s="83">
        <v>1.5</v>
      </c>
      <c r="AL741" s="31" t="s">
        <v>487</v>
      </c>
      <c r="AM741" s="31">
        <v>1.3323243325204883</v>
      </c>
      <c r="AN741" s="31" t="s">
        <v>488</v>
      </c>
      <c r="AO741" s="84">
        <v>43104.315428000002</v>
      </c>
      <c r="AP741" s="84">
        <v>2748.924004</v>
      </c>
      <c r="AQ741" s="77">
        <v>28187</v>
      </c>
      <c r="AR741" s="85">
        <v>1.5292267863908895</v>
      </c>
      <c r="AS741" s="85">
        <v>9.7524532727853261E-2</v>
      </c>
      <c r="AT741" s="83">
        <v>58.92937730938754</v>
      </c>
      <c r="AU741" s="83">
        <v>92.137815436075741</v>
      </c>
      <c r="AV741" s="83">
        <v>19.782191078963201</v>
      </c>
      <c r="AW741" s="83">
        <v>92.764224943968088</v>
      </c>
      <c r="AX741" s="83">
        <v>52.100307236423589</v>
      </c>
      <c r="AY741" s="83">
        <v>65.903402192098639</v>
      </c>
      <c r="AZ741" s="83">
        <v>51.954664260603657</v>
      </c>
      <c r="BA741" s="31">
        <v>60</v>
      </c>
      <c r="BB741" s="31">
        <v>0</v>
      </c>
      <c r="BC741" s="31">
        <v>7</v>
      </c>
      <c r="BD741" s="31">
        <v>111922.242361</v>
      </c>
      <c r="BE741" s="77">
        <v>379.22693900000002</v>
      </c>
      <c r="BF741" s="86">
        <v>3.3883071943539259E-3</v>
      </c>
      <c r="BG741" s="31" t="s">
        <v>497</v>
      </c>
      <c r="BH741" s="87">
        <v>1.1033141214115162E-5</v>
      </c>
      <c r="BI741" s="81">
        <v>0</v>
      </c>
      <c r="BJ741" s="88">
        <v>0</v>
      </c>
      <c r="BK741" s="81">
        <v>0</v>
      </c>
      <c r="BL741" s="88">
        <v>0</v>
      </c>
      <c r="BM741" s="77">
        <v>0</v>
      </c>
      <c r="BN741" s="86">
        <v>0</v>
      </c>
      <c r="BO741" s="81">
        <v>0</v>
      </c>
      <c r="BP741" s="88">
        <v>0</v>
      </c>
      <c r="BQ741" s="31">
        <v>0.83864478261251652</v>
      </c>
      <c r="BR741" s="31" t="s">
        <v>504</v>
      </c>
      <c r="BS741" s="31">
        <v>2</v>
      </c>
      <c r="BT741" s="31" t="s">
        <v>511</v>
      </c>
      <c r="BU741" s="31">
        <v>0</v>
      </c>
      <c r="BV741" s="31">
        <v>0</v>
      </c>
      <c r="BW741" s="83">
        <v>43.899757385253913</v>
      </c>
      <c r="BX741" s="83">
        <v>22.575336456298832</v>
      </c>
      <c r="BY741" s="83">
        <v>43.795913696289063</v>
      </c>
      <c r="BZ741" s="83">
        <v>56.950878143310547</v>
      </c>
      <c r="CA741" s="83">
        <v>23.70782470703125</v>
      </c>
      <c r="CB741" s="83">
        <v>70.744911193847656</v>
      </c>
      <c r="CC741" s="83">
        <v>45.623676300048828</v>
      </c>
      <c r="CD741" s="31">
        <v>4399</v>
      </c>
      <c r="CE741" s="82" t="s">
        <v>492</v>
      </c>
    </row>
    <row r="742" spans="1:83" x14ac:dyDescent="0.25">
      <c r="A742" s="41">
        <v>5890</v>
      </c>
      <c r="B742" s="41" t="s">
        <v>1997</v>
      </c>
      <c r="C742" s="41" t="s">
        <v>494</v>
      </c>
      <c r="D742" s="41" t="s">
        <v>495</v>
      </c>
      <c r="E742" s="41" t="s">
        <v>1998</v>
      </c>
      <c r="F742" s="92">
        <v>4</v>
      </c>
      <c r="G742" s="79">
        <v>62.844433333333299</v>
      </c>
      <c r="H742" s="41">
        <v>55.15</v>
      </c>
      <c r="I742" s="41">
        <v>56.41</v>
      </c>
      <c r="J742" s="41">
        <v>41.83</v>
      </c>
      <c r="K742" s="79">
        <v>62.043213529093045</v>
      </c>
      <c r="L742" s="79">
        <v>59.52485636885207</v>
      </c>
      <c r="M742" s="79">
        <v>71.035469066963202</v>
      </c>
      <c r="N742" s="79">
        <v>55.383499999999998</v>
      </c>
      <c r="O742" s="79">
        <v>54.058608333333325</v>
      </c>
      <c r="P742" s="79">
        <v>61.996759741227081</v>
      </c>
      <c r="Q742" s="79">
        <v>58.027684037280203</v>
      </c>
      <c r="R742" s="79">
        <v>57.281667523893333</v>
      </c>
      <c r="S742" s="78">
        <v>42.718332476106667</v>
      </c>
      <c r="T742" s="79">
        <v>0.48446499228495998</v>
      </c>
      <c r="U742" s="41">
        <v>0</v>
      </c>
      <c r="V742" s="41">
        <v>28.112381499435049</v>
      </c>
      <c r="W742" s="92" t="s">
        <v>2810</v>
      </c>
      <c r="X742" s="41">
        <v>0</v>
      </c>
      <c r="Y742" s="41">
        <v>0</v>
      </c>
      <c r="Z742" s="41">
        <v>0</v>
      </c>
      <c r="AA742" s="41">
        <v>0</v>
      </c>
      <c r="AB742" s="31">
        <v>1</v>
      </c>
      <c r="AC742" s="31" t="s">
        <v>1100</v>
      </c>
      <c r="AD742" s="31">
        <v>6</v>
      </c>
      <c r="AE742" s="31" t="s">
        <v>594</v>
      </c>
      <c r="AF742" s="31">
        <v>1</v>
      </c>
      <c r="AG742" s="81" t="s">
        <v>486</v>
      </c>
      <c r="AH742" s="81" t="s">
        <v>485</v>
      </c>
      <c r="AI742" s="82">
        <v>45</v>
      </c>
      <c r="AJ742" s="82">
        <v>16.119481892677769</v>
      </c>
      <c r="AK742" s="83">
        <v>35.486534325322488</v>
      </c>
      <c r="AL742" s="31" t="s">
        <v>654</v>
      </c>
      <c r="AM742" s="31">
        <v>14.933799947144436</v>
      </c>
      <c r="AN742" s="31" t="s">
        <v>654</v>
      </c>
      <c r="AO742" s="84">
        <v>50427.826417999997</v>
      </c>
      <c r="AP742" s="84">
        <v>8526.1800139999996</v>
      </c>
      <c r="AQ742" s="77">
        <v>24828</v>
      </c>
      <c r="AR742" s="85">
        <v>2.0310869348316416</v>
      </c>
      <c r="AS742" s="85">
        <v>0.34340986039954891</v>
      </c>
      <c r="AT742" s="83">
        <v>52.599173794378281</v>
      </c>
      <c r="AU742" s="83">
        <v>90.085550098092128</v>
      </c>
      <c r="AV742" s="83">
        <v>36.388513623424132</v>
      </c>
      <c r="AW742" s="83">
        <v>91.846085778100715</v>
      </c>
      <c r="AX742" s="83">
        <v>52.52001950685451</v>
      </c>
      <c r="AY742" s="83">
        <v>67.729830823498816</v>
      </c>
      <c r="AZ742" s="83">
        <v>52.930404388127279</v>
      </c>
      <c r="BA742" s="31">
        <v>72</v>
      </c>
      <c r="BB742" s="31">
        <v>0</v>
      </c>
      <c r="BC742" s="31">
        <v>6</v>
      </c>
      <c r="BD742" s="31">
        <v>94339.805808999998</v>
      </c>
      <c r="BE742" s="77">
        <v>2643.2156799999998</v>
      </c>
      <c r="BF742" s="86">
        <v>2.8018031808878682E-2</v>
      </c>
      <c r="BG742" s="31" t="s">
        <v>497</v>
      </c>
      <c r="BH742" s="87">
        <v>7.6901108169436842E-5</v>
      </c>
      <c r="BI742" s="81">
        <v>504.52983599999999</v>
      </c>
      <c r="BJ742" s="88">
        <v>5.3480058780433484E-3</v>
      </c>
      <c r="BK742" s="81" t="s">
        <v>497</v>
      </c>
      <c r="BL742" s="88">
        <v>2.0033137747185866E-5</v>
      </c>
      <c r="BM742" s="77">
        <v>0</v>
      </c>
      <c r="BN742" s="86">
        <v>0</v>
      </c>
      <c r="BO742" s="81">
        <v>0</v>
      </c>
      <c r="BP742" s="88">
        <v>0</v>
      </c>
      <c r="BQ742" s="31">
        <v>0.93714152801618855</v>
      </c>
      <c r="BR742" s="31" t="s">
        <v>490</v>
      </c>
      <c r="BS742" s="31">
        <v>1</v>
      </c>
      <c r="BT742" s="31" t="s">
        <v>511</v>
      </c>
      <c r="BU742" s="31">
        <v>0</v>
      </c>
      <c r="BV742" s="31">
        <v>0</v>
      </c>
      <c r="BW742" s="83">
        <v>36.402412414550781</v>
      </c>
      <c r="BX742" s="83">
        <v>23.007928848266602</v>
      </c>
      <c r="BY742" s="83">
        <v>43.330497741699219</v>
      </c>
      <c r="BZ742" s="83">
        <v>53.2767333984375</v>
      </c>
      <c r="CA742" s="83">
        <v>35.150840759277337</v>
      </c>
      <c r="CB742" s="83">
        <v>33.273902893066413</v>
      </c>
      <c r="CC742" s="83">
        <v>30.374565124511719</v>
      </c>
      <c r="CD742" s="31">
        <v>363</v>
      </c>
      <c r="CE742" s="82" t="s">
        <v>492</v>
      </c>
    </row>
    <row r="743" spans="1:83" x14ac:dyDescent="0.25">
      <c r="A743" s="41">
        <v>68615</v>
      </c>
      <c r="B743" s="41" t="s">
        <v>1999</v>
      </c>
      <c r="C743" s="41" t="s">
        <v>480</v>
      </c>
      <c r="D743" s="41" t="s">
        <v>481</v>
      </c>
      <c r="E743" s="41" t="s">
        <v>574</v>
      </c>
      <c r="F743" s="92">
        <v>3</v>
      </c>
      <c r="G743" s="79">
        <v>57.361933333333297</v>
      </c>
      <c r="H743" s="41">
        <v>71.739999999999995</v>
      </c>
      <c r="I743" s="41">
        <v>69.23</v>
      </c>
      <c r="J743" s="41">
        <v>70.459999999999994</v>
      </c>
      <c r="K743" s="79">
        <v>53.616953718743105</v>
      </c>
      <c r="L743" s="79">
        <v>54.405553027750067</v>
      </c>
      <c r="M743" s="79">
        <v>61.589119707942771</v>
      </c>
      <c r="N743" s="79">
        <v>69.636300000000006</v>
      </c>
      <c r="O743" s="79">
        <v>67.197983333333326</v>
      </c>
      <c r="P743" s="79">
        <v>59.811981613608992</v>
      </c>
      <c r="Q743" s="79">
        <v>63.504982473471159</v>
      </c>
      <c r="R743" s="79">
        <v>59.911526479853435</v>
      </c>
      <c r="S743" s="78">
        <v>40.088473520146565</v>
      </c>
      <c r="T743" s="79">
        <v>0.46079626168131915</v>
      </c>
      <c r="U743" s="41">
        <v>0</v>
      </c>
      <c r="V743" s="41">
        <v>29.262858521913202</v>
      </c>
      <c r="W743" s="92" t="s">
        <v>2811</v>
      </c>
      <c r="X743" s="41">
        <v>0</v>
      </c>
      <c r="Y743" s="41">
        <v>0</v>
      </c>
      <c r="Z743" s="41">
        <v>0</v>
      </c>
      <c r="AA743" s="41">
        <v>0</v>
      </c>
      <c r="AB743" s="31">
        <v>1</v>
      </c>
      <c r="AC743" s="31" t="s">
        <v>1412</v>
      </c>
      <c r="AD743" s="31">
        <v>6</v>
      </c>
      <c r="AE743" s="31" t="s">
        <v>594</v>
      </c>
      <c r="AF743" s="31">
        <v>0</v>
      </c>
      <c r="AG743" s="81" t="s">
        <v>486</v>
      </c>
      <c r="AH743" s="81" t="s">
        <v>485</v>
      </c>
      <c r="AI743" s="82">
        <v>37.799999999999997</v>
      </c>
      <c r="AJ743" s="82">
        <v>16.272341774660166</v>
      </c>
      <c r="AK743" s="83">
        <v>51.6117908246054</v>
      </c>
      <c r="AL743" s="31" t="s">
        <v>654</v>
      </c>
      <c r="AM743" s="31">
        <v>2.2867569431295096</v>
      </c>
      <c r="AN743" s="31" t="s">
        <v>488</v>
      </c>
      <c r="AO743" s="84">
        <v>48844.523430000001</v>
      </c>
      <c r="AP743" s="84">
        <v>7781.7937339999999</v>
      </c>
      <c r="AQ743" s="77">
        <v>27251</v>
      </c>
      <c r="AR743" s="85">
        <v>1.7923937994935966</v>
      </c>
      <c r="AS743" s="85">
        <v>0.28555993299328464</v>
      </c>
      <c r="AT743" s="83">
        <v>70.949113304543076</v>
      </c>
      <c r="AU743" s="83">
        <v>89.576450862842947</v>
      </c>
      <c r="AV743" s="83">
        <v>54.62166666666667</v>
      </c>
      <c r="AW743" s="83">
        <v>94.312212035610585</v>
      </c>
      <c r="AX743" s="83">
        <v>54.82063717170368</v>
      </c>
      <c r="AY743" s="83">
        <v>77.364860717415823</v>
      </c>
      <c r="AZ743" s="83">
        <v>56.530428095299179</v>
      </c>
      <c r="BA743" s="31">
        <v>39</v>
      </c>
      <c r="BB743" s="31">
        <v>0</v>
      </c>
      <c r="BC743" s="31">
        <v>7</v>
      </c>
      <c r="BD743" s="31">
        <v>116648.05364100001</v>
      </c>
      <c r="BE743" s="77">
        <v>15068.079625</v>
      </c>
      <c r="BF743" s="86">
        <v>0.12917557691424525</v>
      </c>
      <c r="BG743" s="31" t="s">
        <v>497</v>
      </c>
      <c r="BH743" s="87">
        <v>4.3838723790705288E-4</v>
      </c>
      <c r="BI743" s="81">
        <v>0</v>
      </c>
      <c r="BJ743" s="88">
        <v>0</v>
      </c>
      <c r="BK743" s="81">
        <v>0</v>
      </c>
      <c r="BL743" s="88">
        <v>0</v>
      </c>
      <c r="BM743" s="77">
        <v>0</v>
      </c>
      <c r="BN743" s="86">
        <v>0</v>
      </c>
      <c r="BO743" s="81">
        <v>0</v>
      </c>
      <c r="BP743" s="88">
        <v>0</v>
      </c>
      <c r="BQ743" s="31">
        <v>0.91168631110818232</v>
      </c>
      <c r="BR743" s="31" t="s">
        <v>490</v>
      </c>
      <c r="BS743" s="31">
        <v>3</v>
      </c>
      <c r="BT743" s="31" t="s">
        <v>491</v>
      </c>
      <c r="BU743" s="31">
        <v>0</v>
      </c>
      <c r="BV743" s="31">
        <v>0</v>
      </c>
      <c r="BW743" s="83">
        <v>42.543636322021477</v>
      </c>
      <c r="BX743" s="83">
        <v>33.841941833496087</v>
      </c>
      <c r="BY743" s="83">
        <v>48.171459197998047</v>
      </c>
      <c r="BZ743" s="83">
        <v>53.262950897216797</v>
      </c>
      <c r="CA743" s="83">
        <v>46.777278900146477</v>
      </c>
      <c r="CB743" s="83">
        <v>45.1805419921875</v>
      </c>
      <c r="CC743" s="83">
        <v>28.027650833129879</v>
      </c>
      <c r="CD743" s="31">
        <v>213</v>
      </c>
      <c r="CE743" s="82" t="s">
        <v>492</v>
      </c>
    </row>
    <row r="744" spans="1:83" x14ac:dyDescent="0.25">
      <c r="A744" s="41">
        <v>63302</v>
      </c>
      <c r="B744" s="41" t="s">
        <v>2000</v>
      </c>
      <c r="C744" s="41" t="s">
        <v>543</v>
      </c>
      <c r="D744" s="41" t="s">
        <v>544</v>
      </c>
      <c r="E744" s="41" t="s">
        <v>2001</v>
      </c>
      <c r="F744" s="92">
        <v>3</v>
      </c>
      <c r="G744" s="79">
        <v>76.498633333333302</v>
      </c>
      <c r="H744" s="41">
        <v>75.42</v>
      </c>
      <c r="I744" s="41">
        <v>74.38</v>
      </c>
      <c r="J744" s="41">
        <v>74.819999999999993</v>
      </c>
      <c r="K744" s="79">
        <v>41.141962371322748</v>
      </c>
      <c r="L744" s="79">
        <v>43.466563933893987</v>
      </c>
      <c r="M744" s="79">
        <v>50.391825625081438</v>
      </c>
      <c r="N744" s="79">
        <v>46.662100000000002</v>
      </c>
      <c r="O744" s="79">
        <v>75.279658333333316</v>
      </c>
      <c r="P744" s="79">
        <v>45.415612982574544</v>
      </c>
      <c r="Q744" s="79">
        <v>60.34763565795393</v>
      </c>
      <c r="R744" s="79">
        <v>58.816282245060947</v>
      </c>
      <c r="S744" s="78">
        <v>41.183717754939053</v>
      </c>
      <c r="T744" s="79">
        <v>0.4706534597944515</v>
      </c>
      <c r="U744" s="41">
        <v>0</v>
      </c>
      <c r="V744" s="41">
        <v>28.402823512831027</v>
      </c>
      <c r="W744" s="92" t="s">
        <v>2810</v>
      </c>
      <c r="X744" s="41">
        <v>0</v>
      </c>
      <c r="Y744" s="41">
        <v>0</v>
      </c>
      <c r="Z744" s="41">
        <v>0</v>
      </c>
      <c r="AA744" s="41">
        <v>0</v>
      </c>
      <c r="AB744" s="31">
        <v>1</v>
      </c>
      <c r="AC744" s="31" t="s">
        <v>1100</v>
      </c>
      <c r="AD744" s="31">
        <v>6</v>
      </c>
      <c r="AE744" s="31" t="s">
        <v>594</v>
      </c>
      <c r="AF744" s="31">
        <v>0</v>
      </c>
      <c r="AG744" s="81" t="s">
        <v>486</v>
      </c>
      <c r="AH744" s="81" t="s">
        <v>486</v>
      </c>
      <c r="AI744" s="82">
        <v>33.1</v>
      </c>
      <c r="AJ744" s="82">
        <v>11.390070921985815</v>
      </c>
      <c r="AK744" s="83">
        <v>0</v>
      </c>
      <c r="AL744" s="31" t="s">
        <v>487</v>
      </c>
      <c r="AM744" s="31">
        <v>4.788293392103725</v>
      </c>
      <c r="AN744" s="31" t="s">
        <v>488</v>
      </c>
      <c r="AO744" s="84">
        <v>17282.505282999999</v>
      </c>
      <c r="AP744" s="84">
        <v>1874.132791</v>
      </c>
      <c r="AQ744" s="77">
        <v>7723</v>
      </c>
      <c r="AR744" s="85">
        <v>2.2377968772497732</v>
      </c>
      <c r="AS744" s="85">
        <v>0.2426690134662696</v>
      </c>
      <c r="AT744" s="83">
        <v>63.684869677443942</v>
      </c>
      <c r="AU744" s="83">
        <v>96.69817428460442</v>
      </c>
      <c r="AV744" s="83">
        <v>45.986935123042507</v>
      </c>
      <c r="AW744" s="83">
        <v>85.321338206153726</v>
      </c>
      <c r="AX744" s="83">
        <v>41.573101858062373</v>
      </c>
      <c r="AY744" s="83">
        <v>72.922829322811154</v>
      </c>
      <c r="AZ744" s="83">
        <v>41.888021600677597</v>
      </c>
      <c r="BA744" s="31">
        <v>16</v>
      </c>
      <c r="BB744" s="31">
        <v>0</v>
      </c>
      <c r="BC744" s="31">
        <v>7</v>
      </c>
      <c r="BD744" s="31">
        <v>29569.690316</v>
      </c>
      <c r="BE744" s="77">
        <v>25189.307904000001</v>
      </c>
      <c r="BF744" s="86">
        <v>0.8518624184024749</v>
      </c>
      <c r="BG744" s="31" t="s">
        <v>489</v>
      </c>
      <c r="BH744" s="87">
        <v>7.3285192218546262E-4</v>
      </c>
      <c r="BI744" s="81">
        <v>158.40275199999999</v>
      </c>
      <c r="BJ744" s="88">
        <v>5.3569296907478641E-3</v>
      </c>
      <c r="BK744" s="81" t="s">
        <v>497</v>
      </c>
      <c r="BL744" s="88">
        <v>6.2896263489743777E-6</v>
      </c>
      <c r="BM744" s="77">
        <v>0</v>
      </c>
      <c r="BN744" s="86">
        <v>0</v>
      </c>
      <c r="BO744" s="81">
        <v>0</v>
      </c>
      <c r="BP744" s="88">
        <v>0</v>
      </c>
      <c r="BQ744" s="31">
        <v>0.9080364025932538</v>
      </c>
      <c r="BR744" s="31" t="s">
        <v>490</v>
      </c>
      <c r="BS744" s="31">
        <v>2</v>
      </c>
      <c r="BT744" s="31" t="s">
        <v>511</v>
      </c>
      <c r="BU744" s="31">
        <v>0</v>
      </c>
      <c r="BV744" s="31">
        <v>0</v>
      </c>
      <c r="BW744" s="83">
        <v>49.181419372558587</v>
      </c>
      <c r="BX744" s="83">
        <v>23.245590209960941</v>
      </c>
      <c r="BY744" s="83">
        <v>58.559898376464837</v>
      </c>
      <c r="BZ744" s="83">
        <v>78.762672424316406</v>
      </c>
      <c r="CA744" s="83">
        <v>52.615478515625</v>
      </c>
      <c r="CB744" s="83">
        <v>29.81320762634277</v>
      </c>
      <c r="CC744" s="83">
        <v>52.091678619384773</v>
      </c>
      <c r="CD744" s="31">
        <v>84</v>
      </c>
      <c r="CE744" s="82" t="s">
        <v>492</v>
      </c>
    </row>
    <row r="745" spans="1:83" x14ac:dyDescent="0.25">
      <c r="A745" s="41">
        <v>54670</v>
      </c>
      <c r="B745" s="41" t="s">
        <v>2002</v>
      </c>
      <c r="C745" s="41" t="s">
        <v>587</v>
      </c>
      <c r="D745" s="41" t="s">
        <v>588</v>
      </c>
      <c r="E745" s="41" t="s">
        <v>2003</v>
      </c>
      <c r="F745" s="92">
        <v>3</v>
      </c>
      <c r="G745" s="79">
        <v>69.740399999999994</v>
      </c>
      <c r="H745" s="41">
        <v>63.85</v>
      </c>
      <c r="I745" s="41">
        <v>56.7</v>
      </c>
      <c r="J745" s="41">
        <v>72.67</v>
      </c>
      <c r="K745" s="79">
        <v>52.373994746346469</v>
      </c>
      <c r="L745" s="79">
        <v>56.837838634874487</v>
      </c>
      <c r="M745" s="79">
        <v>62.740000406420627</v>
      </c>
      <c r="N745" s="79">
        <v>57.891800000000003</v>
      </c>
      <c r="O745" s="79">
        <v>65.740099999999998</v>
      </c>
      <c r="P745" s="79">
        <v>57.460908446910395</v>
      </c>
      <c r="Q745" s="79">
        <v>61.600504223455196</v>
      </c>
      <c r="R745" s="79">
        <v>59.269194099183387</v>
      </c>
      <c r="S745" s="78">
        <v>40.730805900816613</v>
      </c>
      <c r="T745" s="79">
        <v>0.46657725310734954</v>
      </c>
      <c r="U745" s="41">
        <v>0</v>
      </c>
      <c r="V745" s="41">
        <v>28.741394050607411</v>
      </c>
      <c r="W745" s="92" t="s">
        <v>2810</v>
      </c>
      <c r="X745" s="41">
        <v>0</v>
      </c>
      <c r="Y745" s="41">
        <v>0</v>
      </c>
      <c r="Z745" s="41">
        <v>0</v>
      </c>
      <c r="AA745" s="41">
        <v>1</v>
      </c>
      <c r="AB745" s="31">
        <v>1</v>
      </c>
      <c r="AC745" s="31" t="s">
        <v>1412</v>
      </c>
      <c r="AD745" s="31">
        <v>6</v>
      </c>
      <c r="AE745" s="31" t="s">
        <v>594</v>
      </c>
      <c r="AF745" s="31">
        <v>1</v>
      </c>
      <c r="AG745" s="81" t="s">
        <v>486</v>
      </c>
      <c r="AH745" s="81" t="s">
        <v>486</v>
      </c>
      <c r="AI745" s="82">
        <v>73.5</v>
      </c>
      <c r="AJ745" s="82">
        <v>38.517397881996978</v>
      </c>
      <c r="AK745" s="83">
        <v>5.7466666666666661</v>
      </c>
      <c r="AL745" s="31" t="s">
        <v>514</v>
      </c>
      <c r="AM745" s="31">
        <v>39.464837009468148</v>
      </c>
      <c r="AN745" s="31" t="s">
        <v>786</v>
      </c>
      <c r="AO745" s="84">
        <v>35925.372804999999</v>
      </c>
      <c r="AP745" s="84">
        <v>1536.206653</v>
      </c>
      <c r="AQ745" s="77">
        <v>13579</v>
      </c>
      <c r="AR745" s="85">
        <v>2.6456567350320346</v>
      </c>
      <c r="AS745" s="85">
        <v>0.11313105920907283</v>
      </c>
      <c r="AT745" s="83">
        <v>49.613609004591581</v>
      </c>
      <c r="AU745" s="83">
        <v>88.19880972997521</v>
      </c>
      <c r="AV745" s="83">
        <v>28.146770759403829</v>
      </c>
      <c r="AW745" s="83">
        <v>97.524891653909961</v>
      </c>
      <c r="AX745" s="83">
        <v>43.416301824964677</v>
      </c>
      <c r="AY745" s="83">
        <v>65.87102028697015</v>
      </c>
      <c r="AZ745" s="83">
        <v>44.838464106431942</v>
      </c>
      <c r="BA745" s="31">
        <v>14</v>
      </c>
      <c r="BB745" s="31">
        <v>0</v>
      </c>
      <c r="BC745" s="31">
        <v>7</v>
      </c>
      <c r="BD745" s="31">
        <v>39728.757353000001</v>
      </c>
      <c r="BE745" s="77">
        <v>16796.773022000001</v>
      </c>
      <c r="BF745" s="86">
        <v>0.42278626720580381</v>
      </c>
      <c r="BG745" s="31" t="s">
        <v>503</v>
      </c>
      <c r="BH745" s="87">
        <v>4.8868144542117003E-4</v>
      </c>
      <c r="BI745" s="81">
        <v>0</v>
      </c>
      <c r="BJ745" s="88">
        <v>0</v>
      </c>
      <c r="BK745" s="81">
        <v>0</v>
      </c>
      <c r="BL745" s="88">
        <v>0</v>
      </c>
      <c r="BM745" s="77">
        <v>0</v>
      </c>
      <c r="BN745" s="86">
        <v>0</v>
      </c>
      <c r="BO745" s="81">
        <v>0</v>
      </c>
      <c r="BP745" s="88">
        <v>0</v>
      </c>
      <c r="BQ745" s="31">
        <v>0.97731270576031548</v>
      </c>
      <c r="BR745" s="31" t="s">
        <v>490</v>
      </c>
      <c r="BS745" s="31">
        <v>2</v>
      </c>
      <c r="BT745" s="31" t="s">
        <v>511</v>
      </c>
      <c r="BU745" s="31">
        <v>0</v>
      </c>
      <c r="BV745" s="31">
        <v>0</v>
      </c>
      <c r="BW745" s="83">
        <v>45.407501220703118</v>
      </c>
      <c r="BX745" s="83">
        <v>15.21003246307373</v>
      </c>
      <c r="BY745" s="83">
        <v>55.202106475830078</v>
      </c>
      <c r="BZ745" s="83">
        <v>38.186141967773438</v>
      </c>
      <c r="CA745" s="83">
        <v>34.456489562988281</v>
      </c>
      <c r="CB745" s="83">
        <v>77.240707397460938</v>
      </c>
      <c r="CC745" s="83">
        <v>52.149524688720703</v>
      </c>
      <c r="CD745" s="31">
        <v>127</v>
      </c>
      <c r="CE745" s="82" t="s">
        <v>492</v>
      </c>
    </row>
    <row r="746" spans="1:83" x14ac:dyDescent="0.25">
      <c r="A746" s="41">
        <v>41797</v>
      </c>
      <c r="B746" s="41" t="s">
        <v>2004</v>
      </c>
      <c r="C746" s="41" t="s">
        <v>751</v>
      </c>
      <c r="D746" s="41" t="s">
        <v>752</v>
      </c>
      <c r="E746" s="41" t="s">
        <v>2005</v>
      </c>
      <c r="F746" s="92">
        <v>3</v>
      </c>
      <c r="G746" s="79">
        <v>67.204266666666697</v>
      </c>
      <c r="H746" s="41">
        <v>80.16</v>
      </c>
      <c r="I746" s="41">
        <v>83.76</v>
      </c>
      <c r="J746" s="41">
        <v>69.88</v>
      </c>
      <c r="K746" s="79">
        <v>40.863063475142475</v>
      </c>
      <c r="L746" s="79">
        <v>47.927973059481694</v>
      </c>
      <c r="M746" s="79">
        <v>63.162490515122954</v>
      </c>
      <c r="N746" s="79">
        <v>56.555599999999998</v>
      </c>
      <c r="O746" s="79">
        <v>75.251066666666674</v>
      </c>
      <c r="P746" s="79">
        <v>52.12728176243678</v>
      </c>
      <c r="Q746" s="79">
        <v>63.689174214551727</v>
      </c>
      <c r="R746" s="79">
        <v>58.411945309389147</v>
      </c>
      <c r="S746" s="78">
        <v>41.588054690610853</v>
      </c>
      <c r="T746" s="79">
        <v>0.47429249221549774</v>
      </c>
      <c r="U746" s="41">
        <v>0</v>
      </c>
      <c r="V746" s="41">
        <v>30.207297165366754</v>
      </c>
      <c r="W746" s="92" t="s">
        <v>2810</v>
      </c>
      <c r="X746" s="41">
        <v>0</v>
      </c>
      <c r="Y746" s="41">
        <v>0</v>
      </c>
      <c r="Z746" s="41">
        <v>0</v>
      </c>
      <c r="AA746" s="41">
        <v>0</v>
      </c>
      <c r="AB746" s="31">
        <v>0</v>
      </c>
      <c r="AC746" s="31" t="s">
        <v>1100</v>
      </c>
      <c r="AD746" s="31">
        <v>6</v>
      </c>
      <c r="AE746" s="31" t="s">
        <v>594</v>
      </c>
      <c r="AF746" s="31">
        <v>0</v>
      </c>
      <c r="AG746" s="81" t="s">
        <v>486</v>
      </c>
      <c r="AH746" s="81" t="s">
        <v>485</v>
      </c>
      <c r="AI746" s="82">
        <v>36.1</v>
      </c>
      <c r="AJ746" s="82">
        <v>10.730009214702569</v>
      </c>
      <c r="AK746" s="83">
        <v>4.3000000000000007</v>
      </c>
      <c r="AL746" s="31" t="s">
        <v>487</v>
      </c>
      <c r="AM746" s="31">
        <v>11.783900362847925</v>
      </c>
      <c r="AN746" s="31" t="s">
        <v>654</v>
      </c>
      <c r="AO746" s="84">
        <v>24742.926072999999</v>
      </c>
      <c r="AP746" s="84">
        <v>4461.3666499999999</v>
      </c>
      <c r="AQ746" s="77">
        <v>12047</v>
      </c>
      <c r="AR746" s="85">
        <v>2.0538661968124843</v>
      </c>
      <c r="AS746" s="85">
        <v>0.37033009462936828</v>
      </c>
      <c r="AT746" s="83">
        <v>55.378437858268967</v>
      </c>
      <c r="AU746" s="83">
        <v>85.323693139370803</v>
      </c>
      <c r="AV746" s="83">
        <v>57.294999999999987</v>
      </c>
      <c r="AW746" s="83">
        <v>91.507273257194001</v>
      </c>
      <c r="AX746" s="83">
        <v>61.069951335935727</v>
      </c>
      <c r="AY746" s="83">
        <v>72.376101063708447</v>
      </c>
      <c r="AZ746" s="83">
        <v>60.826191623850747</v>
      </c>
      <c r="BA746" s="31">
        <v>30</v>
      </c>
      <c r="BB746" s="31">
        <v>0</v>
      </c>
      <c r="BC746" s="31">
        <v>7</v>
      </c>
      <c r="BD746" s="31">
        <v>36695.732061000002</v>
      </c>
      <c r="BE746" s="77">
        <v>133.89252999999999</v>
      </c>
      <c r="BF746" s="86">
        <v>3.6487221396054432E-3</v>
      </c>
      <c r="BG746" s="31" t="s">
        <v>497</v>
      </c>
      <c r="BH746" s="87">
        <v>3.8954384277145212E-6</v>
      </c>
      <c r="BI746" s="81">
        <v>131.14398700000001</v>
      </c>
      <c r="BJ746" s="88">
        <v>3.5738212493484777E-3</v>
      </c>
      <c r="BK746" s="81" t="s">
        <v>497</v>
      </c>
      <c r="BL746" s="88">
        <v>5.2072749098750084E-6</v>
      </c>
      <c r="BM746" s="77">
        <v>0</v>
      </c>
      <c r="BN746" s="86">
        <v>0</v>
      </c>
      <c r="BO746" s="81">
        <v>0</v>
      </c>
      <c r="BP746" s="88">
        <v>0</v>
      </c>
      <c r="BQ746" s="31">
        <v>0.90695975524650296</v>
      </c>
      <c r="BR746" s="31" t="s">
        <v>490</v>
      </c>
      <c r="BS746" s="31">
        <v>3</v>
      </c>
      <c r="BT746" s="31" t="s">
        <v>491</v>
      </c>
      <c r="BU746" s="31">
        <v>0</v>
      </c>
      <c r="BV746" s="31">
        <v>0</v>
      </c>
      <c r="BW746" s="83">
        <v>47.923992156982422</v>
      </c>
      <c r="BX746" s="83">
        <v>23.38894081115723</v>
      </c>
      <c r="BY746" s="83">
        <v>50.555793762207031</v>
      </c>
      <c r="BZ746" s="83">
        <v>63.876728057861328</v>
      </c>
      <c r="CA746" s="83">
        <v>45.536792755126953</v>
      </c>
      <c r="CB746" s="83">
        <v>42.073097229003913</v>
      </c>
      <c r="CC746" s="83">
        <v>62.112598419189453</v>
      </c>
      <c r="CD746" s="31">
        <v>147</v>
      </c>
      <c r="CE746" s="82" t="s">
        <v>492</v>
      </c>
    </row>
    <row r="747" spans="1:83" x14ac:dyDescent="0.25">
      <c r="A747" s="41">
        <v>50150</v>
      </c>
      <c r="B747" s="41" t="s">
        <v>2006</v>
      </c>
      <c r="C747" s="41" t="s">
        <v>680</v>
      </c>
      <c r="D747" s="41" t="s">
        <v>681</v>
      </c>
      <c r="E747" s="41" t="s">
        <v>2007</v>
      </c>
      <c r="F747" s="92">
        <v>3</v>
      </c>
      <c r="G747" s="79">
        <v>77.393666666666704</v>
      </c>
      <c r="H747" s="41">
        <v>62.02</v>
      </c>
      <c r="I747" s="41">
        <v>63.96</v>
      </c>
      <c r="J747" s="41">
        <v>69.75</v>
      </c>
      <c r="K747" s="79">
        <v>52.250833167809333</v>
      </c>
      <c r="L747" s="79">
        <v>73.694188821522587</v>
      </c>
      <c r="M747" s="79">
        <v>57.815562729552511</v>
      </c>
      <c r="N747" s="79">
        <v>63.623100000000001</v>
      </c>
      <c r="O747" s="79">
        <v>68.280916666666684</v>
      </c>
      <c r="P747" s="79">
        <v>61.84592117972111</v>
      </c>
      <c r="Q747" s="79">
        <v>65.063418923193893</v>
      </c>
      <c r="R747" s="79">
        <v>59.033093210306539</v>
      </c>
      <c r="S747" s="78">
        <v>40.966906789693461</v>
      </c>
      <c r="T747" s="79">
        <v>0.46870216110724117</v>
      </c>
      <c r="U747" s="41">
        <v>0</v>
      </c>
      <c r="V747" s="41">
        <v>30.495365058326747</v>
      </c>
      <c r="W747" s="92" t="s">
        <v>2810</v>
      </c>
      <c r="X747" s="41">
        <v>0</v>
      </c>
      <c r="Y747" s="41">
        <v>0</v>
      </c>
      <c r="Z747" s="41">
        <v>0</v>
      </c>
      <c r="AA747" s="41">
        <v>0</v>
      </c>
      <c r="AB747" s="31">
        <v>0</v>
      </c>
      <c r="AC747" s="31" t="s">
        <v>1100</v>
      </c>
      <c r="AD747" s="31">
        <v>6</v>
      </c>
      <c r="AE747" s="31" t="s">
        <v>594</v>
      </c>
      <c r="AF747" s="31">
        <v>1</v>
      </c>
      <c r="AG747" s="81" t="s">
        <v>486</v>
      </c>
      <c r="AH747" s="81" t="s">
        <v>485</v>
      </c>
      <c r="AI747" s="82">
        <v>23.1</v>
      </c>
      <c r="AJ747" s="82">
        <v>9.8549866824504289</v>
      </c>
      <c r="AK747" s="83">
        <v>11.98209722571716</v>
      </c>
      <c r="AL747" s="31" t="s">
        <v>514</v>
      </c>
      <c r="AM747" s="31">
        <v>0.61326804022586634</v>
      </c>
      <c r="AN747" s="31" t="s">
        <v>488</v>
      </c>
      <c r="AO747" s="84">
        <v>110813.05979699999</v>
      </c>
      <c r="AP747" s="84">
        <v>21433.532051999999</v>
      </c>
      <c r="AQ747" s="77">
        <v>17240</v>
      </c>
      <c r="AR747" s="85">
        <v>6.4276716819605566</v>
      </c>
      <c r="AS747" s="85">
        <v>1.2432443185614848</v>
      </c>
      <c r="AT747" s="83">
        <v>70.995683254845005</v>
      </c>
      <c r="AU747" s="83">
        <v>88.251060889404485</v>
      </c>
      <c r="AV747" s="83">
        <v>32.61693989071037</v>
      </c>
      <c r="AW747" s="83">
        <v>90.044460220821307</v>
      </c>
      <c r="AX747" s="83">
        <v>61.407359524868951</v>
      </c>
      <c r="AY747" s="83">
        <v>70.477036063945292</v>
      </c>
      <c r="AZ747" s="83">
        <v>60.373273888200607</v>
      </c>
      <c r="BA747" s="31">
        <v>88</v>
      </c>
      <c r="BB747" s="31">
        <v>0</v>
      </c>
      <c r="BC747" s="31">
        <v>7</v>
      </c>
      <c r="BD747" s="31">
        <v>51386.550218999997</v>
      </c>
      <c r="BE747" s="77">
        <v>285.19860199999999</v>
      </c>
      <c r="BF747" s="86">
        <v>5.5500632127382784E-3</v>
      </c>
      <c r="BG747" s="31" t="s">
        <v>497</v>
      </c>
      <c r="BH747" s="87">
        <v>8.297502435432801E-6</v>
      </c>
      <c r="BI747" s="81">
        <v>0</v>
      </c>
      <c r="BJ747" s="88">
        <v>0</v>
      </c>
      <c r="BK747" s="81">
        <v>0</v>
      </c>
      <c r="BL747" s="88">
        <v>0</v>
      </c>
      <c r="BM747" s="77">
        <v>0</v>
      </c>
      <c r="BN747" s="86">
        <v>0</v>
      </c>
      <c r="BO747" s="81">
        <v>0</v>
      </c>
      <c r="BP747" s="88">
        <v>0</v>
      </c>
      <c r="BQ747" s="31">
        <v>0.86195762333353554</v>
      </c>
      <c r="BR747" s="31" t="s">
        <v>490</v>
      </c>
      <c r="BS747" s="31">
        <v>4</v>
      </c>
      <c r="BT747" s="31" t="s">
        <v>491</v>
      </c>
      <c r="BU747" s="31">
        <v>0</v>
      </c>
      <c r="BV747" s="31">
        <v>0</v>
      </c>
      <c r="BW747" s="83">
        <v>52.874698638916023</v>
      </c>
      <c r="BX747" s="83">
        <v>39.114997863769531</v>
      </c>
      <c r="BY747" s="83">
        <v>62.623218536376953</v>
      </c>
      <c r="BZ747" s="83">
        <v>59.700382232666023</v>
      </c>
      <c r="CA747" s="83">
        <v>46.527420043945313</v>
      </c>
      <c r="CB747" s="83">
        <v>43.264106750488281</v>
      </c>
      <c r="CC747" s="83">
        <v>66.018074035644531</v>
      </c>
      <c r="CD747" s="31">
        <v>152</v>
      </c>
      <c r="CE747" s="82" t="s">
        <v>492</v>
      </c>
    </row>
    <row r="748" spans="1:83" x14ac:dyDescent="0.25">
      <c r="A748" s="41">
        <v>5086</v>
      </c>
      <c r="B748" s="41" t="s">
        <v>2008</v>
      </c>
      <c r="C748" s="41" t="s">
        <v>494</v>
      </c>
      <c r="D748" s="41" t="s">
        <v>495</v>
      </c>
      <c r="E748" s="41" t="s">
        <v>2009</v>
      </c>
      <c r="F748" s="92">
        <v>4</v>
      </c>
      <c r="G748" s="79">
        <v>58.011666666666699</v>
      </c>
      <c r="H748" s="41">
        <v>66.290000000000006</v>
      </c>
      <c r="I748" s="41">
        <v>67.58</v>
      </c>
      <c r="J748" s="41">
        <v>66.180000000000007</v>
      </c>
      <c r="K748" s="79">
        <v>50.739235322726444</v>
      </c>
      <c r="L748" s="79">
        <v>50.883353798761689</v>
      </c>
      <c r="M748" s="79">
        <v>59.16725442129686</v>
      </c>
      <c r="N748" s="79">
        <v>47.954599999999999</v>
      </c>
      <c r="O748" s="79">
        <v>64.515416666666681</v>
      </c>
      <c r="P748" s="79">
        <v>52.186110885696245</v>
      </c>
      <c r="Q748" s="79">
        <v>58.350763776181466</v>
      </c>
      <c r="R748" s="79">
        <v>58.696237059569533</v>
      </c>
      <c r="S748" s="78">
        <v>41.303762940430467</v>
      </c>
      <c r="T748" s="79">
        <v>0.47173386646387416</v>
      </c>
      <c r="U748" s="41">
        <v>0</v>
      </c>
      <c r="V748" s="41">
        <v>27.526031407258255</v>
      </c>
      <c r="W748" s="92" t="s">
        <v>2811</v>
      </c>
      <c r="X748" s="41">
        <v>0</v>
      </c>
      <c r="Y748" s="41">
        <v>0</v>
      </c>
      <c r="Z748" s="41">
        <v>0</v>
      </c>
      <c r="AA748" s="41">
        <v>0</v>
      </c>
      <c r="AB748" s="31">
        <v>0</v>
      </c>
      <c r="AC748" s="31" t="s">
        <v>1100</v>
      </c>
      <c r="AD748" s="31">
        <v>6</v>
      </c>
      <c r="AE748" s="31" t="s">
        <v>594</v>
      </c>
      <c r="AF748" s="31">
        <v>0</v>
      </c>
      <c r="AG748" s="81" t="s">
        <v>486</v>
      </c>
      <c r="AH748" s="81" t="s">
        <v>485</v>
      </c>
      <c r="AI748" s="82">
        <v>40.799999999999997</v>
      </c>
      <c r="AJ748" s="82">
        <v>13.385679566274069</v>
      </c>
      <c r="AK748" s="83">
        <v>27.329303862701245</v>
      </c>
      <c r="AL748" s="31" t="s">
        <v>540</v>
      </c>
      <c r="AM748" s="31">
        <v>6.9268690223659943</v>
      </c>
      <c r="AN748" s="31" t="s">
        <v>540</v>
      </c>
      <c r="AO748" s="84">
        <v>17275.996288999999</v>
      </c>
      <c r="AP748" s="84">
        <v>3553.4601149999999</v>
      </c>
      <c r="AQ748" s="77">
        <v>6193</v>
      </c>
      <c r="AR748" s="85">
        <v>2.7896005633780074</v>
      </c>
      <c r="AS748" s="85">
        <v>0.57378655175197801</v>
      </c>
      <c r="AT748" s="83">
        <v>65.49153163375054</v>
      </c>
      <c r="AU748" s="83">
        <v>78.672540718553194</v>
      </c>
      <c r="AV748" s="83">
        <v>48.945</v>
      </c>
      <c r="AW748" s="83">
        <v>89.820643853082359</v>
      </c>
      <c r="AX748" s="83">
        <v>52.799698522086317</v>
      </c>
      <c r="AY748" s="83">
        <v>70.732429051346514</v>
      </c>
      <c r="AZ748" s="83">
        <v>53.783415163334674</v>
      </c>
      <c r="BA748" s="31">
        <v>61</v>
      </c>
      <c r="BB748" s="31">
        <v>0</v>
      </c>
      <c r="BC748" s="31">
        <v>7</v>
      </c>
      <c r="BD748" s="31">
        <v>29585.879758999999</v>
      </c>
      <c r="BE748" s="77">
        <v>19033.973215000002</v>
      </c>
      <c r="BF748" s="86">
        <v>0.64334653456468138</v>
      </c>
      <c r="BG748" s="31" t="s">
        <v>523</v>
      </c>
      <c r="BH748" s="87">
        <v>5.5377003253131388E-4</v>
      </c>
      <c r="BI748" s="81">
        <v>0</v>
      </c>
      <c r="BJ748" s="88">
        <v>0</v>
      </c>
      <c r="BK748" s="81">
        <v>0</v>
      </c>
      <c r="BL748" s="88">
        <v>0</v>
      </c>
      <c r="BM748" s="77">
        <v>0</v>
      </c>
      <c r="BN748" s="86">
        <v>0</v>
      </c>
      <c r="BO748" s="81">
        <v>0</v>
      </c>
      <c r="BP748" s="88">
        <v>0</v>
      </c>
      <c r="BQ748" s="31">
        <v>0.97404906885217535</v>
      </c>
      <c r="BR748" s="31" t="s">
        <v>490</v>
      </c>
      <c r="BS748" s="31">
        <v>2</v>
      </c>
      <c r="BT748" s="31" t="s">
        <v>511</v>
      </c>
      <c r="BU748" s="31">
        <v>0</v>
      </c>
      <c r="BV748" s="31">
        <v>0</v>
      </c>
      <c r="BW748" s="83">
        <v>46.2274169921875</v>
      </c>
      <c r="BX748" s="83">
        <v>20.51133918762207</v>
      </c>
      <c r="BY748" s="83">
        <v>37.996673583984382</v>
      </c>
      <c r="BZ748" s="83">
        <v>59.640022277832031</v>
      </c>
      <c r="CA748" s="83">
        <v>49.082611083984382</v>
      </c>
      <c r="CB748" s="83">
        <v>48.768341064453118</v>
      </c>
      <c r="CC748" s="83">
        <v>61.365501403808587</v>
      </c>
      <c r="CD748" s="31">
        <v>2750</v>
      </c>
      <c r="CE748" s="82" t="s">
        <v>492</v>
      </c>
    </row>
    <row r="749" spans="1:83" x14ac:dyDescent="0.25">
      <c r="A749" s="41">
        <v>86865</v>
      </c>
      <c r="B749" s="41" t="s">
        <v>2010</v>
      </c>
      <c r="C749" s="41" t="s">
        <v>1020</v>
      </c>
      <c r="D749" s="41" t="s">
        <v>1021</v>
      </c>
      <c r="E749" s="41" t="s">
        <v>2011</v>
      </c>
      <c r="F749" s="92">
        <v>3</v>
      </c>
      <c r="G749" s="79">
        <v>62.857866666666702</v>
      </c>
      <c r="H749" s="41">
        <v>60.99</v>
      </c>
      <c r="I749" s="41">
        <v>51.1</v>
      </c>
      <c r="J749" s="41">
        <v>55.3</v>
      </c>
      <c r="K749" s="79">
        <v>53.939455962924697</v>
      </c>
      <c r="L749" s="79">
        <v>69.111591302621903</v>
      </c>
      <c r="M749" s="79">
        <v>70.274434156229404</v>
      </c>
      <c r="N749" s="79">
        <v>64.552700000000002</v>
      </c>
      <c r="O749" s="79">
        <v>57.561966666666677</v>
      </c>
      <c r="P749" s="79">
        <v>64.469545355443998</v>
      </c>
      <c r="Q749" s="79">
        <v>61.015756011055338</v>
      </c>
      <c r="R749" s="79">
        <v>59.158220146622199</v>
      </c>
      <c r="S749" s="78">
        <v>40.841779853377801</v>
      </c>
      <c r="T749" s="79">
        <v>0.46757601868040022</v>
      </c>
      <c r="U749" s="41">
        <v>0</v>
      </c>
      <c r="V749" s="41">
        <v>28.529504272423953</v>
      </c>
      <c r="W749" s="92" t="s">
        <v>2810</v>
      </c>
      <c r="X749" s="41">
        <v>0</v>
      </c>
      <c r="Y749" s="41">
        <v>0</v>
      </c>
      <c r="Z749" s="41">
        <v>0</v>
      </c>
      <c r="AA749" s="41">
        <v>1</v>
      </c>
      <c r="AB749" s="31">
        <v>1</v>
      </c>
      <c r="AC749" s="31" t="s">
        <v>1100</v>
      </c>
      <c r="AD749" s="31">
        <v>6</v>
      </c>
      <c r="AE749" s="31" t="s">
        <v>594</v>
      </c>
      <c r="AF749" s="31">
        <v>0</v>
      </c>
      <c r="AG749" s="81" t="s">
        <v>486</v>
      </c>
      <c r="AH749" s="81" t="s">
        <v>486</v>
      </c>
      <c r="AI749" s="82">
        <v>41</v>
      </c>
      <c r="AJ749" s="82">
        <v>16.847145488029465</v>
      </c>
      <c r="AK749" s="83">
        <v>13.793333333333333</v>
      </c>
      <c r="AL749" s="31" t="s">
        <v>514</v>
      </c>
      <c r="AM749" s="31">
        <v>38.83563671706402</v>
      </c>
      <c r="AN749" s="31" t="s">
        <v>786</v>
      </c>
      <c r="AO749" s="84">
        <v>119846.599243</v>
      </c>
      <c r="AP749" s="84">
        <v>7544.3540670000002</v>
      </c>
      <c r="AQ749" s="77">
        <v>34604</v>
      </c>
      <c r="AR749" s="85">
        <v>3.463374154519709</v>
      </c>
      <c r="AS749" s="85">
        <v>0.21801971064038841</v>
      </c>
      <c r="AT749" s="83">
        <v>75.019527882790058</v>
      </c>
      <c r="AU749" s="83">
        <v>97.295363574297198</v>
      </c>
      <c r="AV749" s="83">
        <v>38.587050923769603</v>
      </c>
      <c r="AW749" s="83">
        <v>86.546170593230954</v>
      </c>
      <c r="AX749" s="83">
        <v>44.157059690690083</v>
      </c>
      <c r="AY749" s="83">
        <v>74.362028243521948</v>
      </c>
      <c r="AZ749" s="83">
        <v>45.794257314006927</v>
      </c>
      <c r="BA749" s="31">
        <v>11</v>
      </c>
      <c r="BB749" s="31">
        <v>0</v>
      </c>
      <c r="BC749" s="31">
        <v>6</v>
      </c>
      <c r="BD749" s="31">
        <v>81451.542119999998</v>
      </c>
      <c r="BE749" s="77">
        <v>5781.2715829999997</v>
      </c>
      <c r="BF749" s="86">
        <v>7.0978049433154181E-2</v>
      </c>
      <c r="BG749" s="31" t="s">
        <v>497</v>
      </c>
      <c r="BH749" s="87">
        <v>1.6819898380792536E-4</v>
      </c>
      <c r="BI749" s="81">
        <v>7119.1104109999997</v>
      </c>
      <c r="BJ749" s="88">
        <v>8.7403015654530375E-2</v>
      </c>
      <c r="BK749" s="81" t="s">
        <v>497</v>
      </c>
      <c r="BL749" s="88">
        <v>2.8267529355982031E-4</v>
      </c>
      <c r="BM749" s="77">
        <v>0</v>
      </c>
      <c r="BN749" s="86">
        <v>0</v>
      </c>
      <c r="BO749" s="81">
        <v>0</v>
      </c>
      <c r="BP749" s="88">
        <v>0</v>
      </c>
      <c r="BQ749" s="31">
        <v>0.898521321942364</v>
      </c>
      <c r="BR749" s="31" t="s">
        <v>490</v>
      </c>
      <c r="BS749" s="31">
        <v>2</v>
      </c>
      <c r="BT749" s="31" t="s">
        <v>511</v>
      </c>
      <c r="BU749" s="31">
        <v>1</v>
      </c>
      <c r="BV749" s="31" t="s">
        <v>590</v>
      </c>
      <c r="BW749" s="83">
        <v>40.993476867675781</v>
      </c>
      <c r="BX749" s="83">
        <v>22.17800331115723</v>
      </c>
      <c r="BY749" s="83">
        <v>29.963325500488281</v>
      </c>
      <c r="BZ749" s="83">
        <v>56.923992156982422</v>
      </c>
      <c r="CA749" s="83">
        <v>27.64556884765625</v>
      </c>
      <c r="CB749" s="83">
        <v>60.104766845703118</v>
      </c>
      <c r="CC749" s="83">
        <v>49.145210266113281</v>
      </c>
      <c r="CD749" s="31">
        <v>5318</v>
      </c>
      <c r="CE749" s="82" t="s">
        <v>492</v>
      </c>
    </row>
    <row r="750" spans="1:83" x14ac:dyDescent="0.25">
      <c r="A750" s="41">
        <v>47960</v>
      </c>
      <c r="B750" s="41" t="s">
        <v>2012</v>
      </c>
      <c r="C750" s="41" t="s">
        <v>713</v>
      </c>
      <c r="D750" s="41" t="s">
        <v>714</v>
      </c>
      <c r="E750" s="41" t="s">
        <v>2013</v>
      </c>
      <c r="F750" s="92">
        <v>4</v>
      </c>
      <c r="G750" s="79">
        <v>58.5172666666667</v>
      </c>
      <c r="H750" s="41">
        <v>75.36</v>
      </c>
      <c r="I750" s="41">
        <v>72.59</v>
      </c>
      <c r="J750" s="41">
        <v>73.28</v>
      </c>
      <c r="K750" s="79">
        <v>30.48497122918058</v>
      </c>
      <c r="L750" s="79">
        <v>38.498139411263338</v>
      </c>
      <c r="M750" s="79">
        <v>11.899436562194225</v>
      </c>
      <c r="N750" s="79">
        <v>65.256200000000007</v>
      </c>
      <c r="O750" s="79">
        <v>69.936816666666672</v>
      </c>
      <c r="P750" s="79">
        <v>36.534686800659543</v>
      </c>
      <c r="Q750" s="79">
        <v>53.235751733663108</v>
      </c>
      <c r="R750" s="79">
        <v>59.208468926772618</v>
      </c>
      <c r="S750" s="78">
        <v>40.791531073227382</v>
      </c>
      <c r="T750" s="79">
        <v>0.4671237796590465</v>
      </c>
      <c r="U750" s="41">
        <v>0</v>
      </c>
      <c r="V750" s="41">
        <v>24.867685562819347</v>
      </c>
      <c r="W750" s="92" t="s">
        <v>2811</v>
      </c>
      <c r="X750" s="41">
        <v>0</v>
      </c>
      <c r="Y750" s="41">
        <v>0</v>
      </c>
      <c r="Z750" s="41">
        <v>0</v>
      </c>
      <c r="AA750" s="41">
        <v>0</v>
      </c>
      <c r="AB750" s="31">
        <v>0</v>
      </c>
      <c r="AC750" s="31" t="s">
        <v>1100</v>
      </c>
      <c r="AD750" s="31">
        <v>6</v>
      </c>
      <c r="AE750" s="31" t="s">
        <v>594</v>
      </c>
      <c r="AF750" s="31">
        <v>0</v>
      </c>
      <c r="AG750" s="81" t="s">
        <v>486</v>
      </c>
      <c r="AH750" s="81" t="s">
        <v>486</v>
      </c>
      <c r="AI750" s="82">
        <v>70.400000000000006</v>
      </c>
      <c r="AJ750" s="82">
        <v>50.139437601673251</v>
      </c>
      <c r="AK750" s="83">
        <v>17.877920786371739</v>
      </c>
      <c r="AL750" s="31" t="s">
        <v>540</v>
      </c>
      <c r="AM750" s="31">
        <v>2.5276154683178724</v>
      </c>
      <c r="AN750" s="31" t="s">
        <v>488</v>
      </c>
      <c r="AO750" s="84">
        <v>29081.626798000001</v>
      </c>
      <c r="AP750" s="84">
        <v>817.25061400000004</v>
      </c>
      <c r="AQ750" s="77">
        <v>11061</v>
      </c>
      <c r="AR750" s="85">
        <v>2.6292041224120788</v>
      </c>
      <c r="AS750" s="85">
        <v>7.3885780128378986E-2</v>
      </c>
      <c r="AT750" s="83">
        <v>53.315942546094448</v>
      </c>
      <c r="AU750" s="83">
        <v>90.015760665702317</v>
      </c>
      <c r="AV750" s="83">
        <v>27.608763796909471</v>
      </c>
      <c r="AW750" s="83">
        <v>100.2301119336158</v>
      </c>
      <c r="AX750" s="83">
        <v>51.552193683604408</v>
      </c>
      <c r="AY750" s="83">
        <v>67.792644735580524</v>
      </c>
      <c r="AZ750" s="83">
        <v>52.641236975249853</v>
      </c>
      <c r="BA750" s="31">
        <v>74</v>
      </c>
      <c r="BB750" s="31">
        <v>0</v>
      </c>
      <c r="BC750" s="31">
        <v>7</v>
      </c>
      <c r="BD750" s="31">
        <v>37260.620360000001</v>
      </c>
      <c r="BE750" s="77">
        <v>5616.4810740000003</v>
      </c>
      <c r="BF750" s="86">
        <v>0.15073503929176127</v>
      </c>
      <c r="BG750" s="31" t="s">
        <v>497</v>
      </c>
      <c r="BH750" s="87">
        <v>1.6340460669606383E-4</v>
      </c>
      <c r="BI750" s="81">
        <v>0</v>
      </c>
      <c r="BJ750" s="88">
        <v>0</v>
      </c>
      <c r="BK750" s="81">
        <v>0</v>
      </c>
      <c r="BL750" s="88">
        <v>0</v>
      </c>
      <c r="BM750" s="77">
        <v>0</v>
      </c>
      <c r="BN750" s="86">
        <v>0</v>
      </c>
      <c r="BO750" s="81">
        <v>0</v>
      </c>
      <c r="BP750" s="88">
        <v>0</v>
      </c>
      <c r="BQ750" s="31">
        <v>0.93583032426812462</v>
      </c>
      <c r="BR750" s="31" t="s">
        <v>490</v>
      </c>
      <c r="BS750" s="31">
        <v>3</v>
      </c>
      <c r="BT750" s="31" t="s">
        <v>491</v>
      </c>
      <c r="BU750" s="31">
        <v>0</v>
      </c>
      <c r="BV750" s="31">
        <v>0</v>
      </c>
      <c r="BW750" s="83">
        <v>45.298938751220703</v>
      </c>
      <c r="BX750" s="83">
        <v>13.248860359191889</v>
      </c>
      <c r="BY750" s="83">
        <v>52.272472381591797</v>
      </c>
      <c r="BZ750" s="83">
        <v>45.532337188720703</v>
      </c>
      <c r="CA750" s="83">
        <v>16.246099472045898</v>
      </c>
      <c r="CB750" s="83">
        <v>93.789093017578125</v>
      </c>
      <c r="CC750" s="83">
        <v>50.70477294921875</v>
      </c>
      <c r="CD750" s="31">
        <v>461</v>
      </c>
      <c r="CE750" s="82" t="s">
        <v>492</v>
      </c>
    </row>
    <row r="751" spans="1:83" x14ac:dyDescent="0.25">
      <c r="A751" s="41">
        <v>25871</v>
      </c>
      <c r="B751" s="41" t="s">
        <v>2014</v>
      </c>
      <c r="C751" s="41" t="s">
        <v>529</v>
      </c>
      <c r="D751" s="41" t="s">
        <v>530</v>
      </c>
      <c r="E751" s="41" t="s">
        <v>2015</v>
      </c>
      <c r="F751" s="92">
        <v>3</v>
      </c>
      <c r="G751" s="79">
        <v>67.192033333333299</v>
      </c>
      <c r="H751" s="41">
        <v>85.8</v>
      </c>
      <c r="I751" s="41">
        <v>64.28</v>
      </c>
      <c r="J751" s="41">
        <v>49.8</v>
      </c>
      <c r="K751" s="79">
        <v>73.751466832552055</v>
      </c>
      <c r="L751" s="79">
        <v>63.279870491815373</v>
      </c>
      <c r="M751" s="79">
        <v>61.298500709742029</v>
      </c>
      <c r="N751" s="79">
        <v>52.2806</v>
      </c>
      <c r="O751" s="79">
        <v>66.768008333333327</v>
      </c>
      <c r="P751" s="79">
        <v>62.652609508527362</v>
      </c>
      <c r="Q751" s="79">
        <v>64.710308920930345</v>
      </c>
      <c r="R751" s="79">
        <v>60.665443290616892</v>
      </c>
      <c r="S751" s="78">
        <v>39.334556709383108</v>
      </c>
      <c r="T751" s="79">
        <v>0.45401101038444802</v>
      </c>
      <c r="U751" s="41">
        <v>0</v>
      </c>
      <c r="V751" s="41">
        <v>29.379192735481347</v>
      </c>
      <c r="W751" s="92" t="s">
        <v>2810</v>
      </c>
      <c r="X751" s="41">
        <v>0</v>
      </c>
      <c r="Y751" s="41">
        <v>0</v>
      </c>
      <c r="Z751" s="41">
        <v>0</v>
      </c>
      <c r="AA751" s="41">
        <v>0</v>
      </c>
      <c r="AB751" s="31">
        <v>0</v>
      </c>
      <c r="AC751" s="31" t="s">
        <v>1100</v>
      </c>
      <c r="AD751" s="31">
        <v>6</v>
      </c>
      <c r="AE751" s="31" t="s">
        <v>594</v>
      </c>
      <c r="AF751" s="31">
        <v>0</v>
      </c>
      <c r="AG751" s="81" t="s">
        <v>486</v>
      </c>
      <c r="AH751" s="81" t="s">
        <v>486</v>
      </c>
      <c r="AI751" s="82">
        <v>38.200000000000003</v>
      </c>
      <c r="AJ751" s="82">
        <v>10.265486725663717</v>
      </c>
      <c r="AK751" s="83">
        <v>7.1958333333333329</v>
      </c>
      <c r="AL751" s="31" t="s">
        <v>514</v>
      </c>
      <c r="AM751" s="31">
        <v>0</v>
      </c>
      <c r="AN751" s="31" t="s">
        <v>514</v>
      </c>
      <c r="AO751" s="84">
        <v>7756.4167889999999</v>
      </c>
      <c r="AP751" s="84">
        <v>367.30917199999999</v>
      </c>
      <c r="AQ751" s="77">
        <v>1645</v>
      </c>
      <c r="AR751" s="85">
        <v>4.7151469841945284</v>
      </c>
      <c r="AS751" s="85">
        <v>0.22328825045592704</v>
      </c>
      <c r="AT751" s="83">
        <v>51.896095602992148</v>
      </c>
      <c r="AU751" s="83">
        <v>87.57345491388044</v>
      </c>
      <c r="AV751" s="83">
        <v>23.470676691729299</v>
      </c>
      <c r="AW751" s="83">
        <v>99.007324345362278</v>
      </c>
      <c r="AX751" s="83">
        <v>46.782045749259403</v>
      </c>
      <c r="AY751" s="83">
        <v>65.48688788849104</v>
      </c>
      <c r="AZ751" s="83">
        <v>46.106437802712712</v>
      </c>
      <c r="BA751" s="31">
        <v>33</v>
      </c>
      <c r="BB751" s="31">
        <v>0</v>
      </c>
      <c r="BC751" s="31">
        <v>7</v>
      </c>
      <c r="BD751" s="31">
        <v>6289.506273</v>
      </c>
      <c r="BE751" s="77">
        <v>549.69534199999998</v>
      </c>
      <c r="BF751" s="86">
        <v>8.7398806542219029E-2</v>
      </c>
      <c r="BG751" s="31" t="s">
        <v>497</v>
      </c>
      <c r="BH751" s="87">
        <v>1.5992709666196283E-5</v>
      </c>
      <c r="BI751" s="81">
        <v>0</v>
      </c>
      <c r="BJ751" s="88">
        <v>0</v>
      </c>
      <c r="BK751" s="81">
        <v>0</v>
      </c>
      <c r="BL751" s="88">
        <v>0</v>
      </c>
      <c r="BM751" s="77">
        <v>0</v>
      </c>
      <c r="BN751" s="86">
        <v>0</v>
      </c>
      <c r="BO751" s="81">
        <v>0</v>
      </c>
      <c r="BP751" s="88">
        <v>0</v>
      </c>
      <c r="BQ751" s="31">
        <v>0.86191845541525702</v>
      </c>
      <c r="BR751" s="31" t="s">
        <v>490</v>
      </c>
      <c r="BS751" s="31">
        <v>1</v>
      </c>
      <c r="BT751" s="31" t="s">
        <v>511</v>
      </c>
      <c r="BU751" s="31">
        <v>0</v>
      </c>
      <c r="BV751" s="31">
        <v>0</v>
      </c>
      <c r="BW751" s="83">
        <v>40.964073181152337</v>
      </c>
      <c r="BX751" s="83">
        <v>13.0520076751709</v>
      </c>
      <c r="BY751" s="83">
        <v>51.06793212890625</v>
      </c>
      <c r="BZ751" s="83">
        <v>59.73358154296875</v>
      </c>
      <c r="CA751" s="83">
        <v>30.861320495605469</v>
      </c>
      <c r="CB751" s="83">
        <v>51.715370178222663</v>
      </c>
      <c r="CC751" s="83">
        <v>39.354217529296882</v>
      </c>
      <c r="CD751" s="31">
        <v>15</v>
      </c>
      <c r="CE751" s="82" t="s">
        <v>492</v>
      </c>
    </row>
    <row r="752" spans="1:83" x14ac:dyDescent="0.25">
      <c r="A752" s="41">
        <v>54239</v>
      </c>
      <c r="B752" s="41" t="s">
        <v>2016</v>
      </c>
      <c r="C752" s="41" t="s">
        <v>587</v>
      </c>
      <c r="D752" s="41" t="s">
        <v>588</v>
      </c>
      <c r="E752" s="41" t="s">
        <v>2017</v>
      </c>
      <c r="F752" s="92">
        <v>4</v>
      </c>
      <c r="G752" s="79">
        <v>57.363766666666699</v>
      </c>
      <c r="H752" s="41">
        <v>61.54</v>
      </c>
      <c r="I752" s="41">
        <v>58.35</v>
      </c>
      <c r="J752" s="41">
        <v>57.69</v>
      </c>
      <c r="K752" s="79">
        <v>45.84072653071452</v>
      </c>
      <c r="L752" s="79">
        <v>53.208576184697762</v>
      </c>
      <c r="M752" s="79">
        <v>51.929671320071392</v>
      </c>
      <c r="N752" s="79">
        <v>54.202300000000001</v>
      </c>
      <c r="O752" s="79">
        <v>58.735941666666676</v>
      </c>
      <c r="P752" s="79">
        <v>51.29531850887092</v>
      </c>
      <c r="Q752" s="79">
        <v>55.015630087768798</v>
      </c>
      <c r="R752" s="79">
        <v>59.050475972170844</v>
      </c>
      <c r="S752" s="78">
        <v>40.949524027829156</v>
      </c>
      <c r="T752" s="79">
        <v>0.46854571625046237</v>
      </c>
      <c r="U752" s="41">
        <v>0</v>
      </c>
      <c r="V752" s="41">
        <v>25.777337804444119</v>
      </c>
      <c r="W752" s="92" t="s">
        <v>2811</v>
      </c>
      <c r="X752" s="41">
        <v>0</v>
      </c>
      <c r="Y752" s="41">
        <v>0</v>
      </c>
      <c r="Z752" s="41">
        <v>0</v>
      </c>
      <c r="AA752" s="41">
        <v>0</v>
      </c>
      <c r="AB752" s="31">
        <v>0</v>
      </c>
      <c r="AC752" s="31" t="s">
        <v>1100</v>
      </c>
      <c r="AD752" s="31">
        <v>6</v>
      </c>
      <c r="AE752" s="31" t="s">
        <v>594</v>
      </c>
      <c r="AF752" s="31">
        <v>0</v>
      </c>
      <c r="AG752" s="81" t="s">
        <v>486</v>
      </c>
      <c r="AH752" s="81" t="s">
        <v>486</v>
      </c>
      <c r="AI752" s="82">
        <v>44.5</v>
      </c>
      <c r="AJ752" s="82">
        <v>24.021067094114954</v>
      </c>
      <c r="AK752" s="83">
        <v>31.959168751202615</v>
      </c>
      <c r="AL752" s="31" t="s">
        <v>540</v>
      </c>
      <c r="AM752" s="31">
        <v>2.1589917546055433</v>
      </c>
      <c r="AN752" s="31" t="s">
        <v>488</v>
      </c>
      <c r="AO752" s="84">
        <v>15780.204043</v>
      </c>
      <c r="AP752" s="84">
        <v>1107.7271270000001</v>
      </c>
      <c r="AQ752" s="77">
        <v>5044</v>
      </c>
      <c r="AR752" s="85">
        <v>3.1285099212926251</v>
      </c>
      <c r="AS752" s="85">
        <v>0.21961283247422683</v>
      </c>
      <c r="AT752" s="83">
        <v>64.932722130997988</v>
      </c>
      <c r="AU752" s="83">
        <v>94.322435469204336</v>
      </c>
      <c r="AV752" s="83">
        <v>48.44</v>
      </c>
      <c r="AW752" s="83">
        <v>97.121059708268433</v>
      </c>
      <c r="AX752" s="83">
        <v>59.728013997767349</v>
      </c>
      <c r="AY752" s="83">
        <v>76.204054327117689</v>
      </c>
      <c r="AZ752" s="83">
        <v>60.420480633282658</v>
      </c>
      <c r="BA752" s="31">
        <v>1</v>
      </c>
      <c r="BB752" s="31">
        <v>0</v>
      </c>
      <c r="BC752" s="31">
        <v>7</v>
      </c>
      <c r="BD752" s="31">
        <v>17457.788157999999</v>
      </c>
      <c r="BE752" s="77">
        <v>13116.594875000001</v>
      </c>
      <c r="BF752" s="86">
        <v>0.7513319990075229</v>
      </c>
      <c r="BG752" s="31" t="s">
        <v>489</v>
      </c>
      <c r="BH752" s="87">
        <v>3.8161119008534944E-4</v>
      </c>
      <c r="BI752" s="81">
        <v>0</v>
      </c>
      <c r="BJ752" s="88">
        <v>0</v>
      </c>
      <c r="BK752" s="81">
        <v>0</v>
      </c>
      <c r="BL752" s="88">
        <v>0</v>
      </c>
      <c r="BM752" s="77">
        <v>0</v>
      </c>
      <c r="BN752" s="86">
        <v>0</v>
      </c>
      <c r="BO752" s="81">
        <v>0</v>
      </c>
      <c r="BP752" s="88">
        <v>0</v>
      </c>
      <c r="BQ752" s="31">
        <v>0.96931359650360061</v>
      </c>
      <c r="BR752" s="31" t="s">
        <v>490</v>
      </c>
      <c r="BS752" s="31">
        <v>2</v>
      </c>
      <c r="BT752" s="31" t="s">
        <v>511</v>
      </c>
      <c r="BU752" s="31">
        <v>1</v>
      </c>
      <c r="BV752" s="31" t="s">
        <v>998</v>
      </c>
      <c r="BW752" s="83">
        <v>48.213550567626953</v>
      </c>
      <c r="BX752" s="83">
        <v>26.656721115112301</v>
      </c>
      <c r="BY752" s="83">
        <v>43.750492095947273</v>
      </c>
      <c r="BZ752" s="83">
        <v>63.344215393066413</v>
      </c>
      <c r="CA752" s="83">
        <v>43.292041778564453</v>
      </c>
      <c r="CB752" s="83">
        <v>69.217514038085938</v>
      </c>
      <c r="CC752" s="83">
        <v>43.020320892333977</v>
      </c>
      <c r="CD752" s="31">
        <v>48</v>
      </c>
      <c r="CE752" s="82" t="s">
        <v>492</v>
      </c>
    </row>
    <row r="753" spans="1:83" x14ac:dyDescent="0.25">
      <c r="A753" s="41">
        <v>25823</v>
      </c>
      <c r="B753" s="41" t="s">
        <v>2018</v>
      </c>
      <c r="C753" s="41" t="s">
        <v>529</v>
      </c>
      <c r="D753" s="41" t="s">
        <v>530</v>
      </c>
      <c r="E753" s="41" t="s">
        <v>2019</v>
      </c>
      <c r="F753" s="92">
        <v>4</v>
      </c>
      <c r="G753" s="79">
        <v>58.919433333333302</v>
      </c>
      <c r="H753" s="41">
        <v>47.14</v>
      </c>
      <c r="I753" s="41">
        <v>37.04</v>
      </c>
      <c r="J753" s="41">
        <v>57.36</v>
      </c>
      <c r="K753" s="79">
        <v>51.882820850774493</v>
      </c>
      <c r="L753" s="79">
        <v>51.180801292019012</v>
      </c>
      <c r="M753" s="79">
        <v>52.403581996306443</v>
      </c>
      <c r="N753" s="79">
        <v>54.479199999999999</v>
      </c>
      <c r="O753" s="79">
        <v>50.114858333333331</v>
      </c>
      <c r="P753" s="79">
        <v>52.486601034774985</v>
      </c>
      <c r="Q753" s="79">
        <v>51.300729684054161</v>
      </c>
      <c r="R753" s="79">
        <v>60.335468511702118</v>
      </c>
      <c r="S753" s="78">
        <v>39.664531488297882</v>
      </c>
      <c r="T753" s="79">
        <v>0.45698078339468096</v>
      </c>
      <c r="U753" s="41">
        <v>0</v>
      </c>
      <c r="V753" s="41">
        <v>23.443447639737833</v>
      </c>
      <c r="W753" s="92" t="s">
        <v>2811</v>
      </c>
      <c r="X753" s="41">
        <v>0</v>
      </c>
      <c r="Y753" s="41">
        <v>0</v>
      </c>
      <c r="Z753" s="41">
        <v>0</v>
      </c>
      <c r="AA753" s="41">
        <v>0</v>
      </c>
      <c r="AB753" s="31">
        <v>1</v>
      </c>
      <c r="AC753" s="31" t="s">
        <v>1412</v>
      </c>
      <c r="AD753" s="31">
        <v>6</v>
      </c>
      <c r="AE753" s="31" t="s">
        <v>594</v>
      </c>
      <c r="AF753" s="31">
        <v>0</v>
      </c>
      <c r="AG753" s="81" t="s">
        <v>486</v>
      </c>
      <c r="AH753" s="81" t="s">
        <v>486</v>
      </c>
      <c r="AI753" s="82">
        <v>47.1</v>
      </c>
      <c r="AJ753" s="82">
        <v>27.419812659665059</v>
      </c>
      <c r="AK753" s="83">
        <v>13.862</v>
      </c>
      <c r="AL753" s="31" t="s">
        <v>514</v>
      </c>
      <c r="AM753" s="31">
        <v>0.11775956250443501</v>
      </c>
      <c r="AN753" s="31" t="s">
        <v>514</v>
      </c>
      <c r="AO753" s="84">
        <v>14990.297154</v>
      </c>
      <c r="AP753" s="84">
        <v>2070.7520119999999</v>
      </c>
      <c r="AQ753" s="77">
        <v>3994</v>
      </c>
      <c r="AR753" s="85">
        <v>3.7532040946419629</v>
      </c>
      <c r="AS753" s="85">
        <v>0.51846570155232852</v>
      </c>
      <c r="AT753" s="83">
        <v>51.506629251101707</v>
      </c>
      <c r="AU753" s="83">
        <v>86.3231513937573</v>
      </c>
      <c r="AV753" s="83">
        <v>29.009969731365871</v>
      </c>
      <c r="AW753" s="83">
        <v>92.812858848219946</v>
      </c>
      <c r="AX753" s="83">
        <v>43.031441598055807</v>
      </c>
      <c r="AY753" s="83">
        <v>64.913152306111201</v>
      </c>
      <c r="AZ753" s="83">
        <v>43.28691460137965</v>
      </c>
      <c r="BA753" s="31">
        <v>33</v>
      </c>
      <c r="BB753" s="31">
        <v>0</v>
      </c>
      <c r="BC753" s="31">
        <v>7</v>
      </c>
      <c r="BD753" s="31">
        <v>14355.160098</v>
      </c>
      <c r="BE753" s="77">
        <v>3830.345487</v>
      </c>
      <c r="BF753" s="86">
        <v>0.26682708244637787</v>
      </c>
      <c r="BG753" s="31" t="s">
        <v>497</v>
      </c>
      <c r="BH753" s="87">
        <v>1.1143918933702046E-4</v>
      </c>
      <c r="BI753" s="81">
        <v>0</v>
      </c>
      <c r="BJ753" s="88">
        <v>0</v>
      </c>
      <c r="BK753" s="81">
        <v>0</v>
      </c>
      <c r="BL753" s="88">
        <v>0</v>
      </c>
      <c r="BM753" s="77">
        <v>0</v>
      </c>
      <c r="BN753" s="86">
        <v>0</v>
      </c>
      <c r="BO753" s="81">
        <v>0</v>
      </c>
      <c r="BP753" s="88">
        <v>0</v>
      </c>
      <c r="BQ753" s="31">
        <v>0.83401808033833236</v>
      </c>
      <c r="BR753" s="31" t="s">
        <v>504</v>
      </c>
      <c r="BS753" s="31">
        <v>1</v>
      </c>
      <c r="BT753" s="31" t="s">
        <v>511</v>
      </c>
      <c r="BU753" s="31">
        <v>0</v>
      </c>
      <c r="BV753" s="31">
        <v>0</v>
      </c>
      <c r="BW753" s="83">
        <v>41.828723907470703</v>
      </c>
      <c r="BX753" s="83">
        <v>6.7904601097106934</v>
      </c>
      <c r="BY753" s="83">
        <v>45.936737060546882</v>
      </c>
      <c r="BZ753" s="83">
        <v>53.567501068115227</v>
      </c>
      <c r="CA753" s="83">
        <v>29.254714965820309</v>
      </c>
      <c r="CB753" s="83">
        <v>72.570327758789063</v>
      </c>
      <c r="CC753" s="83">
        <v>42.852592468261719</v>
      </c>
      <c r="CD753" s="31">
        <v>43</v>
      </c>
      <c r="CE753" s="82" t="s">
        <v>492</v>
      </c>
    </row>
    <row r="754" spans="1:83" x14ac:dyDescent="0.25">
      <c r="A754" s="41">
        <v>68655</v>
      </c>
      <c r="B754" s="41" t="s">
        <v>2020</v>
      </c>
      <c r="C754" s="41" t="s">
        <v>480</v>
      </c>
      <c r="D754" s="41" t="s">
        <v>481</v>
      </c>
      <c r="E754" s="41" t="s">
        <v>2021</v>
      </c>
      <c r="F754" s="92">
        <v>4</v>
      </c>
      <c r="G754" s="79">
        <v>61.696766666666697</v>
      </c>
      <c r="H754" s="41">
        <v>55.6</v>
      </c>
      <c r="I754" s="41">
        <v>37.869999999999997</v>
      </c>
      <c r="J754" s="41">
        <v>51</v>
      </c>
      <c r="K754" s="79">
        <v>56.10472956560416</v>
      </c>
      <c r="L754" s="79">
        <v>59.093205955783233</v>
      </c>
      <c r="M754" s="79">
        <v>63.833450515636869</v>
      </c>
      <c r="N754" s="79">
        <v>63.385100000000001</v>
      </c>
      <c r="O754" s="79">
        <v>51.541691666666672</v>
      </c>
      <c r="P754" s="79">
        <v>60.604121509256068</v>
      </c>
      <c r="Q754" s="79">
        <v>56.07290658796137</v>
      </c>
      <c r="R754" s="79">
        <v>58.492928796187527</v>
      </c>
      <c r="S754" s="78">
        <v>41.507071203812473</v>
      </c>
      <c r="T754" s="79">
        <v>0.47356364083431224</v>
      </c>
      <c r="U754" s="41">
        <v>0</v>
      </c>
      <c r="V754" s="41">
        <v>26.554089795957278</v>
      </c>
      <c r="W754" s="92" t="s">
        <v>2811</v>
      </c>
      <c r="X754" s="41">
        <v>0</v>
      </c>
      <c r="Y754" s="41">
        <v>0</v>
      </c>
      <c r="Z754" s="41">
        <v>0</v>
      </c>
      <c r="AA754" s="41">
        <v>0</v>
      </c>
      <c r="AB754" s="31">
        <v>1</v>
      </c>
      <c r="AC754" s="31" t="s">
        <v>1100</v>
      </c>
      <c r="AD754" s="31">
        <v>6</v>
      </c>
      <c r="AE754" s="31" t="s">
        <v>594</v>
      </c>
      <c r="AF754" s="31">
        <v>0</v>
      </c>
      <c r="AG754" s="81" t="s">
        <v>486</v>
      </c>
      <c r="AH754" s="81" t="s">
        <v>486</v>
      </c>
      <c r="AI754" s="82">
        <v>36.6</v>
      </c>
      <c r="AJ754" s="82">
        <v>21.065733458402484</v>
      </c>
      <c r="AK754" s="83">
        <v>3.940729697247181</v>
      </c>
      <c r="AL754" s="31" t="s">
        <v>487</v>
      </c>
      <c r="AM754" s="31">
        <v>3.8921779024527368</v>
      </c>
      <c r="AN754" s="31" t="s">
        <v>488</v>
      </c>
      <c r="AO754" s="84">
        <v>84500.818658000004</v>
      </c>
      <c r="AP754" s="84">
        <v>19195.970063000001</v>
      </c>
      <c r="AQ754" s="77">
        <v>37531</v>
      </c>
      <c r="AR754" s="85">
        <v>2.251493929231835</v>
      </c>
      <c r="AS754" s="85">
        <v>0.51146972004476299</v>
      </c>
      <c r="AT754" s="83">
        <v>75.483501951506227</v>
      </c>
      <c r="AU754" s="83">
        <v>91.864912733557091</v>
      </c>
      <c r="AV754" s="83">
        <v>47.898333333333333</v>
      </c>
      <c r="AW754" s="83">
        <v>85.965664165545945</v>
      </c>
      <c r="AX754" s="83">
        <v>67.186301238618483</v>
      </c>
      <c r="AY754" s="83">
        <v>75.303103045985651</v>
      </c>
      <c r="AZ754" s="83">
        <v>69.483079365110171</v>
      </c>
      <c r="BA754" s="31">
        <v>95</v>
      </c>
      <c r="BB754" s="31">
        <v>0</v>
      </c>
      <c r="BC754" s="31">
        <v>6</v>
      </c>
      <c r="BD754" s="31">
        <v>142670.87224500001</v>
      </c>
      <c r="BE754" s="77">
        <v>9456.3739530000003</v>
      </c>
      <c r="BF754" s="86">
        <v>6.628104114174857E-2</v>
      </c>
      <c r="BG754" s="31" t="s">
        <v>497</v>
      </c>
      <c r="BH754" s="87">
        <v>2.751215656568359E-4</v>
      </c>
      <c r="BI754" s="81">
        <v>0</v>
      </c>
      <c r="BJ754" s="88">
        <v>0</v>
      </c>
      <c r="BK754" s="81">
        <v>0</v>
      </c>
      <c r="BL754" s="88">
        <v>0</v>
      </c>
      <c r="BM754" s="77">
        <v>0</v>
      </c>
      <c r="BN754" s="86">
        <v>0</v>
      </c>
      <c r="BO754" s="81">
        <v>0</v>
      </c>
      <c r="BP754" s="88">
        <v>0</v>
      </c>
      <c r="BQ754" s="31">
        <v>0.95724856483481657</v>
      </c>
      <c r="BR754" s="31" t="s">
        <v>490</v>
      </c>
      <c r="BS754" s="31">
        <v>3</v>
      </c>
      <c r="BT754" s="31" t="s">
        <v>491</v>
      </c>
      <c r="BU754" s="31">
        <v>0</v>
      </c>
      <c r="BV754" s="31">
        <v>0</v>
      </c>
      <c r="BW754" s="83">
        <v>39.745731353759773</v>
      </c>
      <c r="BX754" s="83">
        <v>37.291011810302727</v>
      </c>
      <c r="BY754" s="83">
        <v>50.152736663818359</v>
      </c>
      <c r="BZ754" s="83">
        <v>68.011711120605469</v>
      </c>
      <c r="CA754" s="83">
        <v>35.090442657470703</v>
      </c>
      <c r="CB754" s="83">
        <v>18.11738395690918</v>
      </c>
      <c r="CC754" s="83">
        <v>29.81110954284668</v>
      </c>
      <c r="CD754" s="31">
        <v>789</v>
      </c>
      <c r="CE754" s="82" t="s">
        <v>492</v>
      </c>
    </row>
    <row r="755" spans="1:83" x14ac:dyDescent="0.25">
      <c r="A755" s="41">
        <v>13074</v>
      </c>
      <c r="B755" s="41" t="s">
        <v>2022</v>
      </c>
      <c r="C755" s="41" t="s">
        <v>549</v>
      </c>
      <c r="D755" s="41" t="s">
        <v>550</v>
      </c>
      <c r="E755" s="41" t="s">
        <v>2023</v>
      </c>
      <c r="F755" s="92">
        <v>3</v>
      </c>
      <c r="G755" s="79">
        <v>74.683633333333304</v>
      </c>
      <c r="H755" s="41">
        <v>78.05</v>
      </c>
      <c r="I755" s="41">
        <v>91.78</v>
      </c>
      <c r="J755" s="41">
        <v>94.03</v>
      </c>
      <c r="K755" s="79">
        <v>46.8736796518006</v>
      </c>
      <c r="L755" s="79">
        <v>52.127086000342302</v>
      </c>
      <c r="M755" s="79">
        <v>49.437718917963423</v>
      </c>
      <c r="N755" s="79">
        <v>47.5672</v>
      </c>
      <c r="O755" s="79">
        <v>84.635908333333333</v>
      </c>
      <c r="P755" s="79">
        <v>49.001421142526581</v>
      </c>
      <c r="Q755" s="79">
        <v>66.818664737929964</v>
      </c>
      <c r="R755" s="79">
        <v>58.533591401792272</v>
      </c>
      <c r="S755" s="78">
        <v>41.466408598207728</v>
      </c>
      <c r="T755" s="79">
        <v>0.47319767738386953</v>
      </c>
      <c r="U755" s="41">
        <v>0</v>
      </c>
      <c r="V755" s="41">
        <v>31.618436959879922</v>
      </c>
      <c r="W755" s="92" t="s">
        <v>2810</v>
      </c>
      <c r="X755" s="41">
        <v>0</v>
      </c>
      <c r="Y755" s="41">
        <v>0</v>
      </c>
      <c r="Z755" s="41">
        <v>0</v>
      </c>
      <c r="AA755" s="41">
        <v>0</v>
      </c>
      <c r="AB755" s="31">
        <v>0</v>
      </c>
      <c r="AC755" s="31" t="s">
        <v>1100</v>
      </c>
      <c r="AD755" s="31">
        <v>6</v>
      </c>
      <c r="AE755" s="31" t="s">
        <v>594</v>
      </c>
      <c r="AF755" s="31">
        <v>0</v>
      </c>
      <c r="AG755" s="81" t="s">
        <v>486</v>
      </c>
      <c r="AH755" s="81" t="s">
        <v>485</v>
      </c>
      <c r="AI755" s="82">
        <v>68.900000000000006</v>
      </c>
      <c r="AJ755" s="82">
        <v>47.010737790093522</v>
      </c>
      <c r="AK755" s="83">
        <v>35.605351166064757</v>
      </c>
      <c r="AL755" s="31" t="s">
        <v>654</v>
      </c>
      <c r="AM755" s="31">
        <v>7.6510696877515185</v>
      </c>
      <c r="AN755" s="31" t="s">
        <v>540</v>
      </c>
      <c r="AO755" s="84">
        <v>40277.776561999999</v>
      </c>
      <c r="AP755" s="84">
        <v>1184.5613000000001</v>
      </c>
      <c r="AQ755" s="77">
        <v>17222</v>
      </c>
      <c r="AR755" s="85">
        <v>2.3387397841133435</v>
      </c>
      <c r="AS755" s="85">
        <v>6.8781866217628621E-2</v>
      </c>
      <c r="AT755" s="83">
        <v>65.664780136032689</v>
      </c>
      <c r="AU755" s="83">
        <v>95.634200829817146</v>
      </c>
      <c r="AV755" s="83">
        <v>28.380589569160961</v>
      </c>
      <c r="AW755" s="83">
        <v>95.802004753249818</v>
      </c>
      <c r="AX755" s="83">
        <v>29.231047046869229</v>
      </c>
      <c r="AY755" s="83">
        <v>71.370393822065154</v>
      </c>
      <c r="AZ755" s="83">
        <v>28.594872323442999</v>
      </c>
      <c r="BA755" s="31">
        <v>92</v>
      </c>
      <c r="BB755" s="31">
        <v>0</v>
      </c>
      <c r="BC755" s="31">
        <v>7</v>
      </c>
      <c r="BD755" s="31">
        <v>43020.967940000002</v>
      </c>
      <c r="BE755" s="77">
        <v>1229.414364</v>
      </c>
      <c r="BF755" s="86">
        <v>2.8577096770919373E-2</v>
      </c>
      <c r="BG755" s="31" t="s">
        <v>497</v>
      </c>
      <c r="BH755" s="87">
        <v>3.5768298329337776E-5</v>
      </c>
      <c r="BI755" s="81">
        <v>30.486512999999999</v>
      </c>
      <c r="BJ755" s="88">
        <v>7.0864312124540262E-4</v>
      </c>
      <c r="BK755" s="81">
        <v>0</v>
      </c>
      <c r="BL755" s="88">
        <v>1.2105141674126337E-6</v>
      </c>
      <c r="BM755" s="77">
        <v>0</v>
      </c>
      <c r="BN755" s="86">
        <v>0</v>
      </c>
      <c r="BO755" s="81">
        <v>0</v>
      </c>
      <c r="BP755" s="88">
        <v>0</v>
      </c>
      <c r="BQ755" s="31">
        <v>0.8694981096579788</v>
      </c>
      <c r="BR755" s="31" t="s">
        <v>490</v>
      </c>
      <c r="BS755" s="31">
        <v>2</v>
      </c>
      <c r="BT755" s="31" t="s">
        <v>511</v>
      </c>
      <c r="BU755" s="31">
        <v>0</v>
      </c>
      <c r="BV755" s="31">
        <v>0</v>
      </c>
      <c r="BW755" s="83">
        <v>40.409332275390618</v>
      </c>
      <c r="BX755" s="83">
        <v>15.78968715667725</v>
      </c>
      <c r="BY755" s="83">
        <v>44.3873291015625</v>
      </c>
      <c r="BZ755" s="83">
        <v>46.091327667236328</v>
      </c>
      <c r="CA755" s="83">
        <v>3.4972469806671138</v>
      </c>
      <c r="CB755" s="83">
        <v>72.515449523925781</v>
      </c>
      <c r="CC755" s="83">
        <v>60.174949645996087</v>
      </c>
      <c r="CD755" s="31">
        <v>14226</v>
      </c>
      <c r="CE755" s="82" t="s">
        <v>492</v>
      </c>
    </row>
    <row r="756" spans="1:83" x14ac:dyDescent="0.25">
      <c r="A756" s="41">
        <v>20178</v>
      </c>
      <c r="B756" s="41" t="s">
        <v>2024</v>
      </c>
      <c r="C756" s="41" t="s">
        <v>969</v>
      </c>
      <c r="D756" s="41" t="s">
        <v>970</v>
      </c>
      <c r="E756" s="41" t="s">
        <v>2025</v>
      </c>
      <c r="F756" s="92">
        <v>4</v>
      </c>
      <c r="G756" s="79">
        <v>53.664933333333302</v>
      </c>
      <c r="H756" s="41">
        <v>52.67</v>
      </c>
      <c r="I756" s="41">
        <v>43.25</v>
      </c>
      <c r="J756" s="41">
        <v>39.58</v>
      </c>
      <c r="K756" s="79">
        <v>55.829612175610023</v>
      </c>
      <c r="L756" s="79">
        <v>50.646295143646597</v>
      </c>
      <c r="M756" s="79">
        <v>60.371538966378587</v>
      </c>
      <c r="N756" s="79">
        <v>49.999699999999997</v>
      </c>
      <c r="O756" s="79">
        <v>47.291233333333324</v>
      </c>
      <c r="P756" s="79">
        <v>54.211786571408801</v>
      </c>
      <c r="Q756" s="79">
        <v>50.751509952371066</v>
      </c>
      <c r="R756" s="79">
        <v>58.920593836415179</v>
      </c>
      <c r="S756" s="78">
        <v>41.079406163584821</v>
      </c>
      <c r="T756" s="79">
        <v>0.46971465547226343</v>
      </c>
      <c r="U756" s="41">
        <v>0</v>
      </c>
      <c r="V756" s="41">
        <v>23.838728011975125</v>
      </c>
      <c r="W756" s="92" t="s">
        <v>2811</v>
      </c>
      <c r="X756" s="41">
        <v>0</v>
      </c>
      <c r="Y756" s="41">
        <v>0</v>
      </c>
      <c r="Z756" s="41">
        <v>0</v>
      </c>
      <c r="AA756" s="41">
        <v>0</v>
      </c>
      <c r="AB756" s="31">
        <v>1</v>
      </c>
      <c r="AC756" s="31" t="s">
        <v>1100</v>
      </c>
      <c r="AD756" s="31">
        <v>6</v>
      </c>
      <c r="AE756" s="31" t="s">
        <v>594</v>
      </c>
      <c r="AF756" s="31">
        <v>0</v>
      </c>
      <c r="AG756" s="81" t="s">
        <v>486</v>
      </c>
      <c r="AH756" s="81" t="s">
        <v>486</v>
      </c>
      <c r="AI756" s="82">
        <v>41.3</v>
      </c>
      <c r="AJ756" s="82">
        <v>25.459667852906286</v>
      </c>
      <c r="AK756" s="83">
        <v>47.67421052631579</v>
      </c>
      <c r="AL756" s="31" t="s">
        <v>654</v>
      </c>
      <c r="AM756" s="31">
        <v>3.9649979141274967</v>
      </c>
      <c r="AN756" s="31" t="s">
        <v>488</v>
      </c>
      <c r="AO756" s="84">
        <v>53683.023187999999</v>
      </c>
      <c r="AP756" s="84">
        <v>9185.0101090000007</v>
      </c>
      <c r="AQ756" s="77">
        <v>32424</v>
      </c>
      <c r="AR756" s="85">
        <v>1.6556570191216382</v>
      </c>
      <c r="AS756" s="85">
        <v>0.28327813067480878</v>
      </c>
      <c r="AT756" s="83">
        <v>61.881003848569613</v>
      </c>
      <c r="AU756" s="83">
        <v>93.656615087589444</v>
      </c>
      <c r="AV756" s="83">
        <v>49.183338483042739</v>
      </c>
      <c r="AW756" s="83">
        <v>88.34912922668282</v>
      </c>
      <c r="AX756" s="83">
        <v>50.043705651836447</v>
      </c>
      <c r="AY756" s="83">
        <v>73.26752166147115</v>
      </c>
      <c r="AZ756" s="83">
        <v>50.962773434178423</v>
      </c>
      <c r="BA756" s="31">
        <v>92</v>
      </c>
      <c r="BB756" s="31">
        <v>0</v>
      </c>
      <c r="BC756" s="31">
        <v>6</v>
      </c>
      <c r="BD756" s="31">
        <v>111267.927347</v>
      </c>
      <c r="BE756" s="77">
        <v>41376.851346000003</v>
      </c>
      <c r="BF756" s="86">
        <v>0.37186682930618642</v>
      </c>
      <c r="BG756" s="31" t="s">
        <v>503</v>
      </c>
      <c r="BH756" s="87">
        <v>1.2038085825328696E-3</v>
      </c>
      <c r="BI756" s="81">
        <v>0</v>
      </c>
      <c r="BJ756" s="88">
        <v>0</v>
      </c>
      <c r="BK756" s="81">
        <v>0</v>
      </c>
      <c r="BL756" s="88">
        <v>0</v>
      </c>
      <c r="BM756" s="77">
        <v>0</v>
      </c>
      <c r="BN756" s="86">
        <v>0</v>
      </c>
      <c r="BO756" s="81">
        <v>0</v>
      </c>
      <c r="BP756" s="88">
        <v>0</v>
      </c>
      <c r="BQ756" s="31">
        <v>0.89944664342867164</v>
      </c>
      <c r="BR756" s="31" t="s">
        <v>490</v>
      </c>
      <c r="BS756" s="31">
        <v>1</v>
      </c>
      <c r="BT756" s="31" t="s">
        <v>511</v>
      </c>
      <c r="BU756" s="31">
        <v>1</v>
      </c>
      <c r="BV756" s="31" t="s">
        <v>1348</v>
      </c>
      <c r="BW756" s="83">
        <v>38.050670623779297</v>
      </c>
      <c r="BX756" s="83">
        <v>18.5131721496582</v>
      </c>
      <c r="BY756" s="83">
        <v>49.628406524658203</v>
      </c>
      <c r="BZ756" s="83">
        <v>51.930080413818359</v>
      </c>
      <c r="CA756" s="83">
        <v>16.355081558227539</v>
      </c>
      <c r="CB756" s="83">
        <v>30.784194946289059</v>
      </c>
      <c r="CC756" s="83">
        <v>61.09307861328125</v>
      </c>
      <c r="CD756" s="31">
        <v>5441</v>
      </c>
      <c r="CE756" s="82" t="s">
        <v>492</v>
      </c>
    </row>
    <row r="757" spans="1:83" x14ac:dyDescent="0.25">
      <c r="A757" s="41">
        <v>5854</v>
      </c>
      <c r="B757" s="41" t="s">
        <v>2026</v>
      </c>
      <c r="C757" s="41" t="s">
        <v>494</v>
      </c>
      <c r="D757" s="41" t="s">
        <v>495</v>
      </c>
      <c r="E757" s="41" t="s">
        <v>2027</v>
      </c>
      <c r="F757" s="92">
        <v>3</v>
      </c>
      <c r="G757" s="79">
        <v>45.372</v>
      </c>
      <c r="H757" s="41">
        <v>78.08</v>
      </c>
      <c r="I757" s="41">
        <v>58.89</v>
      </c>
      <c r="J757" s="41">
        <v>75.48</v>
      </c>
      <c r="K757" s="79">
        <v>51.276454359771193</v>
      </c>
      <c r="L757" s="79">
        <v>62.194062808846908</v>
      </c>
      <c r="M757" s="79">
        <v>60.693239388865649</v>
      </c>
      <c r="N757" s="79">
        <v>54.054200000000002</v>
      </c>
      <c r="O757" s="79">
        <v>64.455500000000001</v>
      </c>
      <c r="P757" s="79">
        <v>57.054489139370936</v>
      </c>
      <c r="Q757" s="79">
        <v>60.754994569685465</v>
      </c>
      <c r="R757" s="79">
        <v>58.500229730992196</v>
      </c>
      <c r="S757" s="78">
        <v>41.499770269007804</v>
      </c>
      <c r="T757" s="79">
        <v>0.47349793242107019</v>
      </c>
      <c r="U757" s="41">
        <v>0</v>
      </c>
      <c r="V757" s="41">
        <v>28.767364312999415</v>
      </c>
      <c r="W757" s="92" t="s">
        <v>2811</v>
      </c>
      <c r="X757" s="41">
        <v>0</v>
      </c>
      <c r="Y757" s="41">
        <v>0</v>
      </c>
      <c r="Z757" s="41">
        <v>0</v>
      </c>
      <c r="AA757" s="41">
        <v>1</v>
      </c>
      <c r="AB757" s="31">
        <v>1</v>
      </c>
      <c r="AC757" s="31" t="s">
        <v>1100</v>
      </c>
      <c r="AD757" s="31">
        <v>6</v>
      </c>
      <c r="AE757" s="31" t="s">
        <v>594</v>
      </c>
      <c r="AF757" s="31">
        <v>0</v>
      </c>
      <c r="AG757" s="81" t="s">
        <v>486</v>
      </c>
      <c r="AH757" s="81" t="s">
        <v>485</v>
      </c>
      <c r="AI757" s="82">
        <v>59.3</v>
      </c>
      <c r="AJ757" s="82">
        <v>26.974198592650509</v>
      </c>
      <c r="AK757" s="83">
        <v>57.875022084295615</v>
      </c>
      <c r="AL757" s="31" t="s">
        <v>654</v>
      </c>
      <c r="AM757" s="31">
        <v>37.349576069731413</v>
      </c>
      <c r="AN757" s="31" t="s">
        <v>786</v>
      </c>
      <c r="AO757" s="84">
        <v>37451.501184000001</v>
      </c>
      <c r="AP757" s="84">
        <v>3829.598469</v>
      </c>
      <c r="AQ757" s="77">
        <v>14927</v>
      </c>
      <c r="AR757" s="85">
        <v>2.5089771008240103</v>
      </c>
      <c r="AS757" s="85">
        <v>0.25655513291351245</v>
      </c>
      <c r="AT757" s="83">
        <v>56.831260254627921</v>
      </c>
      <c r="AU757" s="83">
        <v>98.209061878921872</v>
      </c>
      <c r="AV757" s="83">
        <v>49.705000000000013</v>
      </c>
      <c r="AW757" s="83">
        <v>79.02348645962698</v>
      </c>
      <c r="AX757" s="83">
        <v>65.160506497209283</v>
      </c>
      <c r="AY757" s="83">
        <v>70.9422021482942</v>
      </c>
      <c r="AZ757" s="83">
        <v>65.691858775732541</v>
      </c>
      <c r="BA757" s="31">
        <v>99</v>
      </c>
      <c r="BB757" s="31">
        <v>0</v>
      </c>
      <c r="BC757" s="31">
        <v>7</v>
      </c>
      <c r="BD757" s="31">
        <v>56748.166169999997</v>
      </c>
      <c r="BE757" s="77">
        <v>7257.3707590000004</v>
      </c>
      <c r="BF757" s="86">
        <v>0.12788731775506465</v>
      </c>
      <c r="BG757" s="31" t="s">
        <v>497</v>
      </c>
      <c r="BH757" s="87">
        <v>2.1114427323750101E-4</v>
      </c>
      <c r="BI757" s="81">
        <v>0</v>
      </c>
      <c r="BJ757" s="88">
        <v>0</v>
      </c>
      <c r="BK757" s="81">
        <v>0</v>
      </c>
      <c r="BL757" s="88">
        <v>0</v>
      </c>
      <c r="BM757" s="77">
        <v>0</v>
      </c>
      <c r="BN757" s="86">
        <v>0</v>
      </c>
      <c r="BO757" s="81">
        <v>0</v>
      </c>
      <c r="BP757" s="88">
        <v>0</v>
      </c>
      <c r="BQ757" s="31">
        <v>0.94408430772248686</v>
      </c>
      <c r="BR757" s="31" t="s">
        <v>490</v>
      </c>
      <c r="BS757" s="31">
        <v>3</v>
      </c>
      <c r="BT757" s="31" t="s">
        <v>491</v>
      </c>
      <c r="BU757" s="31">
        <v>0</v>
      </c>
      <c r="BV757" s="31">
        <v>0</v>
      </c>
      <c r="BW757" s="83">
        <v>38.904411315917969</v>
      </c>
      <c r="BX757" s="83">
        <v>21.75710296630859</v>
      </c>
      <c r="BY757" s="83">
        <v>35.193611145019531</v>
      </c>
      <c r="BZ757" s="83">
        <v>52.19482421875</v>
      </c>
      <c r="CA757" s="83">
        <v>19.03816986083984</v>
      </c>
      <c r="CB757" s="83">
        <v>53.936702728271477</v>
      </c>
      <c r="CC757" s="83">
        <v>51.306045532226563</v>
      </c>
      <c r="CD757" s="31">
        <v>257</v>
      </c>
      <c r="CE757" s="82" t="s">
        <v>492</v>
      </c>
    </row>
    <row r="758" spans="1:83" x14ac:dyDescent="0.25">
      <c r="A758" s="41">
        <v>19760</v>
      </c>
      <c r="B758" s="41" t="s">
        <v>2028</v>
      </c>
      <c r="C758" s="41" t="s">
        <v>630</v>
      </c>
      <c r="D758" s="41" t="s">
        <v>631</v>
      </c>
      <c r="E758" s="41" t="s">
        <v>2029</v>
      </c>
      <c r="F758" s="92">
        <v>4</v>
      </c>
      <c r="G758" s="79">
        <v>59.6696666666667</v>
      </c>
      <c r="H758" s="41">
        <v>60.62</v>
      </c>
      <c r="I758" s="41">
        <v>57.42</v>
      </c>
      <c r="J758" s="41">
        <v>68.16</v>
      </c>
      <c r="K758" s="79">
        <v>48.952202973623528</v>
      </c>
      <c r="L758" s="79">
        <v>52.779680637256213</v>
      </c>
      <c r="M758" s="79">
        <v>51.804763592221455</v>
      </c>
      <c r="N758" s="79">
        <v>54.199300000000001</v>
      </c>
      <c r="O758" s="79">
        <v>61.467416666666672</v>
      </c>
      <c r="P758" s="79">
        <v>51.933986800775301</v>
      </c>
      <c r="Q758" s="79">
        <v>56.70070173372099</v>
      </c>
      <c r="R758" s="79">
        <v>59.4067071571002</v>
      </c>
      <c r="S758" s="78">
        <v>40.5932928428998</v>
      </c>
      <c r="T758" s="79">
        <v>0.46533963558609814</v>
      </c>
      <c r="U758" s="41">
        <v>0</v>
      </c>
      <c r="V758" s="41">
        <v>26.38508388224577</v>
      </c>
      <c r="W758" s="92" t="s">
        <v>2811</v>
      </c>
      <c r="X758" s="41">
        <v>0</v>
      </c>
      <c r="Y758" s="41">
        <v>0</v>
      </c>
      <c r="Z758" s="41">
        <v>0</v>
      </c>
      <c r="AA758" s="41">
        <v>0</v>
      </c>
      <c r="AB758" s="31">
        <v>0</v>
      </c>
      <c r="AC758" s="31" t="s">
        <v>1412</v>
      </c>
      <c r="AD758" s="31">
        <v>6</v>
      </c>
      <c r="AE758" s="31" t="s">
        <v>594</v>
      </c>
      <c r="AF758" s="31">
        <v>1</v>
      </c>
      <c r="AG758" s="81" t="s">
        <v>486</v>
      </c>
      <c r="AH758" s="81" t="s">
        <v>486</v>
      </c>
      <c r="AI758" s="82">
        <v>32.299999999999997</v>
      </c>
      <c r="AJ758" s="82">
        <v>18.5554903112155</v>
      </c>
      <c r="AK758" s="83">
        <v>3.105</v>
      </c>
      <c r="AL758" s="31" t="s">
        <v>487</v>
      </c>
      <c r="AM758" s="31">
        <v>3.1873199648817616</v>
      </c>
      <c r="AN758" s="31" t="s">
        <v>488</v>
      </c>
      <c r="AO758" s="84">
        <v>29279.489399999999</v>
      </c>
      <c r="AP758" s="84">
        <v>2425.4989690000002</v>
      </c>
      <c r="AQ758" s="77">
        <v>14596</v>
      </c>
      <c r="AR758" s="85">
        <v>2.0059940668676348</v>
      </c>
      <c r="AS758" s="85">
        <v>0.1661755939298438</v>
      </c>
      <c r="AT758" s="83">
        <v>41.164757909010817</v>
      </c>
      <c r="AU758" s="83">
        <v>86.730059492098292</v>
      </c>
      <c r="AV758" s="83">
        <v>31.97567127628923</v>
      </c>
      <c r="AW758" s="83">
        <v>94.13169578531604</v>
      </c>
      <c r="AX758" s="83">
        <v>49.11042937931937</v>
      </c>
      <c r="AY758" s="83">
        <v>63.500546115678603</v>
      </c>
      <c r="AZ758" s="83">
        <v>49.960503758705727</v>
      </c>
      <c r="BA758" s="31">
        <v>46</v>
      </c>
      <c r="BB758" s="31">
        <v>0</v>
      </c>
      <c r="BC758" s="31">
        <v>7</v>
      </c>
      <c r="BD758" s="31">
        <v>51616.559353999997</v>
      </c>
      <c r="BE758" s="77">
        <v>27594.456595</v>
      </c>
      <c r="BF758" s="86">
        <v>0.53460472647450075</v>
      </c>
      <c r="BG758" s="31" t="s">
        <v>523</v>
      </c>
      <c r="BH758" s="87">
        <v>8.0282676421203933E-4</v>
      </c>
      <c r="BI758" s="81">
        <v>828.66378099999997</v>
      </c>
      <c r="BJ758" s="88">
        <v>1.6054223516077562E-2</v>
      </c>
      <c r="BK758" s="81" t="s">
        <v>497</v>
      </c>
      <c r="BL758" s="88">
        <v>3.2903377533607078E-5</v>
      </c>
      <c r="BM758" s="77">
        <v>0</v>
      </c>
      <c r="BN758" s="86">
        <v>0</v>
      </c>
      <c r="BO758" s="81">
        <v>0</v>
      </c>
      <c r="BP758" s="88">
        <v>0</v>
      </c>
      <c r="BQ758" s="31">
        <v>0.87885901018123946</v>
      </c>
      <c r="BR758" s="31" t="s">
        <v>490</v>
      </c>
      <c r="BS758" s="31">
        <v>2</v>
      </c>
      <c r="BT758" s="31" t="s">
        <v>511</v>
      </c>
      <c r="BU758" s="31">
        <v>0</v>
      </c>
      <c r="BV758" s="31">
        <v>0</v>
      </c>
      <c r="BW758" s="83">
        <v>53.435565948486328</v>
      </c>
      <c r="BX758" s="83">
        <v>22.33647346496582</v>
      </c>
      <c r="BY758" s="83">
        <v>56.560131072998047</v>
      </c>
      <c r="BZ758" s="83">
        <v>66.824974060058594</v>
      </c>
      <c r="CA758" s="83">
        <v>45.752094268798828</v>
      </c>
      <c r="CB758" s="83">
        <v>65.597442626953125</v>
      </c>
      <c r="CC758" s="83">
        <v>63.542285919189453</v>
      </c>
      <c r="CD758" s="31">
        <v>6492</v>
      </c>
      <c r="CE758" s="82" t="s">
        <v>492</v>
      </c>
    </row>
    <row r="759" spans="1:83" x14ac:dyDescent="0.25">
      <c r="A759" s="41">
        <v>44847</v>
      </c>
      <c r="B759" s="41" t="s">
        <v>2030</v>
      </c>
      <c r="C759" s="41" t="s">
        <v>1010</v>
      </c>
      <c r="D759" s="41" t="s">
        <v>1011</v>
      </c>
      <c r="E759" s="41" t="s">
        <v>2031</v>
      </c>
      <c r="F759" s="92">
        <v>4</v>
      </c>
      <c r="G759" s="79">
        <v>55.309033333333304</v>
      </c>
      <c r="H759" s="41">
        <v>62.68</v>
      </c>
      <c r="I759" s="41">
        <v>64.7</v>
      </c>
      <c r="J759" s="41">
        <v>66.23</v>
      </c>
      <c r="K759" s="79">
        <v>39.356977454101369</v>
      </c>
      <c r="L759" s="79">
        <v>42.312110890319147</v>
      </c>
      <c r="M759" s="79">
        <v>46.488154726697289</v>
      </c>
      <c r="N759" s="79">
        <v>45.569800000000001</v>
      </c>
      <c r="O759" s="79">
        <v>62.229758333333336</v>
      </c>
      <c r="P759" s="79">
        <v>43.431760767779451</v>
      </c>
      <c r="Q759" s="79">
        <v>52.830759550556394</v>
      </c>
      <c r="R759" s="79">
        <v>60.009184033614396</v>
      </c>
      <c r="S759" s="78">
        <v>39.990815966385604</v>
      </c>
      <c r="T759" s="79">
        <v>0.4599173436974705</v>
      </c>
      <c r="U759" s="41">
        <v>0</v>
      </c>
      <c r="V759" s="41">
        <v>24.297782598011668</v>
      </c>
      <c r="W759" s="92" t="s">
        <v>2811</v>
      </c>
      <c r="X759" s="41">
        <v>0</v>
      </c>
      <c r="Y759" s="41">
        <v>1</v>
      </c>
      <c r="Z759" s="41">
        <v>0</v>
      </c>
      <c r="AA759" s="41">
        <v>0</v>
      </c>
      <c r="AB759" s="31">
        <v>0</v>
      </c>
      <c r="AC759" s="31" t="s">
        <v>1412</v>
      </c>
      <c r="AD759" s="31">
        <v>4</v>
      </c>
      <c r="AE759" s="31" t="s">
        <v>594</v>
      </c>
      <c r="AF759" s="31">
        <v>1</v>
      </c>
      <c r="AG759" s="81" t="s">
        <v>485</v>
      </c>
      <c r="AH759" s="81" t="s">
        <v>486</v>
      </c>
      <c r="AI759" s="82">
        <v>92.2</v>
      </c>
      <c r="AJ759" s="82">
        <v>88.7491622725491</v>
      </c>
      <c r="AK759" s="83">
        <v>37.205917631366205</v>
      </c>
      <c r="AL759" s="31" t="s">
        <v>654</v>
      </c>
      <c r="AM759" s="31">
        <v>0.92337087377224647</v>
      </c>
      <c r="AN759" s="31" t="s">
        <v>488</v>
      </c>
      <c r="AO759" s="84">
        <v>513863.56802000001</v>
      </c>
      <c r="AP759" s="84">
        <v>23834.581596</v>
      </c>
      <c r="AQ759" s="77">
        <v>200665</v>
      </c>
      <c r="AR759" s="85">
        <v>2.560803169561209</v>
      </c>
      <c r="AS759" s="85">
        <v>0.11877797122567463</v>
      </c>
      <c r="AT759" s="83">
        <v>79.720404984423681</v>
      </c>
      <c r="AU759" s="83">
        <v>97.849886893508383</v>
      </c>
      <c r="AV759" s="83">
        <v>20.932426605745491</v>
      </c>
      <c r="AW759" s="83">
        <v>99.160940704696301</v>
      </c>
      <c r="AX759" s="83">
        <v>49.908290315713067</v>
      </c>
      <c r="AY759" s="83">
        <v>74.415914797093464</v>
      </c>
      <c r="AZ759" s="83">
        <v>52.168425921336741</v>
      </c>
      <c r="BA759" s="31">
        <v>76</v>
      </c>
      <c r="BB759" s="31">
        <v>0</v>
      </c>
      <c r="BC759" s="31">
        <v>6</v>
      </c>
      <c r="BD759" s="31">
        <v>786372.73192499997</v>
      </c>
      <c r="BE759" s="77">
        <v>33144.148129000001</v>
      </c>
      <c r="BF759" s="86">
        <v>4.2148140167404882E-2</v>
      </c>
      <c r="BG759" s="31" t="s">
        <v>497</v>
      </c>
      <c r="BH759" s="87">
        <v>9.6428821141529672E-4</v>
      </c>
      <c r="BI759" s="81">
        <v>768355.61733899999</v>
      </c>
      <c r="BJ759" s="88">
        <v>0.97708832738656259</v>
      </c>
      <c r="BK759" s="81" t="s">
        <v>489</v>
      </c>
      <c r="BL759" s="88">
        <v>3.0508748586627134E-2</v>
      </c>
      <c r="BM759" s="77">
        <v>0</v>
      </c>
      <c r="BN759" s="86">
        <v>0</v>
      </c>
      <c r="BO759" s="81">
        <v>0</v>
      </c>
      <c r="BP759" s="88">
        <v>0</v>
      </c>
      <c r="BQ759" s="31">
        <v>0.89895308820616981</v>
      </c>
      <c r="BR759" s="31" t="s">
        <v>490</v>
      </c>
      <c r="BS759" s="31">
        <v>2</v>
      </c>
      <c r="BT759" s="31" t="s">
        <v>511</v>
      </c>
      <c r="BU759" s="31">
        <v>1</v>
      </c>
      <c r="BV759" s="31" t="s">
        <v>998</v>
      </c>
      <c r="BW759" s="83">
        <v>45.208038330078118</v>
      </c>
      <c r="BX759" s="83">
        <v>40.100975036621087</v>
      </c>
      <c r="BY759" s="83">
        <v>43.740108489990227</v>
      </c>
      <c r="BZ759" s="83">
        <v>21.21121978759766</v>
      </c>
      <c r="CA759" s="83">
        <v>9.4889354705810547</v>
      </c>
      <c r="CB759" s="83">
        <v>93.93341064453125</v>
      </c>
      <c r="CC759" s="83">
        <v>62.773586273193359</v>
      </c>
      <c r="CD759" s="31">
        <v>158381</v>
      </c>
      <c r="CE759" s="82" t="s">
        <v>492</v>
      </c>
    </row>
    <row r="760" spans="1:83" x14ac:dyDescent="0.25">
      <c r="A760" s="41">
        <v>13667</v>
      </c>
      <c r="B760" s="41" t="s">
        <v>2032</v>
      </c>
      <c r="C760" s="41" t="s">
        <v>549</v>
      </c>
      <c r="D760" s="41" t="s">
        <v>550</v>
      </c>
      <c r="E760" s="41" t="s">
        <v>2033</v>
      </c>
      <c r="F760" s="92">
        <v>4</v>
      </c>
      <c r="G760" s="79">
        <v>51.088299999999997</v>
      </c>
      <c r="H760" s="41">
        <v>74.05</v>
      </c>
      <c r="I760" s="41">
        <v>85.14</v>
      </c>
      <c r="J760" s="41">
        <v>84.65</v>
      </c>
      <c r="K760" s="79">
        <v>47.733536828272655</v>
      </c>
      <c r="L760" s="79">
        <v>45.330452331095131</v>
      </c>
      <c r="M760" s="79">
        <v>42.864692742341383</v>
      </c>
      <c r="N760" s="79">
        <v>42.505800000000001</v>
      </c>
      <c r="O760" s="79">
        <v>73.732075000000009</v>
      </c>
      <c r="P760" s="79">
        <v>44.608620475427294</v>
      </c>
      <c r="Q760" s="79">
        <v>59.170347737713655</v>
      </c>
      <c r="R760" s="79">
        <v>59.326803358985394</v>
      </c>
      <c r="S760" s="78">
        <v>40.673196641014606</v>
      </c>
      <c r="T760" s="79">
        <v>0.46605876976913152</v>
      </c>
      <c r="U760" s="41">
        <v>0</v>
      </c>
      <c r="V760" s="41">
        <v>27.57685947345054</v>
      </c>
      <c r="W760" s="92" t="s">
        <v>2811</v>
      </c>
      <c r="X760" s="41">
        <v>0</v>
      </c>
      <c r="Y760" s="41">
        <v>0</v>
      </c>
      <c r="Z760" s="41">
        <v>0</v>
      </c>
      <c r="AA760" s="41">
        <v>0</v>
      </c>
      <c r="AB760" s="31">
        <v>0</v>
      </c>
      <c r="AC760" s="31" t="s">
        <v>1100</v>
      </c>
      <c r="AD760" s="31">
        <v>6</v>
      </c>
      <c r="AE760" s="31" t="s">
        <v>594</v>
      </c>
      <c r="AF760" s="31">
        <v>0</v>
      </c>
      <c r="AG760" s="81" t="s">
        <v>486</v>
      </c>
      <c r="AH760" s="81" t="s">
        <v>485</v>
      </c>
      <c r="AI760" s="82">
        <v>60.6</v>
      </c>
      <c r="AJ760" s="82">
        <v>45.589959313150814</v>
      </c>
      <c r="AK760" s="83">
        <v>32.561818181818182</v>
      </c>
      <c r="AL760" s="31" t="s">
        <v>540</v>
      </c>
      <c r="AM760" s="31">
        <v>4.8167304077677091</v>
      </c>
      <c r="AN760" s="31" t="s">
        <v>488</v>
      </c>
      <c r="AO760" s="84">
        <v>39492.879839000001</v>
      </c>
      <c r="AP760" s="84">
        <v>1108.0652809999999</v>
      </c>
      <c r="AQ760" s="77">
        <v>15853</v>
      </c>
      <c r="AR760" s="85">
        <v>2.4911928240080741</v>
      </c>
      <c r="AS760" s="85">
        <v>6.9896251876616411E-2</v>
      </c>
      <c r="AT760" s="83">
        <v>65.423191905254683</v>
      </c>
      <c r="AU760" s="83">
        <v>96.230167351710506</v>
      </c>
      <c r="AV760" s="83">
        <v>30.192574002573998</v>
      </c>
      <c r="AW760" s="83">
        <v>96.4507381232076</v>
      </c>
      <c r="AX760" s="83">
        <v>33.072626962143133</v>
      </c>
      <c r="AY760" s="83">
        <v>72.074167845686702</v>
      </c>
      <c r="AZ760" s="83">
        <v>32.477504799943091</v>
      </c>
      <c r="BA760" s="31">
        <v>92</v>
      </c>
      <c r="BB760" s="31">
        <v>0</v>
      </c>
      <c r="BC760" s="31">
        <v>7</v>
      </c>
      <c r="BD760" s="31">
        <v>44954.598210999997</v>
      </c>
      <c r="BE760" s="77">
        <v>2538.4009729999998</v>
      </c>
      <c r="BF760" s="86">
        <v>5.6465880555437269E-2</v>
      </c>
      <c r="BG760" s="31" t="s">
        <v>497</v>
      </c>
      <c r="BH760" s="87">
        <v>7.3851653226450573E-5</v>
      </c>
      <c r="BI760" s="81">
        <v>0</v>
      </c>
      <c r="BJ760" s="88">
        <v>0</v>
      </c>
      <c r="BK760" s="81">
        <v>0</v>
      </c>
      <c r="BL760" s="88">
        <v>0</v>
      </c>
      <c r="BM760" s="77">
        <v>0</v>
      </c>
      <c r="BN760" s="86">
        <v>0</v>
      </c>
      <c r="BO760" s="81">
        <v>0</v>
      </c>
      <c r="BP760" s="88">
        <v>0</v>
      </c>
      <c r="BQ760" s="31">
        <v>0.91365672186001612</v>
      </c>
      <c r="BR760" s="31" t="s">
        <v>490</v>
      </c>
      <c r="BS760" s="31">
        <v>2</v>
      </c>
      <c r="BT760" s="31" t="s">
        <v>511</v>
      </c>
      <c r="BU760" s="31">
        <v>0</v>
      </c>
      <c r="BV760" s="31">
        <v>0</v>
      </c>
      <c r="BW760" s="83">
        <v>38.593547821044922</v>
      </c>
      <c r="BX760" s="83">
        <v>13.702596664428709</v>
      </c>
      <c r="BY760" s="83">
        <v>45.267364501953118</v>
      </c>
      <c r="BZ760" s="83">
        <v>51.40606689453125</v>
      </c>
      <c r="CA760" s="83">
        <v>5.306856632232666</v>
      </c>
      <c r="CB760" s="83">
        <v>78.207954406738281</v>
      </c>
      <c r="CC760" s="83">
        <v>37.670452117919922</v>
      </c>
      <c r="CD760" s="31">
        <v>421</v>
      </c>
      <c r="CE760" s="82" t="s">
        <v>492</v>
      </c>
    </row>
    <row r="761" spans="1:83" x14ac:dyDescent="0.25">
      <c r="A761" s="41">
        <v>20175</v>
      </c>
      <c r="B761" s="41" t="s">
        <v>2034</v>
      </c>
      <c r="C761" s="41" t="s">
        <v>969</v>
      </c>
      <c r="D761" s="41" t="s">
        <v>970</v>
      </c>
      <c r="E761" s="41" t="s">
        <v>2035</v>
      </c>
      <c r="F761" s="92">
        <v>4</v>
      </c>
      <c r="G761" s="79">
        <v>88.4667666666667</v>
      </c>
      <c r="H761" s="41">
        <v>72.239999999999995</v>
      </c>
      <c r="I761" s="41">
        <v>70.56</v>
      </c>
      <c r="J761" s="41">
        <v>38.57</v>
      </c>
      <c r="K761" s="79">
        <v>37.599147485501838</v>
      </c>
      <c r="L761" s="79">
        <v>58.309975766227552</v>
      </c>
      <c r="M761" s="79">
        <v>52.506757550371233</v>
      </c>
      <c r="N761" s="79">
        <v>55.681399999999996</v>
      </c>
      <c r="O761" s="79">
        <v>67.459191666666669</v>
      </c>
      <c r="P761" s="79">
        <v>51.024320200525153</v>
      </c>
      <c r="Q761" s="79">
        <v>59.241755933595911</v>
      </c>
      <c r="R761" s="79">
        <v>59.611917952141425</v>
      </c>
      <c r="S761" s="78">
        <v>40.388082047858575</v>
      </c>
      <c r="T761" s="79">
        <v>0.46349273843072725</v>
      </c>
      <c r="U761" s="41">
        <v>0</v>
      </c>
      <c r="V761" s="41">
        <v>27.458123687107154</v>
      </c>
      <c r="W761" s="92" t="s">
        <v>2810</v>
      </c>
      <c r="X761" s="41">
        <v>0</v>
      </c>
      <c r="Y761" s="41">
        <v>0</v>
      </c>
      <c r="Z761" s="41">
        <v>0</v>
      </c>
      <c r="AA761" s="41">
        <v>0</v>
      </c>
      <c r="AB761" s="31">
        <v>0</v>
      </c>
      <c r="AC761" s="31" t="s">
        <v>1100</v>
      </c>
      <c r="AD761" s="31">
        <v>6</v>
      </c>
      <c r="AE761" s="31" t="s">
        <v>594</v>
      </c>
      <c r="AF761" s="31">
        <v>0</v>
      </c>
      <c r="AG761" s="81" t="s">
        <v>486</v>
      </c>
      <c r="AH761" s="81" t="s">
        <v>485</v>
      </c>
      <c r="AI761" s="82">
        <v>52.5</v>
      </c>
      <c r="AJ761" s="82">
        <v>30.371300211416489</v>
      </c>
      <c r="AK761" s="83">
        <v>68.110500000000016</v>
      </c>
      <c r="AL761" s="31" t="s">
        <v>654</v>
      </c>
      <c r="AM761" s="31">
        <v>1.3877004527222636</v>
      </c>
      <c r="AN761" s="31" t="s">
        <v>488</v>
      </c>
      <c r="AO761" s="84">
        <v>59036.567575000001</v>
      </c>
      <c r="AP761" s="84">
        <v>4441.3660440000003</v>
      </c>
      <c r="AQ761" s="77">
        <v>37732</v>
      </c>
      <c r="AR761" s="85">
        <v>1.5646286328580516</v>
      </c>
      <c r="AS761" s="85">
        <v>0.11770820640305311</v>
      </c>
      <c r="AT761" s="83">
        <v>60.867820872823422</v>
      </c>
      <c r="AU761" s="83">
        <v>93.464640060072796</v>
      </c>
      <c r="AV761" s="83">
        <v>25.348145706776929</v>
      </c>
      <c r="AW761" s="83">
        <v>95.566249854521288</v>
      </c>
      <c r="AX761" s="83">
        <v>50.694712346724302</v>
      </c>
      <c r="AY761" s="83">
        <v>68.811714123548612</v>
      </c>
      <c r="AZ761" s="83">
        <v>50.195279990114173</v>
      </c>
      <c r="BA761" s="31">
        <v>92</v>
      </c>
      <c r="BB761" s="31">
        <v>0</v>
      </c>
      <c r="BC761" s="31">
        <v>7</v>
      </c>
      <c r="BD761" s="31">
        <v>137436.713808</v>
      </c>
      <c r="BE761" s="77">
        <v>80340.053350999995</v>
      </c>
      <c r="BF761" s="86">
        <v>0.58456034872338103</v>
      </c>
      <c r="BG761" s="31" t="s">
        <v>523</v>
      </c>
      <c r="BH761" s="87">
        <v>2.3373950070860574E-3</v>
      </c>
      <c r="BI761" s="81">
        <v>0</v>
      </c>
      <c r="BJ761" s="88">
        <v>0</v>
      </c>
      <c r="BK761" s="81">
        <v>0</v>
      </c>
      <c r="BL761" s="88">
        <v>0</v>
      </c>
      <c r="BM761" s="77">
        <v>0</v>
      </c>
      <c r="BN761" s="86">
        <v>0</v>
      </c>
      <c r="BO761" s="81">
        <v>0</v>
      </c>
      <c r="BP761" s="88">
        <v>0</v>
      </c>
      <c r="BQ761" s="31">
        <v>0.92272384623109427</v>
      </c>
      <c r="BR761" s="31" t="s">
        <v>490</v>
      </c>
      <c r="BS761" s="31">
        <v>1</v>
      </c>
      <c r="BT761" s="31" t="s">
        <v>511</v>
      </c>
      <c r="BU761" s="31">
        <v>1</v>
      </c>
      <c r="BV761" s="31" t="s">
        <v>1348</v>
      </c>
      <c r="BW761" s="83">
        <v>41.632381439208977</v>
      </c>
      <c r="BX761" s="83">
        <v>16.08359527587891</v>
      </c>
      <c r="BY761" s="83">
        <v>49.320003509521477</v>
      </c>
      <c r="BZ761" s="83">
        <v>49.11175537109375</v>
      </c>
      <c r="CA761" s="83">
        <v>14.83751010894775</v>
      </c>
      <c r="CB761" s="83">
        <v>72.210502624511719</v>
      </c>
      <c r="CC761" s="83">
        <v>48.230918884277337</v>
      </c>
      <c r="CD761" s="31">
        <v>12635</v>
      </c>
      <c r="CE761" s="82" t="s">
        <v>492</v>
      </c>
    </row>
    <row r="762" spans="1:83" x14ac:dyDescent="0.25">
      <c r="A762" s="41">
        <v>63548</v>
      </c>
      <c r="B762" s="41" t="s">
        <v>2036</v>
      </c>
      <c r="C762" s="41" t="s">
        <v>543</v>
      </c>
      <c r="D762" s="41" t="s">
        <v>544</v>
      </c>
      <c r="E762" s="41" t="s">
        <v>2037</v>
      </c>
      <c r="F762" s="92">
        <v>4</v>
      </c>
      <c r="G762" s="79">
        <v>71.435666666666705</v>
      </c>
      <c r="H762" s="41">
        <v>62.08</v>
      </c>
      <c r="I762" s="41">
        <v>62.81</v>
      </c>
      <c r="J762" s="41">
        <v>53.18</v>
      </c>
      <c r="K762" s="79">
        <v>49.557920014002789</v>
      </c>
      <c r="L762" s="79">
        <v>45.227767544109838</v>
      </c>
      <c r="M762" s="79">
        <v>53.532537661434624</v>
      </c>
      <c r="N762" s="79">
        <v>52.722900000000003</v>
      </c>
      <c r="O762" s="79">
        <v>62.376416666666678</v>
      </c>
      <c r="P762" s="79">
        <v>50.260281304886817</v>
      </c>
      <c r="Q762" s="79">
        <v>56.318348985776751</v>
      </c>
      <c r="R762" s="79">
        <v>59.778101158910459</v>
      </c>
      <c r="S762" s="78">
        <v>40.221898841089541</v>
      </c>
      <c r="T762" s="79">
        <v>0.4619970895698059</v>
      </c>
      <c r="U762" s="41">
        <v>0</v>
      </c>
      <c r="V762" s="41">
        <v>26.018913320805488</v>
      </c>
      <c r="W762" s="92" t="s">
        <v>2810</v>
      </c>
      <c r="X762" s="41">
        <v>0</v>
      </c>
      <c r="Y762" s="41">
        <v>0</v>
      </c>
      <c r="Z762" s="41">
        <v>0</v>
      </c>
      <c r="AA762" s="41">
        <v>0</v>
      </c>
      <c r="AB762" s="31">
        <v>1</v>
      </c>
      <c r="AC762" s="31" t="s">
        <v>1100</v>
      </c>
      <c r="AD762" s="31">
        <v>6</v>
      </c>
      <c r="AE762" s="31" t="s">
        <v>594</v>
      </c>
      <c r="AF762" s="31">
        <v>0</v>
      </c>
      <c r="AG762" s="81" t="s">
        <v>486</v>
      </c>
      <c r="AH762" s="81" t="s">
        <v>486</v>
      </c>
      <c r="AI762" s="82">
        <v>28.8</v>
      </c>
      <c r="AJ762" s="82">
        <v>8.5290482076637826</v>
      </c>
      <c r="AK762" s="83">
        <v>0</v>
      </c>
      <c r="AL762" s="31" t="s">
        <v>487</v>
      </c>
      <c r="AM762" s="31">
        <v>7.8231299051484893</v>
      </c>
      <c r="AN762" s="31" t="s">
        <v>540</v>
      </c>
      <c r="AO762" s="84">
        <v>12682.859581999999</v>
      </c>
      <c r="AP762" s="84">
        <v>1325.672634</v>
      </c>
      <c r="AQ762" s="77">
        <v>5361</v>
      </c>
      <c r="AR762" s="85">
        <v>2.3657637720574516</v>
      </c>
      <c r="AS762" s="85">
        <v>0.24728084946838277</v>
      </c>
      <c r="AT762" s="83">
        <v>65.635320058192391</v>
      </c>
      <c r="AU762" s="83">
        <v>88.479364452753615</v>
      </c>
      <c r="AV762" s="83">
        <v>53.253822393822361</v>
      </c>
      <c r="AW762" s="83">
        <v>93.104780317356287</v>
      </c>
      <c r="AX762" s="83">
        <v>49.986438023966137</v>
      </c>
      <c r="AY762" s="83">
        <v>75.118321805531167</v>
      </c>
      <c r="AZ762" s="83">
        <v>50.145084490182413</v>
      </c>
      <c r="BA762" s="31">
        <v>16</v>
      </c>
      <c r="BB762" s="31">
        <v>0</v>
      </c>
      <c r="BC762" s="31">
        <v>7</v>
      </c>
      <c r="BD762" s="31">
        <v>24795.786548</v>
      </c>
      <c r="BE762" s="77">
        <v>23677.122957</v>
      </c>
      <c r="BF762" s="86">
        <v>0.95488493221078197</v>
      </c>
      <c r="BG762" s="31" t="s">
        <v>489</v>
      </c>
      <c r="BH762" s="87">
        <v>6.8885676164622087E-4</v>
      </c>
      <c r="BI762" s="81">
        <v>53.827269000000001</v>
      </c>
      <c r="BJ762" s="88">
        <v>2.1708232120727644E-3</v>
      </c>
      <c r="BK762" s="81" t="s">
        <v>497</v>
      </c>
      <c r="BL762" s="88">
        <v>2.137294997221587E-6</v>
      </c>
      <c r="BM762" s="77">
        <v>0</v>
      </c>
      <c r="BN762" s="86">
        <v>0</v>
      </c>
      <c r="BO762" s="81">
        <v>0</v>
      </c>
      <c r="BP762" s="88">
        <v>0</v>
      </c>
      <c r="BQ762" s="31">
        <v>0.95853276455512582</v>
      </c>
      <c r="BR762" s="31" t="s">
        <v>490</v>
      </c>
      <c r="BS762" s="31">
        <v>1</v>
      </c>
      <c r="BT762" s="31" t="s">
        <v>511</v>
      </c>
      <c r="BU762" s="31">
        <v>0</v>
      </c>
      <c r="BV762" s="31">
        <v>0</v>
      </c>
      <c r="BW762" s="83">
        <v>48.725940704345703</v>
      </c>
      <c r="BX762" s="83">
        <v>29.6440544128418</v>
      </c>
      <c r="BY762" s="83">
        <v>58.569503784179688</v>
      </c>
      <c r="BZ762" s="83">
        <v>80.691337585449219</v>
      </c>
      <c r="CA762" s="83">
        <v>49.842807769775391</v>
      </c>
      <c r="CB762" s="83">
        <v>28.814388275146481</v>
      </c>
      <c r="CC762" s="83">
        <v>44.793556213378913</v>
      </c>
      <c r="CD762" s="31">
        <v>163</v>
      </c>
      <c r="CE762" s="82" t="s">
        <v>492</v>
      </c>
    </row>
    <row r="763" spans="1:83" x14ac:dyDescent="0.25">
      <c r="A763" s="41">
        <v>23682</v>
      </c>
      <c r="B763" s="41" t="s">
        <v>2038</v>
      </c>
      <c r="C763" s="41" t="s">
        <v>641</v>
      </c>
      <c r="D763" s="41" t="s">
        <v>642</v>
      </c>
      <c r="E763" s="41" t="s">
        <v>2039</v>
      </c>
      <c r="F763" s="92">
        <v>3</v>
      </c>
      <c r="G763" s="79">
        <v>82.157033333333302</v>
      </c>
      <c r="H763" s="41">
        <v>72.239999999999995</v>
      </c>
      <c r="I763" s="41">
        <v>59.29</v>
      </c>
      <c r="J763" s="41">
        <v>55.3</v>
      </c>
      <c r="K763" s="79">
        <v>65.605805280723089</v>
      </c>
      <c r="L763" s="79">
        <v>73.631048783345562</v>
      </c>
      <c r="M763" s="79">
        <v>69.502673505388188</v>
      </c>
      <c r="N763" s="79">
        <v>66.815100000000001</v>
      </c>
      <c r="O763" s="79">
        <v>67.246758333333318</v>
      </c>
      <c r="P763" s="79">
        <v>68.888656892364224</v>
      </c>
      <c r="Q763" s="79">
        <v>68.067707612848778</v>
      </c>
      <c r="R763" s="79">
        <v>59.017834152759995</v>
      </c>
      <c r="S763" s="78">
        <v>40.982165847240005</v>
      </c>
      <c r="T763" s="79">
        <v>0.46883949262516</v>
      </c>
      <c r="U763" s="41">
        <v>0</v>
      </c>
      <c r="V763" s="41">
        <v>31.912829501365763</v>
      </c>
      <c r="W763" s="92" t="s">
        <v>2810</v>
      </c>
      <c r="X763" s="41">
        <v>0</v>
      </c>
      <c r="Y763" s="41">
        <v>0</v>
      </c>
      <c r="Z763" s="41">
        <v>0</v>
      </c>
      <c r="AA763" s="41">
        <v>1</v>
      </c>
      <c r="AB763" s="31">
        <v>1</v>
      </c>
      <c r="AC763" s="31" t="s">
        <v>1100</v>
      </c>
      <c r="AD763" s="31">
        <v>6</v>
      </c>
      <c r="AE763" s="31" t="s">
        <v>594</v>
      </c>
      <c r="AF763" s="31">
        <v>1</v>
      </c>
      <c r="AG763" s="81" t="s">
        <v>486</v>
      </c>
      <c r="AH763" s="81" t="s">
        <v>486</v>
      </c>
      <c r="AI763" s="82">
        <v>61.3</v>
      </c>
      <c r="AJ763" s="82">
        <v>52.825752780540739</v>
      </c>
      <c r="AK763" s="83" t="s">
        <v>633</v>
      </c>
      <c r="AL763" s="31" t="s">
        <v>633</v>
      </c>
      <c r="AM763" s="31">
        <v>5.7195097484693518</v>
      </c>
      <c r="AN763" s="31" t="s">
        <v>488</v>
      </c>
      <c r="AO763" s="84">
        <v>72136.519748000006</v>
      </c>
      <c r="AP763" s="84">
        <v>1745.7424149999999</v>
      </c>
      <c r="AQ763" s="77">
        <v>15244</v>
      </c>
      <c r="AR763" s="85">
        <v>4.7321254098661774</v>
      </c>
      <c r="AS763" s="85">
        <v>0.11451996949619522</v>
      </c>
      <c r="AT763" s="83">
        <v>46.826437113434679</v>
      </c>
      <c r="AU763" s="83">
        <v>85.788944284089908</v>
      </c>
      <c r="AV763" s="83">
        <v>43.402770216172932</v>
      </c>
      <c r="AW763" s="83">
        <v>98.507012154819179</v>
      </c>
      <c r="AX763" s="83">
        <v>41.527076332081073</v>
      </c>
      <c r="AY763" s="83">
        <v>68.631290942129169</v>
      </c>
      <c r="AZ763" s="83">
        <v>41.811391830309923</v>
      </c>
      <c r="BA763" s="31">
        <v>67</v>
      </c>
      <c r="BB763" s="31">
        <v>0</v>
      </c>
      <c r="BC763" s="31">
        <v>7</v>
      </c>
      <c r="BD763" s="31">
        <v>52545.901820999999</v>
      </c>
      <c r="BE763" s="77">
        <v>31059.056855999999</v>
      </c>
      <c r="BF763" s="86">
        <v>0.59108428592212736</v>
      </c>
      <c r="BG763" s="31" t="s">
        <v>523</v>
      </c>
      <c r="BH763" s="87">
        <v>9.036250461876593E-4</v>
      </c>
      <c r="BI763" s="81">
        <v>625.51018499999998</v>
      </c>
      <c r="BJ763" s="88">
        <v>1.1904071741519041E-2</v>
      </c>
      <c r="BK763" s="81" t="s">
        <v>497</v>
      </c>
      <c r="BL763" s="88">
        <v>2.4836849685085255E-5</v>
      </c>
      <c r="BM763" s="77">
        <v>0</v>
      </c>
      <c r="BN763" s="86">
        <v>0</v>
      </c>
      <c r="BO763" s="81">
        <v>0</v>
      </c>
      <c r="BP763" s="88">
        <v>0</v>
      </c>
      <c r="BQ763" s="31">
        <v>0.9538435001365646</v>
      </c>
      <c r="BR763" s="31" t="s">
        <v>490</v>
      </c>
      <c r="BS763" s="31">
        <v>2</v>
      </c>
      <c r="BT763" s="31" t="s">
        <v>511</v>
      </c>
      <c r="BU763" s="31">
        <v>0</v>
      </c>
      <c r="BV763" s="31">
        <v>0</v>
      </c>
      <c r="BW763" s="83">
        <v>44.011989593505859</v>
      </c>
      <c r="BX763" s="83">
        <v>21.275417327880859</v>
      </c>
      <c r="BY763" s="83">
        <v>52.433631896972663</v>
      </c>
      <c r="BZ763" s="83">
        <v>42.156997680664063</v>
      </c>
      <c r="CA763" s="83">
        <v>6.3681530952453613</v>
      </c>
      <c r="CB763" s="83">
        <v>96.716499328613281</v>
      </c>
      <c r="CC763" s="83">
        <v>45.121234893798828</v>
      </c>
      <c r="CD763" s="31">
        <v>10007</v>
      </c>
      <c r="CE763" s="82" t="s">
        <v>492</v>
      </c>
    </row>
    <row r="764" spans="1:83" x14ac:dyDescent="0.25">
      <c r="A764" s="41">
        <v>47605</v>
      </c>
      <c r="B764" s="41" t="s">
        <v>2040</v>
      </c>
      <c r="C764" s="41" t="s">
        <v>713</v>
      </c>
      <c r="D764" s="41" t="s">
        <v>714</v>
      </c>
      <c r="E764" s="41" t="s">
        <v>2041</v>
      </c>
      <c r="F764" s="92">
        <v>5</v>
      </c>
      <c r="G764" s="79">
        <v>47.808033333333299</v>
      </c>
      <c r="H764" s="79">
        <v>0</v>
      </c>
      <c r="I764" s="41">
        <v>2.67</v>
      </c>
      <c r="J764" s="41">
        <v>18.77</v>
      </c>
      <c r="K764" s="79">
        <v>43.756131144183968</v>
      </c>
      <c r="L764" s="79">
        <v>46.072123157286384</v>
      </c>
      <c r="M764" s="79">
        <v>49.273278929023633</v>
      </c>
      <c r="N764" s="79">
        <v>44.8521</v>
      </c>
      <c r="O764" s="79">
        <v>17.312008333333324</v>
      </c>
      <c r="P764" s="79">
        <v>45.988408307623502</v>
      </c>
      <c r="Q764" s="79">
        <v>31.650208320478413</v>
      </c>
      <c r="R764" s="79">
        <v>58.74774774139955</v>
      </c>
      <c r="S764" s="78">
        <v>41.25225225860045</v>
      </c>
      <c r="T764" s="79">
        <v>0.47127027032740409</v>
      </c>
      <c r="U764" s="41">
        <v>0</v>
      </c>
      <c r="V764" s="41">
        <v>14.915802231110517</v>
      </c>
      <c r="W764" s="92" t="s">
        <v>2812</v>
      </c>
      <c r="X764" s="41">
        <v>0</v>
      </c>
      <c r="Y764" s="41">
        <v>0</v>
      </c>
      <c r="Z764" s="41">
        <v>0</v>
      </c>
      <c r="AA764" s="41">
        <v>0</v>
      </c>
      <c r="AB764" s="31">
        <v>0</v>
      </c>
      <c r="AC764" s="31" t="s">
        <v>1100</v>
      </c>
      <c r="AD764" s="31">
        <v>6</v>
      </c>
      <c r="AE764" s="31" t="s">
        <v>594</v>
      </c>
      <c r="AF764" s="31">
        <v>1</v>
      </c>
      <c r="AG764" s="81" t="s">
        <v>486</v>
      </c>
      <c r="AH764" s="81" t="s">
        <v>486</v>
      </c>
      <c r="AI764" s="82">
        <v>50.6</v>
      </c>
      <c r="AJ764" s="82">
        <v>21.161695447409734</v>
      </c>
      <c r="AK764" s="83">
        <v>10.294117647058824</v>
      </c>
      <c r="AL764" s="31" t="s">
        <v>514</v>
      </c>
      <c r="AM764" s="31">
        <v>0.88357399505913026</v>
      </c>
      <c r="AN764" s="31" t="s">
        <v>488</v>
      </c>
      <c r="AO764" s="84">
        <v>21530.951541999999</v>
      </c>
      <c r="AP764" s="84">
        <v>1718.1509880000001</v>
      </c>
      <c r="AQ764" s="77">
        <v>13533</v>
      </c>
      <c r="AR764" s="85">
        <v>1.5909961975910736</v>
      </c>
      <c r="AS764" s="85">
        <v>0.12696009665262692</v>
      </c>
      <c r="AT764" s="83">
        <v>48.83502105362976</v>
      </c>
      <c r="AU764" s="83">
        <v>76.797973542205469</v>
      </c>
      <c r="AV764" s="83">
        <v>19.119076945798259</v>
      </c>
      <c r="AW764" s="83">
        <v>98.497006613522856</v>
      </c>
      <c r="AX764" s="83">
        <v>49.824979328187169</v>
      </c>
      <c r="AY764" s="83">
        <v>60.812269538789081</v>
      </c>
      <c r="AZ764" s="83">
        <v>50.669418053646417</v>
      </c>
      <c r="BA764" s="31">
        <v>42</v>
      </c>
      <c r="BB764" s="31">
        <v>0</v>
      </c>
      <c r="BC764" s="31">
        <v>7</v>
      </c>
      <c r="BD764" s="31">
        <v>59437.514014</v>
      </c>
      <c r="BE764" s="77">
        <v>59422.016181999999</v>
      </c>
      <c r="BF764" s="86">
        <v>0.99973925840847999</v>
      </c>
      <c r="BG764" s="31" t="s">
        <v>489</v>
      </c>
      <c r="BH764" s="87">
        <v>1.7288104518425106E-3</v>
      </c>
      <c r="BI764" s="81">
        <v>0</v>
      </c>
      <c r="BJ764" s="88">
        <v>0</v>
      </c>
      <c r="BK764" s="81">
        <v>0</v>
      </c>
      <c r="BL764" s="88">
        <v>0</v>
      </c>
      <c r="BM764" s="77">
        <v>0</v>
      </c>
      <c r="BN764" s="86">
        <v>0</v>
      </c>
      <c r="BO764" s="81">
        <v>0</v>
      </c>
      <c r="BP764" s="88">
        <v>0</v>
      </c>
      <c r="BQ764" s="31">
        <v>0.95953677431866857</v>
      </c>
      <c r="BR764" s="31" t="s">
        <v>490</v>
      </c>
      <c r="BS764" s="31">
        <v>1</v>
      </c>
      <c r="BT764" s="31" t="s">
        <v>511</v>
      </c>
      <c r="BU764" s="31">
        <v>0</v>
      </c>
      <c r="BV764" s="31">
        <v>0</v>
      </c>
      <c r="BW764" s="83">
        <v>50.690383911132813</v>
      </c>
      <c r="BX764" s="83">
        <v>25.70442962646484</v>
      </c>
      <c r="BY764" s="83">
        <v>43.816055297851563</v>
      </c>
      <c r="BZ764" s="83">
        <v>47.323986053466797</v>
      </c>
      <c r="CA764" s="83">
        <v>35.534290313720703</v>
      </c>
      <c r="CB764" s="83">
        <v>89.669990539550781</v>
      </c>
      <c r="CC764" s="83">
        <v>62.093544006347663</v>
      </c>
      <c r="CD764" s="31">
        <v>241</v>
      </c>
      <c r="CE764" s="82" t="s">
        <v>492</v>
      </c>
    </row>
    <row r="765" spans="1:83" x14ac:dyDescent="0.25">
      <c r="A765" s="41">
        <v>5649</v>
      </c>
      <c r="B765" s="41" t="s">
        <v>2042</v>
      </c>
      <c r="C765" s="41" t="s">
        <v>494</v>
      </c>
      <c r="D765" s="41" t="s">
        <v>495</v>
      </c>
      <c r="E765" s="41" t="s">
        <v>1249</v>
      </c>
      <c r="F765" s="92">
        <v>4</v>
      </c>
      <c r="G765" s="79">
        <v>56.444499999999998</v>
      </c>
      <c r="H765" s="41">
        <v>48.76</v>
      </c>
      <c r="I765" s="41">
        <v>42.94</v>
      </c>
      <c r="J765" s="41">
        <v>61.75</v>
      </c>
      <c r="K765" s="79">
        <v>59.929843130477146</v>
      </c>
      <c r="L765" s="79">
        <v>54.560324890153318</v>
      </c>
      <c r="M765" s="79">
        <v>59.695215843853575</v>
      </c>
      <c r="N765" s="79">
        <v>64.9328</v>
      </c>
      <c r="O765" s="79">
        <v>52.473624999999998</v>
      </c>
      <c r="P765" s="79">
        <v>59.779545966121006</v>
      </c>
      <c r="Q765" s="79">
        <v>56.126585483060502</v>
      </c>
      <c r="R765" s="79">
        <v>59.380956632256598</v>
      </c>
      <c r="S765" s="78">
        <v>40.619043367743402</v>
      </c>
      <c r="T765" s="79">
        <v>0.46557139030969064</v>
      </c>
      <c r="U765" s="41">
        <v>0</v>
      </c>
      <c r="V765" s="41">
        <v>26.130932436684176</v>
      </c>
      <c r="W765" s="92" t="s">
        <v>2811</v>
      </c>
      <c r="X765" s="41">
        <v>0</v>
      </c>
      <c r="Y765" s="41">
        <v>0</v>
      </c>
      <c r="Z765" s="41">
        <v>0</v>
      </c>
      <c r="AA765" s="41">
        <v>0</v>
      </c>
      <c r="AB765" s="31">
        <v>1</v>
      </c>
      <c r="AC765" s="31" t="s">
        <v>1100</v>
      </c>
      <c r="AD765" s="31">
        <v>6</v>
      </c>
      <c r="AE765" s="31" t="s">
        <v>594</v>
      </c>
      <c r="AF765" s="31">
        <v>1</v>
      </c>
      <c r="AG765" s="81" t="s">
        <v>486</v>
      </c>
      <c r="AH765" s="81" t="s">
        <v>485</v>
      </c>
      <c r="AI765" s="82">
        <v>30.5</v>
      </c>
      <c r="AJ765" s="82">
        <v>12.071244694914075</v>
      </c>
      <c r="AK765" s="83">
        <v>47.295914524299441</v>
      </c>
      <c r="AL765" s="31" t="s">
        <v>654</v>
      </c>
      <c r="AM765" s="31">
        <v>7.1778967863843386</v>
      </c>
      <c r="AN765" s="31" t="s">
        <v>540</v>
      </c>
      <c r="AO765" s="84">
        <v>50734.181094</v>
      </c>
      <c r="AP765" s="84">
        <v>6772.4093549999998</v>
      </c>
      <c r="AQ765" s="77">
        <v>16912</v>
      </c>
      <c r="AR765" s="85">
        <v>2.9998924487937559</v>
      </c>
      <c r="AS765" s="85">
        <v>0.40044993820955532</v>
      </c>
      <c r="AT765" s="83">
        <v>63.95224463863633</v>
      </c>
      <c r="AU765" s="83">
        <v>86.89034380637024</v>
      </c>
      <c r="AV765" s="83">
        <v>46.72129504734653</v>
      </c>
      <c r="AW765" s="83">
        <v>87.771767517837318</v>
      </c>
      <c r="AX765" s="83">
        <v>48.541991381054608</v>
      </c>
      <c r="AY765" s="83">
        <v>71.333912752547604</v>
      </c>
      <c r="AZ765" s="83">
        <v>49.286657425016628</v>
      </c>
      <c r="BA765" s="31">
        <v>84</v>
      </c>
      <c r="BB765" s="31">
        <v>1</v>
      </c>
      <c r="BC765" s="31">
        <v>7</v>
      </c>
      <c r="BD765" s="31">
        <v>71641.256357999999</v>
      </c>
      <c r="BE765" s="77">
        <v>14859.929803000001</v>
      </c>
      <c r="BF765" s="86">
        <v>0.2074214015558736</v>
      </c>
      <c r="BG765" s="31" t="s">
        <v>497</v>
      </c>
      <c r="BH765" s="87">
        <v>4.3233137492992683E-4</v>
      </c>
      <c r="BI765" s="81">
        <v>0</v>
      </c>
      <c r="BJ765" s="88">
        <v>0</v>
      </c>
      <c r="BK765" s="81">
        <v>0</v>
      </c>
      <c r="BL765" s="88">
        <v>0</v>
      </c>
      <c r="BM765" s="77">
        <v>0</v>
      </c>
      <c r="BN765" s="86">
        <v>0</v>
      </c>
      <c r="BO765" s="81">
        <v>0</v>
      </c>
      <c r="BP765" s="88">
        <v>0</v>
      </c>
      <c r="BQ765" s="31">
        <v>0.87783843380970628</v>
      </c>
      <c r="BR765" s="31" t="s">
        <v>490</v>
      </c>
      <c r="BS765" s="31">
        <v>3</v>
      </c>
      <c r="BT765" s="31" t="s">
        <v>491</v>
      </c>
      <c r="BU765" s="31">
        <v>0</v>
      </c>
      <c r="BV765" s="31">
        <v>0</v>
      </c>
      <c r="BW765" s="83">
        <v>42.036605834960938</v>
      </c>
      <c r="BX765" s="83">
        <v>29.475198745727539</v>
      </c>
      <c r="BY765" s="83">
        <v>44.41522216796875</v>
      </c>
      <c r="BZ765" s="83">
        <v>54.845344543457031</v>
      </c>
      <c r="CA765" s="83">
        <v>17.998224258422852</v>
      </c>
      <c r="CB765" s="83">
        <v>45.492820739746087</v>
      </c>
      <c r="CC765" s="83">
        <v>59.992832183837891</v>
      </c>
      <c r="CD765" s="31">
        <v>211</v>
      </c>
      <c r="CE765" s="82" t="s">
        <v>492</v>
      </c>
    </row>
    <row r="766" spans="1:83" x14ac:dyDescent="0.25">
      <c r="A766" s="41">
        <v>54377</v>
      </c>
      <c r="B766" s="41" t="s">
        <v>2043</v>
      </c>
      <c r="C766" s="41" t="s">
        <v>587</v>
      </c>
      <c r="D766" s="41" t="s">
        <v>588</v>
      </c>
      <c r="E766" s="41" t="s">
        <v>2044</v>
      </c>
      <c r="F766" s="92">
        <v>3</v>
      </c>
      <c r="G766" s="79">
        <v>53.474166666666697</v>
      </c>
      <c r="H766" s="41">
        <v>69.56</v>
      </c>
      <c r="I766" s="41">
        <v>73.709999999999994</v>
      </c>
      <c r="J766" s="41">
        <v>67.92</v>
      </c>
      <c r="K766" s="79">
        <v>62.771134343073776</v>
      </c>
      <c r="L766" s="79">
        <v>60.244686555096877</v>
      </c>
      <c r="M766" s="79">
        <v>67.67601544895588</v>
      </c>
      <c r="N766" s="79">
        <v>58.872</v>
      </c>
      <c r="O766" s="79">
        <v>66.166041666666672</v>
      </c>
      <c r="P766" s="79">
        <v>62.390959086781635</v>
      </c>
      <c r="Q766" s="79">
        <v>64.278500376724153</v>
      </c>
      <c r="R766" s="79">
        <v>59.543266816868176</v>
      </c>
      <c r="S766" s="78">
        <v>40.456733183131824</v>
      </c>
      <c r="T766" s="79">
        <v>0.46411059864818649</v>
      </c>
      <c r="U766" s="41">
        <v>0</v>
      </c>
      <c r="V766" s="41">
        <v>29.832333290049128</v>
      </c>
      <c r="W766" s="92" t="s">
        <v>2810</v>
      </c>
      <c r="X766" s="41">
        <v>0</v>
      </c>
      <c r="Y766" s="41">
        <v>0</v>
      </c>
      <c r="Z766" s="41">
        <v>0</v>
      </c>
      <c r="AA766" s="41">
        <v>0</v>
      </c>
      <c r="AB766" s="31">
        <v>0</v>
      </c>
      <c r="AC766" s="31" t="s">
        <v>1412</v>
      </c>
      <c r="AD766" s="31">
        <v>6</v>
      </c>
      <c r="AE766" s="31" t="s">
        <v>594</v>
      </c>
      <c r="AF766" s="31">
        <v>0</v>
      </c>
      <c r="AG766" s="81" t="s">
        <v>486</v>
      </c>
      <c r="AH766" s="81" t="s">
        <v>486</v>
      </c>
      <c r="AI766" s="82">
        <v>41.3</v>
      </c>
      <c r="AJ766" s="82">
        <v>16.106897797038641</v>
      </c>
      <c r="AK766" s="83">
        <v>3.1599999999999997</v>
      </c>
      <c r="AL766" s="31" t="s">
        <v>487</v>
      </c>
      <c r="AM766" s="31">
        <v>0.15553586466962288</v>
      </c>
      <c r="AN766" s="31" t="s">
        <v>514</v>
      </c>
      <c r="AO766" s="84">
        <v>16272.753373</v>
      </c>
      <c r="AP766" s="84">
        <v>2021.7150389999999</v>
      </c>
      <c r="AQ766" s="77">
        <v>6999</v>
      </c>
      <c r="AR766" s="85">
        <v>2.3250111977425347</v>
      </c>
      <c r="AS766" s="85">
        <v>0.28885769952850404</v>
      </c>
      <c r="AT766" s="83">
        <v>50.864649933360788</v>
      </c>
      <c r="AU766" s="83">
        <v>81.363844293946755</v>
      </c>
      <c r="AV766" s="83">
        <v>34.281550836550828</v>
      </c>
      <c r="AW766" s="83">
        <v>97.568186525124304</v>
      </c>
      <c r="AX766" s="83">
        <v>53.509958531646973</v>
      </c>
      <c r="AY766" s="83">
        <v>66.019557897245676</v>
      </c>
      <c r="AZ766" s="83">
        <v>57.45232554950271</v>
      </c>
      <c r="BA766" s="31">
        <v>24</v>
      </c>
      <c r="BB766" s="31">
        <v>0</v>
      </c>
      <c r="BC766" s="31">
        <v>7</v>
      </c>
      <c r="BD766" s="31">
        <v>25546.142908000002</v>
      </c>
      <c r="BE766" s="77">
        <v>4975.2021370000002</v>
      </c>
      <c r="BF766" s="86">
        <v>0.19475355457445481</v>
      </c>
      <c r="BG766" s="31" t="s">
        <v>497</v>
      </c>
      <c r="BH766" s="87">
        <v>1.4474738501182407E-4</v>
      </c>
      <c r="BI766" s="81">
        <v>0</v>
      </c>
      <c r="BJ766" s="88">
        <v>0</v>
      </c>
      <c r="BK766" s="81">
        <v>0</v>
      </c>
      <c r="BL766" s="88">
        <v>0</v>
      </c>
      <c r="BM766" s="77">
        <v>0</v>
      </c>
      <c r="BN766" s="86">
        <v>0</v>
      </c>
      <c r="BO766" s="81">
        <v>0</v>
      </c>
      <c r="BP766" s="88">
        <v>0</v>
      </c>
      <c r="BQ766" s="31">
        <v>0.94706906678369929</v>
      </c>
      <c r="BR766" s="31" t="s">
        <v>490</v>
      </c>
      <c r="BS766" s="31">
        <v>2</v>
      </c>
      <c r="BT766" s="31" t="s">
        <v>511</v>
      </c>
      <c r="BU766" s="31">
        <v>0</v>
      </c>
      <c r="BV766" s="31">
        <v>0</v>
      </c>
      <c r="BW766" s="83">
        <v>51.334461212158203</v>
      </c>
      <c r="BX766" s="83">
        <v>17.825258255004879</v>
      </c>
      <c r="BY766" s="83">
        <v>49.669235229492188</v>
      </c>
      <c r="BZ766" s="83">
        <v>65.60552978515625</v>
      </c>
      <c r="CA766" s="83">
        <v>37.749782562255859</v>
      </c>
      <c r="CB766" s="83">
        <v>81.317054748535156</v>
      </c>
      <c r="CC766" s="83">
        <v>55.839916229248047</v>
      </c>
      <c r="CD766" s="31">
        <v>34</v>
      </c>
      <c r="CE766" s="82" t="s">
        <v>492</v>
      </c>
    </row>
    <row r="767" spans="1:83" x14ac:dyDescent="0.25">
      <c r="A767" s="41">
        <v>5425</v>
      </c>
      <c r="B767" s="41" t="s">
        <v>2045</v>
      </c>
      <c r="C767" s="41" t="s">
        <v>494</v>
      </c>
      <c r="D767" s="41" t="s">
        <v>495</v>
      </c>
      <c r="E767" s="41" t="s">
        <v>2046</v>
      </c>
      <c r="F767" s="92">
        <v>5</v>
      </c>
      <c r="G767" s="79">
        <v>41.682566666666702</v>
      </c>
      <c r="H767" s="41">
        <v>35.65</v>
      </c>
      <c r="I767" s="41">
        <v>23.06</v>
      </c>
      <c r="J767" s="41">
        <v>33.43</v>
      </c>
      <c r="K767" s="79">
        <v>46.698456779865602</v>
      </c>
      <c r="L767" s="79">
        <v>48.024611211770235</v>
      </c>
      <c r="M767" s="79">
        <v>68.301718871728383</v>
      </c>
      <c r="N767" s="79">
        <v>53.869700000000002</v>
      </c>
      <c r="O767" s="79">
        <v>33.455641666666679</v>
      </c>
      <c r="P767" s="79">
        <v>54.223621715841055</v>
      </c>
      <c r="Q767" s="79">
        <v>43.839631691253871</v>
      </c>
      <c r="R767" s="79">
        <v>60.196068548020762</v>
      </c>
      <c r="S767" s="78">
        <v>39.803931451979238</v>
      </c>
      <c r="T767" s="90">
        <v>0.4582353830678132</v>
      </c>
      <c r="U767" s="41">
        <v>0</v>
      </c>
      <c r="V767" s="41">
        <v>20.088870421593562</v>
      </c>
      <c r="W767" s="92" t="s">
        <v>2811</v>
      </c>
      <c r="X767" s="41">
        <v>0</v>
      </c>
      <c r="Y767" s="41">
        <v>0</v>
      </c>
      <c r="Z767" s="41">
        <v>0</v>
      </c>
      <c r="AA767" s="41">
        <v>0</v>
      </c>
      <c r="AB767" s="31">
        <v>0</v>
      </c>
      <c r="AC767" s="31" t="s">
        <v>1100</v>
      </c>
      <c r="AD767" s="31">
        <v>6</v>
      </c>
      <c r="AE767" s="31" t="s">
        <v>594</v>
      </c>
      <c r="AF767" s="31">
        <v>1</v>
      </c>
      <c r="AG767" s="81" t="s">
        <v>486</v>
      </c>
      <c r="AH767" s="81" t="s">
        <v>485</v>
      </c>
      <c r="AI767" s="82">
        <v>36</v>
      </c>
      <c r="AJ767" s="82">
        <v>13.178826110806364</v>
      </c>
      <c r="AK767" s="83">
        <v>29.225530283620905</v>
      </c>
      <c r="AL767" s="31" t="s">
        <v>540</v>
      </c>
      <c r="AM767" s="31">
        <v>18.57677423127538</v>
      </c>
      <c r="AN767" s="31" t="s">
        <v>654</v>
      </c>
      <c r="AO767" s="84">
        <v>25166.524858000001</v>
      </c>
      <c r="AP767" s="84">
        <v>7516.484391</v>
      </c>
      <c r="AQ767" s="77">
        <v>8808</v>
      </c>
      <c r="AR767" s="85">
        <v>2.8572348839691188</v>
      </c>
      <c r="AS767" s="85">
        <v>0.85337016246594</v>
      </c>
      <c r="AT767" s="83">
        <v>69.91934013749902</v>
      </c>
      <c r="AU767" s="83">
        <v>96.309091619739618</v>
      </c>
      <c r="AV767" s="83">
        <v>47.49666666666667</v>
      </c>
      <c r="AW767" s="83">
        <v>84.676532085609082</v>
      </c>
      <c r="AX767" s="83">
        <v>42.834282730860608</v>
      </c>
      <c r="AY767" s="83">
        <v>74.600407627378601</v>
      </c>
      <c r="AZ767" s="83">
        <v>42.97061904449258</v>
      </c>
      <c r="BA767" s="31">
        <v>72</v>
      </c>
      <c r="BB767" s="31">
        <v>0</v>
      </c>
      <c r="BC767" s="31">
        <v>7</v>
      </c>
      <c r="BD767" s="31">
        <v>45528.664718</v>
      </c>
      <c r="BE767" s="77">
        <v>3996.6054079999999</v>
      </c>
      <c r="BF767" s="86">
        <v>8.7782179265624732E-2</v>
      </c>
      <c r="BG767" s="31" t="s">
        <v>497</v>
      </c>
      <c r="BH767" s="87">
        <v>1.1627631718315333E-4</v>
      </c>
      <c r="BI767" s="81">
        <v>0</v>
      </c>
      <c r="BJ767" s="88">
        <v>0</v>
      </c>
      <c r="BK767" s="81">
        <v>0</v>
      </c>
      <c r="BL767" s="88">
        <v>0</v>
      </c>
      <c r="BM767" s="77">
        <v>0</v>
      </c>
      <c r="BN767" s="86">
        <v>0</v>
      </c>
      <c r="BO767" s="81">
        <v>0</v>
      </c>
      <c r="BP767" s="88">
        <v>0</v>
      </c>
      <c r="BQ767" s="31">
        <v>0.98279982792902976</v>
      </c>
      <c r="BR767" s="31" t="s">
        <v>490</v>
      </c>
      <c r="BS767" s="31">
        <v>1</v>
      </c>
      <c r="BT767" s="31" t="s">
        <v>511</v>
      </c>
      <c r="BU767" s="31">
        <v>0</v>
      </c>
      <c r="BV767" s="31">
        <v>0</v>
      </c>
      <c r="BW767" s="83">
        <v>34.608467102050781</v>
      </c>
      <c r="BX767" s="83">
        <v>19.26652717590332</v>
      </c>
      <c r="BY767" s="83">
        <v>39.899139404296882</v>
      </c>
      <c r="BZ767" s="83">
        <v>45.322315216064453</v>
      </c>
      <c r="CA767" s="83">
        <v>37.987972259521477</v>
      </c>
      <c r="CB767" s="83">
        <v>10.93563270568848</v>
      </c>
      <c r="CC767" s="83">
        <v>54.239208221435547</v>
      </c>
      <c r="CD767" s="31">
        <v>157</v>
      </c>
      <c r="CE767" s="82" t="s">
        <v>492</v>
      </c>
    </row>
    <row r="768" spans="1:83" x14ac:dyDescent="0.25">
      <c r="A768" s="41">
        <v>17662</v>
      </c>
      <c r="B768" s="41" t="s">
        <v>2047</v>
      </c>
      <c r="C768" s="41" t="s">
        <v>576</v>
      </c>
      <c r="D768" s="41" t="s">
        <v>577</v>
      </c>
      <c r="E768" s="41" t="s">
        <v>2048</v>
      </c>
      <c r="F768" s="92">
        <v>4</v>
      </c>
      <c r="G768" s="79">
        <v>66.455866666666694</v>
      </c>
      <c r="H768" s="41">
        <v>53.75</v>
      </c>
      <c r="I768" s="41">
        <v>47.63</v>
      </c>
      <c r="J768" s="41">
        <v>50.08</v>
      </c>
      <c r="K768" s="79">
        <v>65.6065718821243</v>
      </c>
      <c r="L768" s="79">
        <v>66.079962991270861</v>
      </c>
      <c r="M768" s="79">
        <v>59.434749717417269</v>
      </c>
      <c r="N768" s="79">
        <v>63.9009</v>
      </c>
      <c r="O768" s="79">
        <v>54.478966666666679</v>
      </c>
      <c r="P768" s="79">
        <v>63.755546147703107</v>
      </c>
      <c r="Q768" s="79">
        <v>59.117256407184897</v>
      </c>
      <c r="R768" s="79">
        <v>60.423334630848245</v>
      </c>
      <c r="S768" s="78">
        <v>39.576665369151755</v>
      </c>
      <c r="T768" s="79">
        <v>0.45618998832236579</v>
      </c>
      <c r="U768" s="41">
        <v>0</v>
      </c>
      <c r="V768" s="41">
        <v>26.968700510043984</v>
      </c>
      <c r="W768" s="92" t="s">
        <v>2810</v>
      </c>
      <c r="X768" s="41">
        <v>0</v>
      </c>
      <c r="Y768" s="41">
        <v>0</v>
      </c>
      <c r="Z768" s="41">
        <v>0</v>
      </c>
      <c r="AA768" s="41">
        <v>0</v>
      </c>
      <c r="AB768" s="31">
        <v>1</v>
      </c>
      <c r="AC768" s="31" t="s">
        <v>1100</v>
      </c>
      <c r="AD768" s="31">
        <v>6</v>
      </c>
      <c r="AE768" s="31" t="s">
        <v>594</v>
      </c>
      <c r="AF768" s="31">
        <v>0</v>
      </c>
      <c r="AG768" s="81" t="s">
        <v>486</v>
      </c>
      <c r="AH768" s="81" t="s">
        <v>486</v>
      </c>
      <c r="AI768" s="82">
        <v>39.9</v>
      </c>
      <c r="AJ768" s="82">
        <v>13.53305785123967</v>
      </c>
      <c r="AK768" s="83">
        <v>46.60691958684744</v>
      </c>
      <c r="AL768" s="31" t="s">
        <v>654</v>
      </c>
      <c r="AM768" s="31">
        <v>1.232967834021641</v>
      </c>
      <c r="AN768" s="31" t="s">
        <v>488</v>
      </c>
      <c r="AO768" s="84">
        <v>42723.503413999999</v>
      </c>
      <c r="AP768" s="84">
        <v>3663.4062300000001</v>
      </c>
      <c r="AQ768" s="77">
        <v>21128</v>
      </c>
      <c r="AR768" s="85">
        <v>2.0221271968004544</v>
      </c>
      <c r="AS768" s="85">
        <v>0.1733910559447179</v>
      </c>
      <c r="AT768" s="83">
        <v>57.091902352338778</v>
      </c>
      <c r="AU768" s="83">
        <v>89.872743809454462</v>
      </c>
      <c r="AV768" s="83">
        <v>42.119790398918163</v>
      </c>
      <c r="AW768" s="83">
        <v>95.954257380986448</v>
      </c>
      <c r="AX768" s="83">
        <v>58.133698131990343</v>
      </c>
      <c r="AY768" s="83">
        <v>71.259673485424457</v>
      </c>
      <c r="AZ768" s="83">
        <v>58.219803804833397</v>
      </c>
      <c r="BA768" s="31">
        <v>13</v>
      </c>
      <c r="BB768" s="31">
        <v>0</v>
      </c>
      <c r="BC768" s="31">
        <v>7</v>
      </c>
      <c r="BD768" s="31">
        <v>75768.425166000001</v>
      </c>
      <c r="BE768" s="77">
        <v>8774.1383509999996</v>
      </c>
      <c r="BF768" s="86">
        <v>0.11580204196902417</v>
      </c>
      <c r="BG768" s="31" t="s">
        <v>497</v>
      </c>
      <c r="BH768" s="87">
        <v>2.5527276019483028E-4</v>
      </c>
      <c r="BI768" s="81">
        <v>0</v>
      </c>
      <c r="BJ768" s="88">
        <v>0</v>
      </c>
      <c r="BK768" s="81">
        <v>0</v>
      </c>
      <c r="BL768" s="88">
        <v>0</v>
      </c>
      <c r="BM768" s="77">
        <v>0</v>
      </c>
      <c r="BN768" s="86">
        <v>0</v>
      </c>
      <c r="BO768" s="81">
        <v>0</v>
      </c>
      <c r="BP768" s="88">
        <v>0</v>
      </c>
      <c r="BQ768" s="31">
        <v>0.94416975717172558</v>
      </c>
      <c r="BR768" s="31" t="s">
        <v>490</v>
      </c>
      <c r="BS768" s="31">
        <v>2</v>
      </c>
      <c r="BT768" s="31" t="s">
        <v>511</v>
      </c>
      <c r="BU768" s="31">
        <v>0</v>
      </c>
      <c r="BV768" s="31">
        <v>0</v>
      </c>
      <c r="BW768" s="83">
        <v>45.2398681640625</v>
      </c>
      <c r="BX768" s="83">
        <v>23.932407379150391</v>
      </c>
      <c r="BY768" s="83">
        <v>52.247730255126953</v>
      </c>
      <c r="BZ768" s="83">
        <v>41.97454833984375</v>
      </c>
      <c r="CA768" s="83">
        <v>32.081455230712891</v>
      </c>
      <c r="CB768" s="83">
        <v>90.31610107421875</v>
      </c>
      <c r="CC768" s="83">
        <v>30.8869743347168</v>
      </c>
      <c r="CD768" s="31">
        <v>6213</v>
      </c>
      <c r="CE768" s="82" t="s">
        <v>492</v>
      </c>
    </row>
    <row r="769" spans="1:83" x14ac:dyDescent="0.25">
      <c r="A769" s="41">
        <v>68820</v>
      </c>
      <c r="B769" s="41" t="s">
        <v>2049</v>
      </c>
      <c r="C769" s="41" t="s">
        <v>480</v>
      </c>
      <c r="D769" s="41" t="s">
        <v>481</v>
      </c>
      <c r="E769" s="41" t="s">
        <v>2050</v>
      </c>
      <c r="F769" s="92">
        <v>4</v>
      </c>
      <c r="G769" s="79">
        <v>50.311233333333298</v>
      </c>
      <c r="H769" s="41">
        <v>46.3</v>
      </c>
      <c r="I769" s="41">
        <v>52</v>
      </c>
      <c r="J769" s="41">
        <v>51.43</v>
      </c>
      <c r="K769" s="79">
        <v>47.744690401151082</v>
      </c>
      <c r="L769" s="79">
        <v>56.301118016578954</v>
      </c>
      <c r="M769" s="79">
        <v>63.11598178317054</v>
      </c>
      <c r="N769" s="79">
        <v>60.871200000000002</v>
      </c>
      <c r="O769" s="79">
        <v>50.010308333333327</v>
      </c>
      <c r="P769" s="79">
        <v>57.008247550225136</v>
      </c>
      <c r="Q769" s="79">
        <v>53.509277941779231</v>
      </c>
      <c r="R769" s="79">
        <v>59.647298504140942</v>
      </c>
      <c r="S769" s="78">
        <v>40.352701495859058</v>
      </c>
      <c r="T769" s="79">
        <v>0.46317431346273152</v>
      </c>
      <c r="U769" s="41">
        <v>0</v>
      </c>
      <c r="V769" s="41">
        <v>24.784123074570079</v>
      </c>
      <c r="W769" s="92" t="s">
        <v>2811</v>
      </c>
      <c r="X769" s="41">
        <v>0</v>
      </c>
      <c r="Y769" s="41">
        <v>0</v>
      </c>
      <c r="Z769" s="41">
        <v>0</v>
      </c>
      <c r="AA769" s="41">
        <v>0</v>
      </c>
      <c r="AB769" s="31">
        <v>0</v>
      </c>
      <c r="AC769" s="31" t="s">
        <v>1412</v>
      </c>
      <c r="AD769" s="31">
        <v>6</v>
      </c>
      <c r="AE769" s="31" t="s">
        <v>594</v>
      </c>
      <c r="AF769" s="31">
        <v>0</v>
      </c>
      <c r="AG769" s="81" t="s">
        <v>486</v>
      </c>
      <c r="AH769" s="81" t="s">
        <v>485</v>
      </c>
      <c r="AI769" s="82">
        <v>45.8</v>
      </c>
      <c r="AJ769" s="82">
        <v>13.45808383233533</v>
      </c>
      <c r="AK769" s="83">
        <v>46.492192615813309</v>
      </c>
      <c r="AL769" s="31" t="s">
        <v>654</v>
      </c>
      <c r="AM769" s="31">
        <v>0</v>
      </c>
      <c r="AN769" s="31" t="s">
        <v>514</v>
      </c>
      <c r="AO769" s="84">
        <v>15575.704815999999</v>
      </c>
      <c r="AP769" s="84">
        <v>2743.0893729999998</v>
      </c>
      <c r="AQ769" s="77">
        <v>8362</v>
      </c>
      <c r="AR769" s="85">
        <v>1.8626769691461371</v>
      </c>
      <c r="AS769" s="85">
        <v>0.32804225938770626</v>
      </c>
      <c r="AT769" s="83">
        <v>70.697922312556457</v>
      </c>
      <c r="AU769" s="83">
        <v>88.228493980706375</v>
      </c>
      <c r="AV769" s="83">
        <v>45.425476416587507</v>
      </c>
      <c r="AW769" s="83">
        <v>96.014595755023677</v>
      </c>
      <c r="AX769" s="83">
        <v>61.175839173667768</v>
      </c>
      <c r="AY769" s="83">
        <v>75.091622116218502</v>
      </c>
      <c r="AZ769" s="83">
        <v>63.666685813313777</v>
      </c>
      <c r="BA769" s="31">
        <v>39</v>
      </c>
      <c r="BB769" s="31">
        <v>0</v>
      </c>
      <c r="BC769" s="31">
        <v>7</v>
      </c>
      <c r="BD769" s="31">
        <v>33012.091904000001</v>
      </c>
      <c r="BE769" s="77">
        <v>26845.75864</v>
      </c>
      <c r="BF769" s="86">
        <v>0.81320986013452723</v>
      </c>
      <c r="BG769" s="31" t="s">
        <v>489</v>
      </c>
      <c r="BH769" s="87">
        <v>7.8104431836044266E-4</v>
      </c>
      <c r="BI769" s="81">
        <v>0</v>
      </c>
      <c r="BJ769" s="88">
        <v>0</v>
      </c>
      <c r="BK769" s="81">
        <v>0</v>
      </c>
      <c r="BL769" s="88">
        <v>0</v>
      </c>
      <c r="BM769" s="77">
        <v>0</v>
      </c>
      <c r="BN769" s="86">
        <v>0</v>
      </c>
      <c r="BO769" s="81">
        <v>0</v>
      </c>
      <c r="BP769" s="88">
        <v>0</v>
      </c>
      <c r="BQ769" s="31">
        <v>0.88851488324891759</v>
      </c>
      <c r="BR769" s="31" t="s">
        <v>490</v>
      </c>
      <c r="BS769" s="31">
        <v>3</v>
      </c>
      <c r="BT769" s="31" t="s">
        <v>491</v>
      </c>
      <c r="BU769" s="31">
        <v>0</v>
      </c>
      <c r="BV769" s="31">
        <v>0</v>
      </c>
      <c r="BW769" s="83">
        <v>52.177677154541023</v>
      </c>
      <c r="BX769" s="83">
        <v>23.17595100402832</v>
      </c>
      <c r="BY769" s="83">
        <v>56.315849304199219</v>
      </c>
      <c r="BZ769" s="83">
        <v>59.925189971923828</v>
      </c>
      <c r="CA769" s="83">
        <v>50.974227905273438</v>
      </c>
      <c r="CB769" s="83">
        <v>70.715835571289063</v>
      </c>
      <c r="CC769" s="83">
        <v>51.959011077880859</v>
      </c>
      <c r="CD769" s="31">
        <v>46</v>
      </c>
      <c r="CE769" s="82" t="s">
        <v>492</v>
      </c>
    </row>
    <row r="770" spans="1:83" x14ac:dyDescent="0.25">
      <c r="A770" s="41">
        <v>68211</v>
      </c>
      <c r="B770" s="41" t="s">
        <v>2051</v>
      </c>
      <c r="C770" s="41" t="s">
        <v>480</v>
      </c>
      <c r="D770" s="41" t="s">
        <v>481</v>
      </c>
      <c r="E770" s="41" t="s">
        <v>2052</v>
      </c>
      <c r="F770" s="92">
        <v>4</v>
      </c>
      <c r="G770" s="79">
        <v>56.634300000000003</v>
      </c>
      <c r="H770" s="41">
        <v>54.11</v>
      </c>
      <c r="I770" s="41">
        <v>45.04</v>
      </c>
      <c r="J770" s="41">
        <v>75.180000000000007</v>
      </c>
      <c r="K770" s="79">
        <v>53.397224469400307</v>
      </c>
      <c r="L770" s="79">
        <v>55.793553066712455</v>
      </c>
      <c r="M770" s="79">
        <v>52.735455243461843</v>
      </c>
      <c r="N770" s="79">
        <v>44.130299999999998</v>
      </c>
      <c r="O770" s="79">
        <v>57.741075000000002</v>
      </c>
      <c r="P770" s="79">
        <v>51.514133194893653</v>
      </c>
      <c r="Q770" s="79">
        <v>54.627604097446827</v>
      </c>
      <c r="R770" s="79">
        <v>59.196573794840056</v>
      </c>
      <c r="S770" s="78">
        <v>40.803426205159944</v>
      </c>
      <c r="T770" s="79">
        <v>0.46723083584643954</v>
      </c>
      <c r="U770" s="41">
        <v>0</v>
      </c>
      <c r="V770" s="41">
        <v>25.523701122738466</v>
      </c>
      <c r="W770" s="92" t="s">
        <v>2811</v>
      </c>
      <c r="X770" s="41">
        <v>0</v>
      </c>
      <c r="Y770" s="41">
        <v>0</v>
      </c>
      <c r="Z770" s="41">
        <v>0</v>
      </c>
      <c r="AA770" s="41">
        <v>0</v>
      </c>
      <c r="AB770" s="31">
        <v>0</v>
      </c>
      <c r="AC770" s="31" t="s">
        <v>1100</v>
      </c>
      <c r="AD770" s="31">
        <v>6</v>
      </c>
      <c r="AE770" s="31" t="s">
        <v>594</v>
      </c>
      <c r="AF770" s="31">
        <v>0</v>
      </c>
      <c r="AG770" s="81" t="s">
        <v>486</v>
      </c>
      <c r="AH770" s="81" t="s">
        <v>486</v>
      </c>
      <c r="AI770" s="82">
        <v>29.2</v>
      </c>
      <c r="AJ770" s="82">
        <v>8.7134318968229003</v>
      </c>
      <c r="AK770" s="83">
        <v>27.89833333333333</v>
      </c>
      <c r="AL770" s="31" t="s">
        <v>540</v>
      </c>
      <c r="AM770" s="31">
        <v>0</v>
      </c>
      <c r="AN770" s="31" t="s">
        <v>514</v>
      </c>
      <c r="AO770" s="84">
        <v>9117.1265669999993</v>
      </c>
      <c r="AP770" s="84">
        <v>627.35921099999996</v>
      </c>
      <c r="AQ770" s="77">
        <v>4144</v>
      </c>
      <c r="AR770" s="85">
        <v>2.2000788047779922</v>
      </c>
      <c r="AS770" s="85">
        <v>0.15138977099420847</v>
      </c>
      <c r="AT770" s="83">
        <v>64.91777420187934</v>
      </c>
      <c r="AU770" s="83">
        <v>92.57561132561132</v>
      </c>
      <c r="AV770" s="83">
        <v>41.557142857142829</v>
      </c>
      <c r="AW770" s="83">
        <v>87.002016568009353</v>
      </c>
      <c r="AX770" s="83">
        <v>45.63596044226577</v>
      </c>
      <c r="AY770" s="83">
        <v>71.513136238160712</v>
      </c>
      <c r="AZ770" s="83">
        <v>44.62771255624817</v>
      </c>
      <c r="BA770" s="31">
        <v>45</v>
      </c>
      <c r="BB770" s="31">
        <v>0</v>
      </c>
      <c r="BC770" s="31">
        <v>7</v>
      </c>
      <c r="BD770" s="31">
        <v>13694.941263000001</v>
      </c>
      <c r="BE770" s="77">
        <v>13678.431975</v>
      </c>
      <c r="BF770" s="86">
        <v>0.99879449734884185</v>
      </c>
      <c r="BG770" s="31" t="s">
        <v>489</v>
      </c>
      <c r="BH770" s="87">
        <v>3.9795714926212859E-4</v>
      </c>
      <c r="BI770" s="81">
        <v>0</v>
      </c>
      <c r="BJ770" s="88">
        <v>0</v>
      </c>
      <c r="BK770" s="81">
        <v>0</v>
      </c>
      <c r="BL770" s="88">
        <v>0</v>
      </c>
      <c r="BM770" s="77">
        <v>0</v>
      </c>
      <c r="BN770" s="86">
        <v>0</v>
      </c>
      <c r="BO770" s="81">
        <v>0</v>
      </c>
      <c r="BP770" s="88">
        <v>0</v>
      </c>
      <c r="BQ770" s="31">
        <v>0.95455278022954537</v>
      </c>
      <c r="BR770" s="31" t="s">
        <v>490</v>
      </c>
      <c r="BS770" s="31">
        <v>2</v>
      </c>
      <c r="BT770" s="31" t="s">
        <v>511</v>
      </c>
      <c r="BU770" s="31">
        <v>0</v>
      </c>
      <c r="BV770" s="31">
        <v>0</v>
      </c>
      <c r="BW770" s="83">
        <v>51.62567138671875</v>
      </c>
      <c r="BX770" s="83">
        <v>19.50145149230957</v>
      </c>
      <c r="BY770" s="83">
        <v>54.806774139404297</v>
      </c>
      <c r="BZ770" s="83">
        <v>68.205459594726563</v>
      </c>
      <c r="CA770" s="83">
        <v>39.052291870117188</v>
      </c>
      <c r="CB770" s="83">
        <v>62.152843475341797</v>
      </c>
      <c r="CC770" s="83">
        <v>66.035224914550781</v>
      </c>
      <c r="CD770" s="31">
        <v>30</v>
      </c>
      <c r="CE770" s="82" t="s">
        <v>492</v>
      </c>
    </row>
    <row r="771" spans="1:83" x14ac:dyDescent="0.25">
      <c r="A771" s="41">
        <v>73168</v>
      </c>
      <c r="B771" s="41" t="s">
        <v>2053</v>
      </c>
      <c r="C771" s="41" t="s">
        <v>670</v>
      </c>
      <c r="D771" s="41" t="s">
        <v>671</v>
      </c>
      <c r="E771" s="41" t="s">
        <v>2054</v>
      </c>
      <c r="F771" s="92">
        <v>4</v>
      </c>
      <c r="G771" s="79">
        <v>80.652299999999997</v>
      </c>
      <c r="H771" s="41">
        <v>52.52</v>
      </c>
      <c r="I771" s="41">
        <v>55.66</v>
      </c>
      <c r="J771" s="41">
        <v>59.49</v>
      </c>
      <c r="K771" s="79">
        <v>51.032925766764023</v>
      </c>
      <c r="L771" s="79">
        <v>62.010949766566839</v>
      </c>
      <c r="M771" s="79">
        <v>71.538929329697964</v>
      </c>
      <c r="N771" s="79">
        <v>58.023400000000002</v>
      </c>
      <c r="O771" s="79">
        <v>62.080575000000003</v>
      </c>
      <c r="P771" s="79">
        <v>60.651551215757209</v>
      </c>
      <c r="Q771" s="79">
        <v>61.366063107878603</v>
      </c>
      <c r="R771" s="79">
        <v>59.994779386656852</v>
      </c>
      <c r="S771" s="78">
        <v>40.005220613343148</v>
      </c>
      <c r="T771" s="79">
        <v>0.46004698552008838</v>
      </c>
      <c r="U771" s="41">
        <v>0</v>
      </c>
      <c r="V771" s="41">
        <v>28.231272346015057</v>
      </c>
      <c r="W771" s="92" t="s">
        <v>2810</v>
      </c>
      <c r="X771" s="41">
        <v>0</v>
      </c>
      <c r="Y771" s="41">
        <v>0</v>
      </c>
      <c r="Z771" s="41">
        <v>0</v>
      </c>
      <c r="AA771" s="41">
        <v>1</v>
      </c>
      <c r="AB771" s="31">
        <v>1</v>
      </c>
      <c r="AC771" s="31" t="s">
        <v>593</v>
      </c>
      <c r="AD771" s="31">
        <v>6</v>
      </c>
      <c r="AE771" s="31" t="s">
        <v>594</v>
      </c>
      <c r="AF771" s="31">
        <v>0</v>
      </c>
      <c r="AG771" s="81" t="s">
        <v>486</v>
      </c>
      <c r="AH771" s="81" t="s">
        <v>485</v>
      </c>
      <c r="AI771" s="82">
        <v>39.700000000000003</v>
      </c>
      <c r="AJ771" s="82">
        <v>21.12399065269198</v>
      </c>
      <c r="AK771" s="83">
        <v>5.833333333333333</v>
      </c>
      <c r="AL771" s="31" t="s">
        <v>514</v>
      </c>
      <c r="AM771" s="31">
        <v>6.3592209658426544</v>
      </c>
      <c r="AN771" s="31" t="s">
        <v>540</v>
      </c>
      <c r="AO771" s="84">
        <v>98218.181223000007</v>
      </c>
      <c r="AP771" s="84">
        <v>12306.019242</v>
      </c>
      <c r="AQ771" s="77">
        <v>52842</v>
      </c>
      <c r="AR771" s="85">
        <v>1.8587143034517999</v>
      </c>
      <c r="AS771" s="85">
        <v>0.23288329817190873</v>
      </c>
      <c r="AT771" s="83">
        <v>67.903231972198327</v>
      </c>
      <c r="AU771" s="83">
        <v>94.242474980205259</v>
      </c>
      <c r="AV771" s="83">
        <v>55.37364522852463</v>
      </c>
      <c r="AW771" s="83">
        <v>81.810616115914073</v>
      </c>
      <c r="AX771" s="83">
        <v>36.401941074140417</v>
      </c>
      <c r="AY771" s="83">
        <v>74.832492074210577</v>
      </c>
      <c r="AZ771" s="83">
        <v>37.224113263773553</v>
      </c>
      <c r="BA771" s="31">
        <v>15</v>
      </c>
      <c r="BB771" s="31">
        <v>1</v>
      </c>
      <c r="BC771" s="31">
        <v>6</v>
      </c>
      <c r="BD771" s="31">
        <v>210153.586255</v>
      </c>
      <c r="BE771" s="77">
        <v>84313.015721000003</v>
      </c>
      <c r="BF771" s="86">
        <v>0.40119713026783532</v>
      </c>
      <c r="BG771" s="31" t="s">
        <v>503</v>
      </c>
      <c r="BH771" s="87">
        <v>2.4529834591674529E-3</v>
      </c>
      <c r="BI771" s="81">
        <v>11.065644000000001</v>
      </c>
      <c r="BJ771" s="88">
        <v>5.2655032908041678E-5</v>
      </c>
      <c r="BK771" s="81">
        <v>0</v>
      </c>
      <c r="BL771" s="88">
        <v>4.3937851578973977E-7</v>
      </c>
      <c r="BM771" s="77">
        <v>0</v>
      </c>
      <c r="BN771" s="86">
        <v>0</v>
      </c>
      <c r="BO771" s="81">
        <v>0</v>
      </c>
      <c r="BP771" s="88">
        <v>0</v>
      </c>
      <c r="BQ771" s="31">
        <v>0.96602809774300979</v>
      </c>
      <c r="BR771" s="31" t="s">
        <v>490</v>
      </c>
      <c r="BS771" s="31">
        <v>1</v>
      </c>
      <c r="BT771" s="31" t="s">
        <v>511</v>
      </c>
      <c r="BU771" s="31">
        <v>0</v>
      </c>
      <c r="BV771" s="31">
        <v>0</v>
      </c>
      <c r="BW771" s="83">
        <v>36.011646270751953</v>
      </c>
      <c r="BX771" s="83">
        <v>30.76982307434082</v>
      </c>
      <c r="BY771" s="83">
        <v>31.07939338684082</v>
      </c>
      <c r="BZ771" s="83">
        <v>55.421047210693359</v>
      </c>
      <c r="CA771" s="83">
        <v>40.915424346923828</v>
      </c>
      <c r="CB771" s="83">
        <v>20.41947174072266</v>
      </c>
      <c r="CC771" s="83">
        <v>37.464717864990227</v>
      </c>
      <c r="CD771" s="31">
        <v>2442</v>
      </c>
      <c r="CE771" s="82" t="s">
        <v>492</v>
      </c>
    </row>
    <row r="772" spans="1:83" x14ac:dyDescent="0.25">
      <c r="A772" s="41">
        <v>47551</v>
      </c>
      <c r="B772" s="41" t="s">
        <v>2055</v>
      </c>
      <c r="C772" s="41" t="s">
        <v>713</v>
      </c>
      <c r="D772" s="41" t="s">
        <v>714</v>
      </c>
      <c r="E772" s="41" t="s">
        <v>2056</v>
      </c>
      <c r="F772" s="92">
        <v>4</v>
      </c>
      <c r="G772" s="79">
        <v>62.337200000000003</v>
      </c>
      <c r="H772" s="41">
        <v>66.69</v>
      </c>
      <c r="I772" s="41">
        <v>63.6</v>
      </c>
      <c r="J772" s="41">
        <v>61.49</v>
      </c>
      <c r="K772" s="79">
        <v>43.086266074951041</v>
      </c>
      <c r="L772" s="79">
        <v>33.430929676140821</v>
      </c>
      <c r="M772" s="79">
        <v>46.078605203284454</v>
      </c>
      <c r="N772" s="79">
        <v>47.581200000000003</v>
      </c>
      <c r="O772" s="79">
        <v>63.529299999999999</v>
      </c>
      <c r="P772" s="79">
        <v>42.544250238594081</v>
      </c>
      <c r="Q772" s="79">
        <v>53.03677511929704</v>
      </c>
      <c r="R772" s="79">
        <v>59.880349992405236</v>
      </c>
      <c r="S772" s="78">
        <v>40.119650007594764</v>
      </c>
      <c r="T772" s="79">
        <v>0.46107685006835286</v>
      </c>
      <c r="U772" s="41">
        <v>0</v>
      </c>
      <c r="V772" s="41">
        <v>24.45402920978907</v>
      </c>
      <c r="W772" s="92" t="s">
        <v>2811</v>
      </c>
      <c r="X772" s="41">
        <v>0</v>
      </c>
      <c r="Y772" s="41">
        <v>0</v>
      </c>
      <c r="Z772" s="41">
        <v>0</v>
      </c>
      <c r="AA772" s="41">
        <v>0</v>
      </c>
      <c r="AB772" s="31">
        <v>0</v>
      </c>
      <c r="AC772" s="31" t="s">
        <v>1100</v>
      </c>
      <c r="AD772" s="31">
        <v>6</v>
      </c>
      <c r="AE772" s="31" t="s">
        <v>594</v>
      </c>
      <c r="AF772" s="31">
        <v>1</v>
      </c>
      <c r="AG772" s="81" t="s">
        <v>486</v>
      </c>
      <c r="AH772" s="81" t="s">
        <v>486</v>
      </c>
      <c r="AI772" s="82">
        <v>52.4</v>
      </c>
      <c r="AJ772" s="82">
        <v>25.04654951704876</v>
      </c>
      <c r="AK772" s="83">
        <v>9.134615384615385</v>
      </c>
      <c r="AL772" s="31" t="s">
        <v>514</v>
      </c>
      <c r="AM772" s="31">
        <v>3.0313456872356777</v>
      </c>
      <c r="AN772" s="31" t="s">
        <v>488</v>
      </c>
      <c r="AO772" s="84">
        <v>69862.617689000006</v>
      </c>
      <c r="AP772" s="84">
        <v>6012.5115429999996</v>
      </c>
      <c r="AQ772" s="77">
        <v>40406</v>
      </c>
      <c r="AR772" s="85">
        <v>1.7290159305301194</v>
      </c>
      <c r="AS772" s="85">
        <v>0.1488024437707271</v>
      </c>
      <c r="AT772" s="83">
        <v>63.728545868930048</v>
      </c>
      <c r="AU772" s="83">
        <v>97.077007584125454</v>
      </c>
      <c r="AV772" s="83">
        <v>33.816280638262867</v>
      </c>
      <c r="AW772" s="83">
        <v>92.040267045299387</v>
      </c>
      <c r="AX772" s="83">
        <v>46.781916357906532</v>
      </c>
      <c r="AY772" s="83">
        <v>71.665525284154441</v>
      </c>
      <c r="AZ772" s="83">
        <v>47.784881413257267</v>
      </c>
      <c r="BA772" s="31">
        <v>42</v>
      </c>
      <c r="BB772" s="31">
        <v>0</v>
      </c>
      <c r="BC772" s="31">
        <v>6</v>
      </c>
      <c r="BD772" s="31">
        <v>163866.126701</v>
      </c>
      <c r="BE772" s="77">
        <v>73586.129094999997</v>
      </c>
      <c r="BF772" s="86">
        <v>0.44906247908861407</v>
      </c>
      <c r="BG772" s="31" t="s">
        <v>503</v>
      </c>
      <c r="BH772" s="87">
        <v>2.1408978904456028E-3</v>
      </c>
      <c r="BI772" s="81">
        <v>0</v>
      </c>
      <c r="BJ772" s="88">
        <v>0</v>
      </c>
      <c r="BK772" s="81">
        <v>0</v>
      </c>
      <c r="BL772" s="88">
        <v>0</v>
      </c>
      <c r="BM772" s="77">
        <v>0</v>
      </c>
      <c r="BN772" s="86">
        <v>0</v>
      </c>
      <c r="BO772" s="81">
        <v>0</v>
      </c>
      <c r="BP772" s="88">
        <v>0</v>
      </c>
      <c r="BQ772" s="31">
        <v>0.92687890218408331</v>
      </c>
      <c r="BR772" s="31" t="s">
        <v>490</v>
      </c>
      <c r="BS772" s="31">
        <v>2</v>
      </c>
      <c r="BT772" s="31" t="s">
        <v>511</v>
      </c>
      <c r="BU772" s="31">
        <v>0</v>
      </c>
      <c r="BV772" s="31">
        <v>0</v>
      </c>
      <c r="BW772" s="83">
        <v>40.787490844726563</v>
      </c>
      <c r="BX772" s="83">
        <v>20.070375442504879</v>
      </c>
      <c r="BY772" s="83">
        <v>57.963222503662109</v>
      </c>
      <c r="BZ772" s="83">
        <v>51.3653564453125</v>
      </c>
      <c r="CA772" s="83">
        <v>8.8287858963012695</v>
      </c>
      <c r="CB772" s="83">
        <v>57.6488037109375</v>
      </c>
      <c r="CC772" s="83">
        <v>48.848400115966797</v>
      </c>
      <c r="CD772" s="31">
        <v>675</v>
      </c>
      <c r="CE772" s="82" t="s">
        <v>492</v>
      </c>
    </row>
    <row r="773" spans="1:83" x14ac:dyDescent="0.25">
      <c r="A773" s="41">
        <v>15317</v>
      </c>
      <c r="B773" s="41" t="s">
        <v>2057</v>
      </c>
      <c r="C773" s="41" t="s">
        <v>568</v>
      </c>
      <c r="D773" s="41" t="s">
        <v>569</v>
      </c>
      <c r="E773" s="41" t="s">
        <v>2058</v>
      </c>
      <c r="F773" s="92">
        <v>4</v>
      </c>
      <c r="G773" s="79">
        <v>64.689566666666707</v>
      </c>
      <c r="H773" s="41">
        <v>55</v>
      </c>
      <c r="I773" s="41">
        <v>54.86</v>
      </c>
      <c r="J773" s="41">
        <v>58.75</v>
      </c>
      <c r="K773" s="79">
        <v>54.031520204660275</v>
      </c>
      <c r="L773" s="79">
        <v>48.564977885712878</v>
      </c>
      <c r="M773" s="79">
        <v>58.884615230226828</v>
      </c>
      <c r="N773" s="79">
        <v>53.554000000000002</v>
      </c>
      <c r="O773" s="79">
        <v>58.324891666666673</v>
      </c>
      <c r="P773" s="79">
        <v>53.758778330150001</v>
      </c>
      <c r="Q773" s="79">
        <v>56.041834998408333</v>
      </c>
      <c r="R773" s="79">
        <v>60.441404036368496</v>
      </c>
      <c r="S773" s="78">
        <v>39.558595963631504</v>
      </c>
      <c r="T773" s="79">
        <v>0.45602736367268359</v>
      </c>
      <c r="U773" s="41">
        <v>0</v>
      </c>
      <c r="V773" s="41">
        <v>25.556610269703686</v>
      </c>
      <c r="W773" s="92" t="s">
        <v>2811</v>
      </c>
      <c r="X773" s="41">
        <v>0</v>
      </c>
      <c r="Y773" s="41">
        <v>0</v>
      </c>
      <c r="Z773" s="41">
        <v>0</v>
      </c>
      <c r="AA773" s="41">
        <v>0</v>
      </c>
      <c r="AB773" s="31">
        <v>0</v>
      </c>
      <c r="AC773" s="31" t="s">
        <v>1100</v>
      </c>
      <c r="AD773" s="31">
        <v>6</v>
      </c>
      <c r="AE773" s="31" t="s">
        <v>594</v>
      </c>
      <c r="AF773" s="31">
        <v>1</v>
      </c>
      <c r="AG773" s="81" t="s">
        <v>486</v>
      </c>
      <c r="AH773" s="81" t="s">
        <v>486</v>
      </c>
      <c r="AI773" s="82">
        <v>30.4</v>
      </c>
      <c r="AJ773" s="82">
        <v>11.678004535147393</v>
      </c>
      <c r="AK773" s="83">
        <v>39.502985611801058</v>
      </c>
      <c r="AL773" s="31" t="s">
        <v>654</v>
      </c>
      <c r="AM773" s="31">
        <v>0</v>
      </c>
      <c r="AN773" s="31" t="s">
        <v>514</v>
      </c>
      <c r="AO773" s="84">
        <v>9383.8277300000009</v>
      </c>
      <c r="AP773" s="84">
        <v>654.80729699999995</v>
      </c>
      <c r="AQ773" s="77">
        <v>1811</v>
      </c>
      <c r="AR773" s="85">
        <v>5.1815724627277753</v>
      </c>
      <c r="AS773" s="85">
        <v>0.36157222363335173</v>
      </c>
      <c r="AT773" s="83">
        <v>56.021206690561527</v>
      </c>
      <c r="AU773" s="83">
        <v>80.328547763666492</v>
      </c>
      <c r="AV773" s="83">
        <v>47.325481879729161</v>
      </c>
      <c r="AW773" s="83">
        <v>100.2301119336158</v>
      </c>
      <c r="AX773" s="83">
        <v>56.990971514411918</v>
      </c>
      <c r="AY773" s="83">
        <v>70.976337066893251</v>
      </c>
      <c r="AZ773" s="83">
        <v>58.434806423062923</v>
      </c>
      <c r="BA773" s="31">
        <v>44</v>
      </c>
      <c r="BB773" s="31">
        <v>0</v>
      </c>
      <c r="BC773" s="31">
        <v>7</v>
      </c>
      <c r="BD773" s="31">
        <v>5752.1730820000002</v>
      </c>
      <c r="BE773" s="77">
        <v>4094.6053000000002</v>
      </c>
      <c r="BF773" s="86">
        <v>0.71183624721117178</v>
      </c>
      <c r="BG773" s="31" t="s">
        <v>489</v>
      </c>
      <c r="BH773" s="87">
        <v>1.1912750346821848E-4</v>
      </c>
      <c r="BI773" s="81">
        <v>0</v>
      </c>
      <c r="BJ773" s="88">
        <v>0</v>
      </c>
      <c r="BK773" s="81">
        <v>0</v>
      </c>
      <c r="BL773" s="88">
        <v>0</v>
      </c>
      <c r="BM773" s="77">
        <v>0</v>
      </c>
      <c r="BN773" s="86">
        <v>0</v>
      </c>
      <c r="BO773" s="81">
        <v>0</v>
      </c>
      <c r="BP773" s="88">
        <v>0</v>
      </c>
      <c r="BQ773" s="31">
        <v>0.96286694173666043</v>
      </c>
      <c r="BR773" s="31" t="s">
        <v>490</v>
      </c>
      <c r="BS773" s="31">
        <v>1</v>
      </c>
      <c r="BT773" s="31" t="s">
        <v>511</v>
      </c>
      <c r="BU773" s="31">
        <v>0</v>
      </c>
      <c r="BV773" s="31">
        <v>0</v>
      </c>
      <c r="BW773" s="83">
        <v>52.330570220947273</v>
      </c>
      <c r="BX773" s="83">
        <v>14.094746589660639</v>
      </c>
      <c r="BY773" s="83">
        <v>50.974597930908203</v>
      </c>
      <c r="BZ773" s="83">
        <v>62.455116271972663</v>
      </c>
      <c r="CA773" s="83">
        <v>33.746158599853523</v>
      </c>
      <c r="CB773" s="83">
        <v>96.65008544921875</v>
      </c>
      <c r="CC773" s="83">
        <v>56.062713623046882</v>
      </c>
      <c r="CD773" s="31">
        <v>11</v>
      </c>
      <c r="CE773" s="82" t="s">
        <v>492</v>
      </c>
    </row>
    <row r="774" spans="1:83" x14ac:dyDescent="0.25">
      <c r="A774" s="41">
        <v>50318</v>
      </c>
      <c r="B774" s="41" t="s">
        <v>2059</v>
      </c>
      <c r="C774" s="41" t="s">
        <v>680</v>
      </c>
      <c r="D774" s="41" t="s">
        <v>681</v>
      </c>
      <c r="E774" s="41" t="s">
        <v>1579</v>
      </c>
      <c r="F774" s="92">
        <v>3</v>
      </c>
      <c r="G774" s="79">
        <v>67.545900000000003</v>
      </c>
      <c r="H774" s="41">
        <v>69.290000000000006</v>
      </c>
      <c r="I774" s="41">
        <v>71.5</v>
      </c>
      <c r="J774" s="41">
        <v>75.739999999999995</v>
      </c>
      <c r="K774" s="79">
        <v>56.506044313721979</v>
      </c>
      <c r="L774" s="79">
        <v>62.076070143729154</v>
      </c>
      <c r="M774" s="79">
        <v>64.93019911647329</v>
      </c>
      <c r="N774" s="79">
        <v>59.935000000000002</v>
      </c>
      <c r="O774" s="79">
        <v>71.018974999999998</v>
      </c>
      <c r="P774" s="79">
        <v>60.861828393481105</v>
      </c>
      <c r="Q774" s="79">
        <v>65.940401696740551</v>
      </c>
      <c r="R774" s="79">
        <v>60.360083765408731</v>
      </c>
      <c r="S774" s="78">
        <v>39.639916234591269</v>
      </c>
      <c r="T774" s="79">
        <v>0.45675924611132146</v>
      </c>
      <c r="U774" s="41">
        <v>0</v>
      </c>
      <c r="V774" s="41">
        <v>30.118888167280918</v>
      </c>
      <c r="W774" s="92" t="s">
        <v>2810</v>
      </c>
      <c r="X774" s="41">
        <v>0</v>
      </c>
      <c r="Y774" s="41">
        <v>0</v>
      </c>
      <c r="Z774" s="41">
        <v>0</v>
      </c>
      <c r="AA774" s="41">
        <v>0</v>
      </c>
      <c r="AB774" s="31">
        <v>0</v>
      </c>
      <c r="AC774" s="31" t="s">
        <v>1100</v>
      </c>
      <c r="AD774" s="31">
        <v>6</v>
      </c>
      <c r="AE774" s="31" t="s">
        <v>594</v>
      </c>
      <c r="AF774" s="31">
        <v>1</v>
      </c>
      <c r="AG774" s="81" t="s">
        <v>486</v>
      </c>
      <c r="AH774" s="81" t="s">
        <v>486</v>
      </c>
      <c r="AI774" s="82">
        <v>22.6</v>
      </c>
      <c r="AJ774" s="82">
        <v>8.7145024929546935</v>
      </c>
      <c r="AK774" s="83">
        <v>0.27132891798767517</v>
      </c>
      <c r="AL774" s="31" t="s">
        <v>487</v>
      </c>
      <c r="AM774" s="31">
        <v>2.3842888327178873</v>
      </c>
      <c r="AN774" s="31" t="s">
        <v>488</v>
      </c>
      <c r="AO774" s="84">
        <v>46121.360279</v>
      </c>
      <c r="AP774" s="84">
        <v>18787.862238999998</v>
      </c>
      <c r="AQ774" s="77">
        <v>16202</v>
      </c>
      <c r="AR774" s="85">
        <v>2.8466461102950253</v>
      </c>
      <c r="AS774" s="85">
        <v>1.15960142198494</v>
      </c>
      <c r="AT774" s="83">
        <v>78.807892829262855</v>
      </c>
      <c r="AU774" s="83">
        <v>87.359405217462879</v>
      </c>
      <c r="AV774" s="83">
        <v>59.841666666666669</v>
      </c>
      <c r="AW774" s="83">
        <v>85.146625126350344</v>
      </c>
      <c r="AX774" s="83">
        <v>65.108447667317989</v>
      </c>
      <c r="AY774" s="83">
        <v>77.788897459935683</v>
      </c>
      <c r="AZ774" s="83">
        <v>65.753761248567187</v>
      </c>
      <c r="BA774" s="31">
        <v>88</v>
      </c>
      <c r="BB774" s="31">
        <v>0</v>
      </c>
      <c r="BC774" s="31">
        <v>7</v>
      </c>
      <c r="BD774" s="31">
        <v>59491.977362999998</v>
      </c>
      <c r="BE774" s="77">
        <v>40431.343099999998</v>
      </c>
      <c r="BF774" s="86">
        <v>0.67961000612404543</v>
      </c>
      <c r="BG774" s="31" t="s">
        <v>523</v>
      </c>
      <c r="BH774" s="87">
        <v>1.1763001834071726E-3</v>
      </c>
      <c r="BI774" s="81">
        <v>0</v>
      </c>
      <c r="BJ774" s="88">
        <v>0</v>
      </c>
      <c r="BK774" s="81">
        <v>0</v>
      </c>
      <c r="BL774" s="88">
        <v>0</v>
      </c>
      <c r="BM774" s="77">
        <v>0</v>
      </c>
      <c r="BN774" s="86">
        <v>0</v>
      </c>
      <c r="BO774" s="81">
        <v>0</v>
      </c>
      <c r="BP774" s="88">
        <v>0</v>
      </c>
      <c r="BQ774" s="31">
        <v>0.926521304600191</v>
      </c>
      <c r="BR774" s="31" t="s">
        <v>490</v>
      </c>
      <c r="BS774" s="31">
        <v>3</v>
      </c>
      <c r="BT774" s="31" t="s">
        <v>491</v>
      </c>
      <c r="BU774" s="31">
        <v>0</v>
      </c>
      <c r="BV774" s="31">
        <v>0</v>
      </c>
      <c r="BW774" s="83">
        <v>52.778347015380859</v>
      </c>
      <c r="BX774" s="83">
        <v>37.045631408691413</v>
      </c>
      <c r="BY774" s="83">
        <v>61.360836029052727</v>
      </c>
      <c r="BZ774" s="83">
        <v>81.763771057128906</v>
      </c>
      <c r="CA774" s="83">
        <v>31.0343017578125</v>
      </c>
      <c r="CB774" s="83">
        <v>23.086729049682621</v>
      </c>
      <c r="CC774" s="83">
        <v>82.378814697265625</v>
      </c>
      <c r="CD774" s="31">
        <v>93</v>
      </c>
      <c r="CE774" s="82" t="s">
        <v>492</v>
      </c>
    </row>
    <row r="775" spans="1:83" x14ac:dyDescent="0.25">
      <c r="A775" s="41">
        <v>15790</v>
      </c>
      <c r="B775" s="41" t="s">
        <v>2060</v>
      </c>
      <c r="C775" s="41" t="s">
        <v>568</v>
      </c>
      <c r="D775" s="41" t="s">
        <v>569</v>
      </c>
      <c r="E775" s="41" t="s">
        <v>2061</v>
      </c>
      <c r="F775" s="92">
        <v>3</v>
      </c>
      <c r="G775" s="79">
        <v>80.210599999999999</v>
      </c>
      <c r="H775" s="41">
        <v>84.36</v>
      </c>
      <c r="I775" s="41">
        <v>66.16</v>
      </c>
      <c r="J775" s="41">
        <v>66.14</v>
      </c>
      <c r="K775" s="79">
        <v>66.562423088451425</v>
      </c>
      <c r="L775" s="79">
        <v>60.355008047766503</v>
      </c>
      <c r="M775" s="79">
        <v>52.286950141313824</v>
      </c>
      <c r="N775" s="79">
        <v>56.85</v>
      </c>
      <c r="O775" s="79">
        <v>74.217650000000006</v>
      </c>
      <c r="P775" s="79">
        <v>59.013595319382937</v>
      </c>
      <c r="Q775" s="79">
        <v>66.615622659691468</v>
      </c>
      <c r="R775" s="79">
        <v>60.11623358379682</v>
      </c>
      <c r="S775" s="78">
        <v>39.88376641620318</v>
      </c>
      <c r="T775" s="79">
        <v>0.45895389774582862</v>
      </c>
      <c r="U775" s="41">
        <v>0</v>
      </c>
      <c r="V775" s="41">
        <v>30.573499670430742</v>
      </c>
      <c r="W775" s="92" t="s">
        <v>2810</v>
      </c>
      <c r="X775" s="41">
        <v>0</v>
      </c>
      <c r="Y775" s="41">
        <v>0</v>
      </c>
      <c r="Z775" s="41">
        <v>0</v>
      </c>
      <c r="AA775" s="41">
        <v>0</v>
      </c>
      <c r="AB775" s="31">
        <v>0</v>
      </c>
      <c r="AC775" s="31" t="s">
        <v>1100</v>
      </c>
      <c r="AD775" s="31">
        <v>6</v>
      </c>
      <c r="AE775" s="31" t="s">
        <v>594</v>
      </c>
      <c r="AF775" s="31">
        <v>0</v>
      </c>
      <c r="AG775" s="81" t="s">
        <v>486</v>
      </c>
      <c r="AH775" s="81" t="s">
        <v>486</v>
      </c>
      <c r="AI775" s="82">
        <v>31.4</v>
      </c>
      <c r="AJ775" s="82">
        <v>10.75875486381323</v>
      </c>
      <c r="AK775" s="83">
        <v>20.65901241577712</v>
      </c>
      <c r="AL775" s="31" t="s">
        <v>540</v>
      </c>
      <c r="AM775" s="31">
        <v>0</v>
      </c>
      <c r="AN775" s="31" t="s">
        <v>514</v>
      </c>
      <c r="AO775" s="84">
        <v>15953.158047000001</v>
      </c>
      <c r="AP775" s="84">
        <v>2231.1441829999999</v>
      </c>
      <c r="AQ775" s="77">
        <v>6012</v>
      </c>
      <c r="AR775" s="85">
        <v>2.6535525693612776</v>
      </c>
      <c r="AS775" s="85">
        <v>0.37111513356620091</v>
      </c>
      <c r="AT775" s="83">
        <v>64.520041583998946</v>
      </c>
      <c r="AU775" s="83">
        <v>89.295064384564213</v>
      </c>
      <c r="AV775" s="83">
        <v>43.701302521008387</v>
      </c>
      <c r="AW775" s="83">
        <v>93.720435665906209</v>
      </c>
      <c r="AX775" s="83">
        <v>70.179032236231009</v>
      </c>
      <c r="AY775" s="83">
        <v>72.809211038869435</v>
      </c>
      <c r="AZ775" s="83">
        <v>71.206482659973545</v>
      </c>
      <c r="BA775" s="31">
        <v>82</v>
      </c>
      <c r="BB775" s="31">
        <v>0</v>
      </c>
      <c r="BC775" s="31">
        <v>7</v>
      </c>
      <c r="BD775" s="31">
        <v>20925.278039000001</v>
      </c>
      <c r="BE775" s="77">
        <v>14779.933258999999</v>
      </c>
      <c r="BF775" s="86">
        <v>0.70631956390034756</v>
      </c>
      <c r="BG775" s="31" t="s">
        <v>489</v>
      </c>
      <c r="BH775" s="87">
        <v>4.3000397390477658E-4</v>
      </c>
      <c r="BI775" s="81">
        <v>0</v>
      </c>
      <c r="BJ775" s="88">
        <v>0</v>
      </c>
      <c r="BK775" s="81">
        <v>0</v>
      </c>
      <c r="BL775" s="88">
        <v>0</v>
      </c>
      <c r="BM775" s="77">
        <v>0</v>
      </c>
      <c r="BN775" s="86">
        <v>0</v>
      </c>
      <c r="BO775" s="81">
        <v>0</v>
      </c>
      <c r="BP775" s="88">
        <v>0</v>
      </c>
      <c r="BQ775" s="31">
        <v>0.93823221668417123</v>
      </c>
      <c r="BR775" s="31" t="s">
        <v>490</v>
      </c>
      <c r="BS775" s="31">
        <v>3</v>
      </c>
      <c r="BT775" s="31" t="s">
        <v>491</v>
      </c>
      <c r="BU775" s="31">
        <v>0</v>
      </c>
      <c r="BV775" s="31">
        <v>0</v>
      </c>
      <c r="BW775" s="83">
        <v>47.564945220947273</v>
      </c>
      <c r="BX775" s="83">
        <v>23.13508224487305</v>
      </c>
      <c r="BY775" s="83">
        <v>54.771217346191413</v>
      </c>
      <c r="BZ775" s="83">
        <v>58.979526519775391</v>
      </c>
      <c r="CA775" s="83">
        <v>49.835380554199219</v>
      </c>
      <c r="CB775" s="83">
        <v>47.982376098632813</v>
      </c>
      <c r="CC775" s="83">
        <v>50.686077117919922</v>
      </c>
      <c r="CD775" s="31">
        <v>41</v>
      </c>
      <c r="CE775" s="82" t="s">
        <v>492</v>
      </c>
    </row>
    <row r="776" spans="1:83" x14ac:dyDescent="0.25">
      <c r="A776" s="41">
        <v>41357</v>
      </c>
      <c r="B776" s="41" t="s">
        <v>2062</v>
      </c>
      <c r="C776" s="41" t="s">
        <v>751</v>
      </c>
      <c r="D776" s="41" t="s">
        <v>752</v>
      </c>
      <c r="E776" s="41" t="s">
        <v>2063</v>
      </c>
      <c r="F776" s="92">
        <v>4</v>
      </c>
      <c r="G776" s="79">
        <v>63.531866666666701</v>
      </c>
      <c r="H776" s="41">
        <v>73.53</v>
      </c>
      <c r="I776" s="41">
        <v>32.799999999999997</v>
      </c>
      <c r="J776" s="41">
        <v>67.38</v>
      </c>
      <c r="K776" s="79">
        <v>47.186665620906091</v>
      </c>
      <c r="L776" s="79">
        <v>42.934110405193337</v>
      </c>
      <c r="M776" s="79">
        <v>54.282974906152312</v>
      </c>
      <c r="N776" s="79">
        <v>64.200400000000002</v>
      </c>
      <c r="O776" s="79">
        <v>59.31046666666667</v>
      </c>
      <c r="P776" s="79">
        <v>52.151037733062935</v>
      </c>
      <c r="Q776" s="79">
        <v>55.730752199864803</v>
      </c>
      <c r="R776" s="79">
        <v>59.971522339590365</v>
      </c>
      <c r="S776" s="78">
        <v>40.028477660409635</v>
      </c>
      <c r="T776" s="79">
        <v>0.46025629894368669</v>
      </c>
      <c r="U776" s="41">
        <v>0</v>
      </c>
      <c r="V776" s="41">
        <v>25.650429744857501</v>
      </c>
      <c r="W776" s="92" t="s">
        <v>2811</v>
      </c>
      <c r="X776" s="41">
        <v>0</v>
      </c>
      <c r="Y776" s="41">
        <v>0</v>
      </c>
      <c r="Z776" s="41">
        <v>0</v>
      </c>
      <c r="AA776" s="41">
        <v>0</v>
      </c>
      <c r="AB776" s="31">
        <v>0</v>
      </c>
      <c r="AC776" s="31" t="s">
        <v>1412</v>
      </c>
      <c r="AD776" s="31">
        <v>6</v>
      </c>
      <c r="AE776" s="31" t="s">
        <v>594</v>
      </c>
      <c r="AF776" s="31">
        <v>0</v>
      </c>
      <c r="AG776" s="81" t="s">
        <v>486</v>
      </c>
      <c r="AH776" s="81" t="s">
        <v>485</v>
      </c>
      <c r="AI776" s="82">
        <v>49.6</v>
      </c>
      <c r="AJ776" s="82">
        <v>24.060150375939848</v>
      </c>
      <c r="AK776" s="83">
        <v>13.708749999999998</v>
      </c>
      <c r="AL776" s="31" t="s">
        <v>514</v>
      </c>
      <c r="AM776" s="31">
        <v>9.3376057849879697</v>
      </c>
      <c r="AN776" s="31" t="s">
        <v>540</v>
      </c>
      <c r="AO776" s="84">
        <v>23649.289397</v>
      </c>
      <c r="AP776" s="84">
        <v>1170.777243</v>
      </c>
      <c r="AQ776" s="77">
        <v>9715</v>
      </c>
      <c r="AR776" s="85">
        <v>2.4343066800823467</v>
      </c>
      <c r="AS776" s="85">
        <v>0.12051232557900154</v>
      </c>
      <c r="AT776" s="83">
        <v>70.241767589836698</v>
      </c>
      <c r="AU776" s="83">
        <v>94.447935555555546</v>
      </c>
      <c r="AV776" s="83">
        <v>53.470708748615699</v>
      </c>
      <c r="AW776" s="83">
        <v>92.476679418473239</v>
      </c>
      <c r="AX776" s="83">
        <v>54.942020047459017</v>
      </c>
      <c r="AY776" s="83">
        <v>77.659272828120294</v>
      </c>
      <c r="AZ776" s="83">
        <v>56.658391196097213</v>
      </c>
      <c r="BA776" s="31">
        <v>71</v>
      </c>
      <c r="BB776" s="31">
        <v>0</v>
      </c>
      <c r="BC776" s="31">
        <v>7</v>
      </c>
      <c r="BD776" s="31">
        <v>35644.847520000003</v>
      </c>
      <c r="BE776" s="77">
        <v>13463.755004000001</v>
      </c>
      <c r="BF776" s="86">
        <v>0.37771952864844238</v>
      </c>
      <c r="BG776" s="31" t="s">
        <v>503</v>
      </c>
      <c r="BH776" s="87">
        <v>3.9171138691542596E-4</v>
      </c>
      <c r="BI776" s="81">
        <v>1008.3109920000001</v>
      </c>
      <c r="BJ776" s="88">
        <v>2.828770669966384E-2</v>
      </c>
      <c r="BK776" s="81" t="s">
        <v>497</v>
      </c>
      <c r="BL776" s="88">
        <v>4.0036547996613677E-5</v>
      </c>
      <c r="BM776" s="77">
        <v>0</v>
      </c>
      <c r="BN776" s="86">
        <v>0</v>
      </c>
      <c r="BO776" s="81">
        <v>0</v>
      </c>
      <c r="BP776" s="88">
        <v>0</v>
      </c>
      <c r="BQ776" s="31">
        <v>0.9285465581600465</v>
      </c>
      <c r="BR776" s="31" t="s">
        <v>490</v>
      </c>
      <c r="BS776" s="31">
        <v>3</v>
      </c>
      <c r="BT776" s="31" t="s">
        <v>491</v>
      </c>
      <c r="BU776" s="31">
        <v>0</v>
      </c>
      <c r="BV776" s="31">
        <v>0</v>
      </c>
      <c r="BW776" s="83">
        <v>47.025241851806641</v>
      </c>
      <c r="BX776" s="83">
        <v>19.031122207641602</v>
      </c>
      <c r="BY776" s="83">
        <v>45.392444610595703</v>
      </c>
      <c r="BZ776" s="83">
        <v>57.450977325439453</v>
      </c>
      <c r="CA776" s="83">
        <v>45.678127288818359</v>
      </c>
      <c r="CB776" s="83">
        <v>58.993690490722663</v>
      </c>
      <c r="CC776" s="83">
        <v>55.605091094970703</v>
      </c>
      <c r="CD776" s="31">
        <v>1878</v>
      </c>
      <c r="CE776" s="82" t="s">
        <v>492</v>
      </c>
    </row>
    <row r="777" spans="1:83" x14ac:dyDescent="0.25">
      <c r="A777" s="41">
        <v>5790</v>
      </c>
      <c r="B777" s="41" t="s">
        <v>2064</v>
      </c>
      <c r="C777" s="41" t="s">
        <v>494</v>
      </c>
      <c r="D777" s="41" t="s">
        <v>495</v>
      </c>
      <c r="E777" s="41" t="s">
        <v>2065</v>
      </c>
      <c r="F777" s="92">
        <v>5</v>
      </c>
      <c r="G777" s="79">
        <v>45.618766666666701</v>
      </c>
      <c r="H777" s="41">
        <v>27.42</v>
      </c>
      <c r="I777" s="41">
        <v>39.42</v>
      </c>
      <c r="J777" s="41">
        <v>41.01</v>
      </c>
      <c r="K777" s="79">
        <v>57.527526402492285</v>
      </c>
      <c r="L777" s="79">
        <v>52.467866748670545</v>
      </c>
      <c r="M777" s="79">
        <v>46.359290521418423</v>
      </c>
      <c r="N777" s="79">
        <v>49.151800000000001</v>
      </c>
      <c r="O777" s="79">
        <v>38.367191666666677</v>
      </c>
      <c r="P777" s="79">
        <v>51.376620918145314</v>
      </c>
      <c r="Q777" s="79">
        <v>44.871906292405995</v>
      </c>
      <c r="R777" s="79">
        <v>59.690218230238891</v>
      </c>
      <c r="S777" s="78">
        <v>40.309781769761109</v>
      </c>
      <c r="T777" s="79">
        <v>0.46278803592785001</v>
      </c>
      <c r="U777" s="41">
        <v>0</v>
      </c>
      <c r="V777" s="41">
        <v>20.766181381401104</v>
      </c>
      <c r="W777" s="92" t="s">
        <v>2811</v>
      </c>
      <c r="X777" s="41">
        <v>0</v>
      </c>
      <c r="Y777" s="41">
        <v>0</v>
      </c>
      <c r="Z777" s="41">
        <v>0</v>
      </c>
      <c r="AA777" s="41">
        <v>1</v>
      </c>
      <c r="AB777" s="31">
        <v>1</v>
      </c>
      <c r="AC777" s="31" t="s">
        <v>1100</v>
      </c>
      <c r="AD777" s="31">
        <v>6</v>
      </c>
      <c r="AE777" s="31" t="s">
        <v>594</v>
      </c>
      <c r="AF777" s="31">
        <v>1</v>
      </c>
      <c r="AG777" s="81" t="s">
        <v>486</v>
      </c>
      <c r="AH777" s="81" t="s">
        <v>486</v>
      </c>
      <c r="AI777" s="82">
        <v>53.5</v>
      </c>
      <c r="AJ777" s="82">
        <v>32.416736328039072</v>
      </c>
      <c r="AK777" s="83">
        <v>49.558737830336725</v>
      </c>
      <c r="AL777" s="31" t="s">
        <v>654</v>
      </c>
      <c r="AM777" s="31">
        <v>45.009351337022643</v>
      </c>
      <c r="AN777" s="31" t="s">
        <v>786</v>
      </c>
      <c r="AO777" s="84">
        <v>52906.945669000001</v>
      </c>
      <c r="AP777" s="84">
        <v>3573.866348</v>
      </c>
      <c r="AQ777" s="77">
        <v>29027</v>
      </c>
      <c r="AR777" s="85">
        <v>1.8226804585041514</v>
      </c>
      <c r="AS777" s="85">
        <v>0.12312213966307231</v>
      </c>
      <c r="AT777" s="83">
        <v>54.794883156585243</v>
      </c>
      <c r="AU777" s="83">
        <v>97.831995925976969</v>
      </c>
      <c r="AV777" s="83">
        <v>53.493986320589272</v>
      </c>
      <c r="AW777" s="83">
        <v>85.081478490508303</v>
      </c>
      <c r="AX777" s="83">
        <v>46.861496988507071</v>
      </c>
      <c r="AY777" s="83">
        <v>72.80058597341494</v>
      </c>
      <c r="AZ777" s="83">
        <v>46.485739835665854</v>
      </c>
      <c r="BA777" s="31">
        <v>99</v>
      </c>
      <c r="BB777" s="31">
        <v>0</v>
      </c>
      <c r="BC777" s="31">
        <v>7</v>
      </c>
      <c r="BD777" s="31">
        <v>114869.450792</v>
      </c>
      <c r="BE777" s="77">
        <v>1098.8559250000001</v>
      </c>
      <c r="BF777" s="86">
        <v>9.5661284825828471E-3</v>
      </c>
      <c r="BG777" s="31" t="s">
        <v>497</v>
      </c>
      <c r="BH777" s="87">
        <v>3.1969861177220164E-5</v>
      </c>
      <c r="BI777" s="81">
        <v>3251.711292</v>
      </c>
      <c r="BJ777" s="88">
        <v>2.8307885774504486E-2</v>
      </c>
      <c r="BK777" s="81" t="s">
        <v>497</v>
      </c>
      <c r="BL777" s="88">
        <v>1.2911422789814103E-4</v>
      </c>
      <c r="BM777" s="77">
        <v>42973.177858900002</v>
      </c>
      <c r="BN777" s="86">
        <v>0.3741044948209401</v>
      </c>
      <c r="BO777" s="81" t="s">
        <v>503</v>
      </c>
      <c r="BP777" s="88">
        <v>2.694877833317914E-2</v>
      </c>
      <c r="BQ777" s="31">
        <v>0.90312021572275136</v>
      </c>
      <c r="BR777" s="31" t="s">
        <v>490</v>
      </c>
      <c r="BS777" s="31">
        <v>1</v>
      </c>
      <c r="BT777" s="31" t="s">
        <v>511</v>
      </c>
      <c r="BU777" s="31">
        <v>0</v>
      </c>
      <c r="BV777" s="31">
        <v>0</v>
      </c>
      <c r="BW777" s="83">
        <v>34.289936065673828</v>
      </c>
      <c r="BX777" s="83">
        <v>28.730850219726559</v>
      </c>
      <c r="BY777" s="83">
        <v>45.64801025390625</v>
      </c>
      <c r="BZ777" s="83">
        <v>46.930343627929688</v>
      </c>
      <c r="CA777" s="83">
        <v>3.468337774276733</v>
      </c>
      <c r="CB777" s="83">
        <v>51.339363098144531</v>
      </c>
      <c r="CC777" s="83">
        <v>29.622711181640621</v>
      </c>
      <c r="CD777" s="31">
        <v>1425</v>
      </c>
      <c r="CE777" s="82" t="s">
        <v>492</v>
      </c>
    </row>
    <row r="778" spans="1:83" x14ac:dyDescent="0.25">
      <c r="A778" s="41">
        <v>68169</v>
      </c>
      <c r="B778" s="41" t="s">
        <v>2066</v>
      </c>
      <c r="C778" s="41" t="s">
        <v>480</v>
      </c>
      <c r="D778" s="41" t="s">
        <v>481</v>
      </c>
      <c r="E778" s="41" t="s">
        <v>2067</v>
      </c>
      <c r="F778" s="92">
        <v>4</v>
      </c>
      <c r="G778" s="79">
        <v>50.464433333333297</v>
      </c>
      <c r="H778" s="41">
        <v>54.71</v>
      </c>
      <c r="I778" s="41">
        <v>58.32</v>
      </c>
      <c r="J778" s="41">
        <v>88.05</v>
      </c>
      <c r="K778" s="79">
        <v>52.973961518417767</v>
      </c>
      <c r="L778" s="79">
        <v>45.937907778630091</v>
      </c>
      <c r="M778" s="79">
        <v>43.966913660255379</v>
      </c>
      <c r="N778" s="79">
        <v>45.613399999999999</v>
      </c>
      <c r="O778" s="79">
        <v>62.886108333333326</v>
      </c>
      <c r="P778" s="79">
        <v>47.123045739325804</v>
      </c>
      <c r="Q778" s="79">
        <v>55.004577036329565</v>
      </c>
      <c r="R778" s="79">
        <v>59.180385969344648</v>
      </c>
      <c r="S778" s="78">
        <v>40.819614030655352</v>
      </c>
      <c r="T778" s="79">
        <v>0.46737652627589821</v>
      </c>
      <c r="U778" s="41">
        <v>0</v>
      </c>
      <c r="V778" s="41">
        <v>25.707848144514752</v>
      </c>
      <c r="W778" s="92" t="s">
        <v>2811</v>
      </c>
      <c r="X778" s="41">
        <v>0</v>
      </c>
      <c r="Y778" s="41">
        <v>0</v>
      </c>
      <c r="Z778" s="41">
        <v>0</v>
      </c>
      <c r="AA778" s="41">
        <v>0</v>
      </c>
      <c r="AB778" s="31">
        <v>1</v>
      </c>
      <c r="AC778" s="31" t="s">
        <v>1412</v>
      </c>
      <c r="AD778" s="31">
        <v>6</v>
      </c>
      <c r="AE778" s="31" t="s">
        <v>594</v>
      </c>
      <c r="AF778" s="31">
        <v>0</v>
      </c>
      <c r="AG778" s="81" t="s">
        <v>486</v>
      </c>
      <c r="AH778" s="81" t="s">
        <v>486</v>
      </c>
      <c r="AI778" s="82">
        <v>35.1</v>
      </c>
      <c r="AJ778" s="82">
        <v>9.9857853589196868</v>
      </c>
      <c r="AK778" s="83">
        <v>25.853333333333335</v>
      </c>
      <c r="AL778" s="31" t="s">
        <v>540</v>
      </c>
      <c r="AM778" s="31">
        <v>0</v>
      </c>
      <c r="AN778" s="31" t="s">
        <v>514</v>
      </c>
      <c r="AO778" s="84">
        <v>5923.6900740000001</v>
      </c>
      <c r="AP778" s="84">
        <v>653.49445400000002</v>
      </c>
      <c r="AQ778" s="77">
        <v>3252</v>
      </c>
      <c r="AR778" s="85">
        <v>1.8215529132841328</v>
      </c>
      <c r="AS778" s="85">
        <v>0.20095155412054122</v>
      </c>
      <c r="AT778" s="83">
        <v>69.605585772252439</v>
      </c>
      <c r="AU778" s="83">
        <v>81.235839200492009</v>
      </c>
      <c r="AV778" s="83">
        <v>32.179620253164543</v>
      </c>
      <c r="AW778" s="83">
        <v>92.976098380405517</v>
      </c>
      <c r="AX778" s="83">
        <v>41.874979067220927</v>
      </c>
      <c r="AY778" s="83">
        <v>68.999285901578617</v>
      </c>
      <c r="AZ778" s="83">
        <v>42.756021148607182</v>
      </c>
      <c r="BA778" s="31">
        <v>39</v>
      </c>
      <c r="BB778" s="31">
        <v>0</v>
      </c>
      <c r="BC778" s="31">
        <v>7</v>
      </c>
      <c r="BD778" s="31">
        <v>12645.830042</v>
      </c>
      <c r="BE778" s="77">
        <v>9970.1417089999995</v>
      </c>
      <c r="BF778" s="86">
        <v>0.78841338811977046</v>
      </c>
      <c r="BG778" s="31" t="s">
        <v>489</v>
      </c>
      <c r="BH778" s="87">
        <v>2.9006900641132053E-4</v>
      </c>
      <c r="BI778" s="81">
        <v>0</v>
      </c>
      <c r="BJ778" s="88">
        <v>0</v>
      </c>
      <c r="BK778" s="81">
        <v>0</v>
      </c>
      <c r="BL778" s="88">
        <v>0</v>
      </c>
      <c r="BM778" s="77">
        <v>0</v>
      </c>
      <c r="BN778" s="86">
        <v>0</v>
      </c>
      <c r="BO778" s="81">
        <v>0</v>
      </c>
      <c r="BP778" s="88">
        <v>0</v>
      </c>
      <c r="BQ778" s="31">
        <v>0.93652980168470235</v>
      </c>
      <c r="BR778" s="31" t="s">
        <v>490</v>
      </c>
      <c r="BS778" s="31">
        <v>2</v>
      </c>
      <c r="BT778" s="31" t="s">
        <v>511</v>
      </c>
      <c r="BU778" s="31">
        <v>0</v>
      </c>
      <c r="BV778" s="31">
        <v>0</v>
      </c>
      <c r="BW778" s="83">
        <v>59.204338073730469</v>
      </c>
      <c r="BX778" s="83">
        <v>16.856803894042969</v>
      </c>
      <c r="BY778" s="83">
        <v>56.850368499755859</v>
      </c>
      <c r="BZ778" s="83">
        <v>71.168449401855469</v>
      </c>
      <c r="CA778" s="83">
        <v>57.171852111816413</v>
      </c>
      <c r="CB778" s="83">
        <v>86.374122619628906</v>
      </c>
      <c r="CC778" s="83">
        <v>66.804428100585938</v>
      </c>
      <c r="CD778" s="31">
        <v>21</v>
      </c>
      <c r="CE778" s="82" t="s">
        <v>492</v>
      </c>
    </row>
    <row r="779" spans="1:83" x14ac:dyDescent="0.25">
      <c r="A779" s="41">
        <v>5495</v>
      </c>
      <c r="B779" s="41" t="s">
        <v>2068</v>
      </c>
      <c r="C779" s="41" t="s">
        <v>494</v>
      </c>
      <c r="D779" s="41" t="s">
        <v>495</v>
      </c>
      <c r="E779" s="41" t="s">
        <v>2069</v>
      </c>
      <c r="F779" s="92">
        <v>4</v>
      </c>
      <c r="G779" s="79">
        <v>42.126933333333298</v>
      </c>
      <c r="H779" s="41">
        <v>47.65</v>
      </c>
      <c r="I779" s="41">
        <v>39.799999999999997</v>
      </c>
      <c r="J779" s="41">
        <v>50.54</v>
      </c>
      <c r="K779" s="79">
        <v>49.926535256071041</v>
      </c>
      <c r="L779" s="79">
        <v>60.259863813420104</v>
      </c>
      <c r="M779" s="79">
        <v>58.092316470090751</v>
      </c>
      <c r="N779" s="79">
        <v>55.835799999999999</v>
      </c>
      <c r="O779" s="79">
        <v>45.029233333333316</v>
      </c>
      <c r="P779" s="79">
        <v>56.028628884895475</v>
      </c>
      <c r="Q779" s="79">
        <v>50.528931109114396</v>
      </c>
      <c r="R779" s="79">
        <v>59.522882131809872</v>
      </c>
      <c r="S779" s="78">
        <v>40.477117868190128</v>
      </c>
      <c r="T779" s="79">
        <v>0.46429406081371116</v>
      </c>
      <c r="U779" s="41">
        <v>0</v>
      </c>
      <c r="V779" s="41">
        <v>23.46028261322698</v>
      </c>
      <c r="W779" s="92" t="s">
        <v>2811</v>
      </c>
      <c r="X779" s="41">
        <v>0</v>
      </c>
      <c r="Y779" s="41">
        <v>0</v>
      </c>
      <c r="Z779" s="41">
        <v>0</v>
      </c>
      <c r="AA779" s="41">
        <v>1</v>
      </c>
      <c r="AB779" s="31">
        <v>1</v>
      </c>
      <c r="AC779" s="31" t="s">
        <v>1100</v>
      </c>
      <c r="AD779" s="31">
        <v>6</v>
      </c>
      <c r="AE779" s="31" t="s">
        <v>594</v>
      </c>
      <c r="AF779" s="31">
        <v>1</v>
      </c>
      <c r="AG779" s="81" t="s">
        <v>486</v>
      </c>
      <c r="AH779" s="81" t="s">
        <v>486</v>
      </c>
      <c r="AI779" s="82">
        <v>61.5</v>
      </c>
      <c r="AJ779" s="82">
        <v>54.344569288389515</v>
      </c>
      <c r="AK779" s="83">
        <v>0.96750000000000003</v>
      </c>
      <c r="AL779" s="31" t="s">
        <v>487</v>
      </c>
      <c r="AM779" s="31">
        <v>5.8880833887484458</v>
      </c>
      <c r="AN779" s="31" t="s">
        <v>540</v>
      </c>
      <c r="AO779" s="84">
        <v>63720.252432000001</v>
      </c>
      <c r="AP779" s="84">
        <v>4466.5242900000003</v>
      </c>
      <c r="AQ779" s="77">
        <v>28955</v>
      </c>
      <c r="AR779" s="85">
        <v>2.2006649087204284</v>
      </c>
      <c r="AS779" s="85">
        <v>0.15425744396477292</v>
      </c>
      <c r="AT779" s="83">
        <v>61.783968797821593</v>
      </c>
      <c r="AU779" s="83">
        <v>99.03873827203131</v>
      </c>
      <c r="AV779" s="83">
        <v>41.877132606962533</v>
      </c>
      <c r="AW779" s="83">
        <v>96.57321776392719</v>
      </c>
      <c r="AX779" s="83">
        <v>45.06666443598715</v>
      </c>
      <c r="AY779" s="83">
        <v>74.818264360185651</v>
      </c>
      <c r="AZ779" s="83">
        <v>46.274639123484292</v>
      </c>
      <c r="BA779" s="31">
        <v>67</v>
      </c>
      <c r="BB779" s="31">
        <v>0</v>
      </c>
      <c r="BC779" s="31">
        <v>7</v>
      </c>
      <c r="BD779" s="31">
        <v>93658.107923000003</v>
      </c>
      <c r="BE779" s="77">
        <v>26707.958291999999</v>
      </c>
      <c r="BF779" s="86">
        <v>0.28516440150550187</v>
      </c>
      <c r="BG779" s="31" t="s">
        <v>497</v>
      </c>
      <c r="BH779" s="87">
        <v>7.7703518677594251E-4</v>
      </c>
      <c r="BI779" s="81">
        <v>0.60181899999999999</v>
      </c>
      <c r="BJ779" s="88">
        <v>6.4257010241417531E-6</v>
      </c>
      <c r="BK779" s="81">
        <v>0</v>
      </c>
      <c r="BL779" s="88">
        <v>2.3896154529647383E-8</v>
      </c>
      <c r="BM779" s="77">
        <v>0</v>
      </c>
      <c r="BN779" s="86">
        <v>0</v>
      </c>
      <c r="BO779" s="81">
        <v>0</v>
      </c>
      <c r="BP779" s="88">
        <v>0</v>
      </c>
      <c r="BQ779" s="31">
        <v>0.92358036656487508</v>
      </c>
      <c r="BR779" s="31" t="s">
        <v>490</v>
      </c>
      <c r="BS779" s="31">
        <v>1</v>
      </c>
      <c r="BT779" s="31" t="s">
        <v>511</v>
      </c>
      <c r="BU779" s="31">
        <v>0</v>
      </c>
      <c r="BV779" s="31">
        <v>0</v>
      </c>
      <c r="BW779" s="83">
        <v>44.275463104248047</v>
      </c>
      <c r="BX779" s="83">
        <v>23.934452056884769</v>
      </c>
      <c r="BY779" s="83">
        <v>55.559829711914063</v>
      </c>
      <c r="BZ779" s="83">
        <v>51.67010498046875</v>
      </c>
      <c r="CA779" s="83">
        <v>22.184722900390621</v>
      </c>
      <c r="CB779" s="83">
        <v>73.248786926269531</v>
      </c>
      <c r="CC779" s="83">
        <v>39.054882049560547</v>
      </c>
      <c r="CD779" s="31">
        <v>4699</v>
      </c>
      <c r="CE779" s="82" t="s">
        <v>492</v>
      </c>
    </row>
    <row r="780" spans="1:83" x14ac:dyDescent="0.25">
      <c r="A780" s="41">
        <v>54250</v>
      </c>
      <c r="B780" s="41" t="s">
        <v>2070</v>
      </c>
      <c r="C780" s="41" t="s">
        <v>587</v>
      </c>
      <c r="D780" s="41" t="s">
        <v>588</v>
      </c>
      <c r="E780" s="41" t="s">
        <v>2071</v>
      </c>
      <c r="F780" s="92">
        <v>3</v>
      </c>
      <c r="G780" s="79">
        <v>62.080633333333303</v>
      </c>
      <c r="H780" s="41">
        <v>62.69</v>
      </c>
      <c r="I780" s="41">
        <v>67.17</v>
      </c>
      <c r="J780" s="41">
        <v>79.61</v>
      </c>
      <c r="K780" s="79">
        <v>55.748909063009307</v>
      </c>
      <c r="L780" s="79">
        <v>55.78904264211323</v>
      </c>
      <c r="M780" s="79">
        <v>67.187067439235506</v>
      </c>
      <c r="N780" s="79">
        <v>65.262900000000002</v>
      </c>
      <c r="O780" s="79">
        <v>67.887658333333334</v>
      </c>
      <c r="P780" s="79">
        <v>60.996979786089511</v>
      </c>
      <c r="Q780" s="79">
        <v>64.442319059711423</v>
      </c>
      <c r="R780" s="79">
        <v>58.849957843770099</v>
      </c>
      <c r="S780" s="78">
        <v>41.150042156229901</v>
      </c>
      <c r="T780" s="79">
        <v>0.47035037940606905</v>
      </c>
      <c r="U780" s="41">
        <v>0</v>
      </c>
      <c r="V780" s="41">
        <v>30.310469219542224</v>
      </c>
      <c r="W780" s="92" t="s">
        <v>2810</v>
      </c>
      <c r="X780" s="41">
        <v>0</v>
      </c>
      <c r="Y780" s="41">
        <v>0</v>
      </c>
      <c r="Z780" s="41">
        <v>0</v>
      </c>
      <c r="AA780" s="41">
        <v>1</v>
      </c>
      <c r="AB780" s="31">
        <v>1</v>
      </c>
      <c r="AC780" s="31" t="s">
        <v>1100</v>
      </c>
      <c r="AD780" s="31">
        <v>6</v>
      </c>
      <c r="AE780" s="31" t="s">
        <v>594</v>
      </c>
      <c r="AF780" s="31">
        <v>1</v>
      </c>
      <c r="AG780" s="81" t="s">
        <v>486</v>
      </c>
      <c r="AH780" s="81" t="s">
        <v>486</v>
      </c>
      <c r="AI780" s="82">
        <v>71.2</v>
      </c>
      <c r="AJ780" s="82">
        <v>50.595175392394395</v>
      </c>
      <c r="AK780" s="83">
        <v>42.434640291046904</v>
      </c>
      <c r="AL780" s="31" t="s">
        <v>654</v>
      </c>
      <c r="AM780" s="31">
        <v>45.252023471411533</v>
      </c>
      <c r="AN780" s="31" t="s">
        <v>786</v>
      </c>
      <c r="AO780" s="84">
        <v>57284.655989999999</v>
      </c>
      <c r="AP780" s="84">
        <v>3392.1520169999999</v>
      </c>
      <c r="AQ780" s="77">
        <v>26769</v>
      </c>
      <c r="AR780" s="85">
        <v>2.1399624935559789</v>
      </c>
      <c r="AS780" s="85">
        <v>0.1267194148828869</v>
      </c>
      <c r="AT780" s="83">
        <v>76.023740015559838</v>
      </c>
      <c r="AU780" s="83">
        <v>93.425006705144028</v>
      </c>
      <c r="AV780" s="83">
        <v>50.193333333333328</v>
      </c>
      <c r="AW780" s="83">
        <v>97.576069736082829</v>
      </c>
      <c r="AX780" s="83">
        <v>53.181342575139723</v>
      </c>
      <c r="AY780" s="83">
        <v>79.304537447530009</v>
      </c>
      <c r="AZ780" s="83">
        <v>55.093652243718573</v>
      </c>
      <c r="BA780" s="31">
        <v>73</v>
      </c>
      <c r="BB780" s="31">
        <v>0</v>
      </c>
      <c r="BC780" s="31">
        <v>7</v>
      </c>
      <c r="BD780" s="31">
        <v>70274.404737999997</v>
      </c>
      <c r="BE780" s="77">
        <v>17843.362206000002</v>
      </c>
      <c r="BF780" s="86">
        <v>0.25390983064921541</v>
      </c>
      <c r="BG780" s="31" t="s">
        <v>497</v>
      </c>
      <c r="BH780" s="87">
        <v>5.1913067007458417E-4</v>
      </c>
      <c r="BI780" s="81">
        <v>4406.8177900000001</v>
      </c>
      <c r="BJ780" s="88">
        <v>6.2708717440292577E-2</v>
      </c>
      <c r="BK780" s="81" t="s">
        <v>497</v>
      </c>
      <c r="BL780" s="88">
        <v>1.7497951858256249E-4</v>
      </c>
      <c r="BM780" s="77">
        <v>0</v>
      </c>
      <c r="BN780" s="86">
        <v>0</v>
      </c>
      <c r="BO780" s="81">
        <v>0</v>
      </c>
      <c r="BP780" s="88">
        <v>0</v>
      </c>
      <c r="BQ780" s="31">
        <v>0.89078034995367128</v>
      </c>
      <c r="BR780" s="31" t="s">
        <v>490</v>
      </c>
      <c r="BS780" s="31">
        <v>3</v>
      </c>
      <c r="BT780" s="31" t="s">
        <v>491</v>
      </c>
      <c r="BU780" s="31">
        <v>0</v>
      </c>
      <c r="BV780" s="31">
        <v>0</v>
      </c>
      <c r="BW780" s="83">
        <v>38.25531005859375</v>
      </c>
      <c r="BX780" s="83">
        <v>13.836661338806151</v>
      </c>
      <c r="BY780" s="83">
        <v>46.260746002197273</v>
      </c>
      <c r="BZ780" s="83">
        <v>28.25081634521484</v>
      </c>
      <c r="CA780" s="83">
        <v>15.87449741363525</v>
      </c>
      <c r="CB780" s="83">
        <v>77.780677795410156</v>
      </c>
      <c r="CC780" s="83">
        <v>47.528469085693359</v>
      </c>
      <c r="CD780" s="31">
        <v>361</v>
      </c>
      <c r="CE780" s="82" t="s">
        <v>492</v>
      </c>
    </row>
    <row r="781" spans="1:83" x14ac:dyDescent="0.25">
      <c r="A781" s="41">
        <v>73770</v>
      </c>
      <c r="B781" s="41" t="s">
        <v>2072</v>
      </c>
      <c r="C781" s="41" t="s">
        <v>670</v>
      </c>
      <c r="D781" s="41" t="s">
        <v>671</v>
      </c>
      <c r="E781" s="41" t="s">
        <v>1165</v>
      </c>
      <c r="F781" s="92">
        <v>4</v>
      </c>
      <c r="G781" s="79">
        <v>50.2648333333333</v>
      </c>
      <c r="H781" s="41">
        <v>49.32</v>
      </c>
      <c r="I781" s="41">
        <v>51.49</v>
      </c>
      <c r="J781" s="41">
        <v>48.5</v>
      </c>
      <c r="K781" s="79">
        <v>49.859483886372587</v>
      </c>
      <c r="L781" s="79">
        <v>53.675759473699848</v>
      </c>
      <c r="M781" s="79">
        <v>53.800163245589935</v>
      </c>
      <c r="N781" s="79">
        <v>53.072200000000002</v>
      </c>
      <c r="O781" s="79">
        <v>49.893708333333329</v>
      </c>
      <c r="P781" s="79">
        <v>52.601901651415595</v>
      </c>
      <c r="Q781" s="79">
        <v>51.247804992374462</v>
      </c>
      <c r="R781" s="79">
        <v>59.863822058195005</v>
      </c>
      <c r="S781" s="78">
        <v>40.136177941804995</v>
      </c>
      <c r="T781" s="79">
        <v>0.46122560147624503</v>
      </c>
      <c r="U781" s="41">
        <v>0</v>
      </c>
      <c r="V781" s="41">
        <v>23.636799681945224</v>
      </c>
      <c r="W781" s="92" t="s">
        <v>2811</v>
      </c>
      <c r="X781" s="41">
        <v>0</v>
      </c>
      <c r="Y781" s="41">
        <v>0</v>
      </c>
      <c r="Z781" s="41">
        <v>0</v>
      </c>
      <c r="AA781" s="41">
        <v>0</v>
      </c>
      <c r="AB781" s="31">
        <v>0</v>
      </c>
      <c r="AC781" s="31" t="s">
        <v>1100</v>
      </c>
      <c r="AD781" s="31">
        <v>6</v>
      </c>
      <c r="AE781" s="31" t="s">
        <v>594</v>
      </c>
      <c r="AF781" s="31">
        <v>0</v>
      </c>
      <c r="AG781" s="81" t="s">
        <v>486</v>
      </c>
      <c r="AH781" s="81" t="s">
        <v>486</v>
      </c>
      <c r="AI781" s="82">
        <v>34.299999999999997</v>
      </c>
      <c r="AJ781" s="82">
        <v>18.862449216482879</v>
      </c>
      <c r="AK781" s="83">
        <v>76.079090909090908</v>
      </c>
      <c r="AL781" s="31" t="s">
        <v>654</v>
      </c>
      <c r="AM781" s="31">
        <v>2.7368626279418158</v>
      </c>
      <c r="AN781" s="31" t="s">
        <v>488</v>
      </c>
      <c r="AO781" s="84">
        <v>14727.079145</v>
      </c>
      <c r="AP781" s="84">
        <v>2664.8133419999999</v>
      </c>
      <c r="AQ781" s="77">
        <v>3916</v>
      </c>
      <c r="AR781" s="85">
        <v>3.7607454405005107</v>
      </c>
      <c r="AS781" s="85">
        <v>0.68049370326864145</v>
      </c>
      <c r="AT781" s="83">
        <v>70.827330726486935</v>
      </c>
      <c r="AU781" s="83">
        <v>89.274770173646573</v>
      </c>
      <c r="AV781" s="83">
        <v>31.814086523498261</v>
      </c>
      <c r="AW781" s="83">
        <v>75.994161163124289</v>
      </c>
      <c r="AX781" s="83">
        <v>57.850368019700468</v>
      </c>
      <c r="AY781" s="83">
        <v>66.977587146689018</v>
      </c>
      <c r="AZ781" s="83">
        <v>58.946009011694308</v>
      </c>
      <c r="BA781" s="31">
        <v>6</v>
      </c>
      <c r="BB781" s="31">
        <v>0</v>
      </c>
      <c r="BC781" s="31">
        <v>7</v>
      </c>
      <c r="BD781" s="31">
        <v>19000.863915000002</v>
      </c>
      <c r="BE781" s="77">
        <v>3139.6142180000002</v>
      </c>
      <c r="BF781" s="86">
        <v>0.16523534045846566</v>
      </c>
      <c r="BG781" s="31" t="s">
        <v>497</v>
      </c>
      <c r="BH781" s="87">
        <v>9.1343212896164385E-5</v>
      </c>
      <c r="BI781" s="81">
        <v>0</v>
      </c>
      <c r="BJ781" s="88">
        <v>0</v>
      </c>
      <c r="BK781" s="81">
        <v>0</v>
      </c>
      <c r="BL781" s="88">
        <v>0</v>
      </c>
      <c r="BM781" s="77">
        <v>0</v>
      </c>
      <c r="BN781" s="86">
        <v>0</v>
      </c>
      <c r="BO781" s="81">
        <v>0</v>
      </c>
      <c r="BP781" s="88">
        <v>0</v>
      </c>
      <c r="BQ781" s="31">
        <v>0.91377360576219147</v>
      </c>
      <c r="BR781" s="31" t="s">
        <v>490</v>
      </c>
      <c r="BS781" s="31">
        <v>1</v>
      </c>
      <c r="BT781" s="31" t="s">
        <v>511</v>
      </c>
      <c r="BU781" s="31">
        <v>0</v>
      </c>
      <c r="BV781" s="31">
        <v>0</v>
      </c>
      <c r="BW781" s="83">
        <v>45.148399353027337</v>
      </c>
      <c r="BX781" s="83">
        <v>23.37473106384277</v>
      </c>
      <c r="BY781" s="83">
        <v>49.544208526611328</v>
      </c>
      <c r="BZ781" s="83">
        <v>60.014553070068359</v>
      </c>
      <c r="CA781" s="83">
        <v>28.046808242797852</v>
      </c>
      <c r="CB781" s="83">
        <v>48.365646362304688</v>
      </c>
      <c r="CC781" s="83">
        <v>61.544452667236328</v>
      </c>
      <c r="CD781" s="31">
        <v>44</v>
      </c>
      <c r="CE781" s="82" t="s">
        <v>492</v>
      </c>
    </row>
    <row r="782" spans="1:83" x14ac:dyDescent="0.25">
      <c r="A782" s="41">
        <v>52405</v>
      </c>
      <c r="B782" s="41" t="s">
        <v>2073</v>
      </c>
      <c r="C782" s="41" t="s">
        <v>747</v>
      </c>
      <c r="D782" s="41" t="s">
        <v>748</v>
      </c>
      <c r="E782" s="41" t="s">
        <v>2074</v>
      </c>
      <c r="F782" s="92">
        <v>4</v>
      </c>
      <c r="G782" s="79">
        <v>54.056633333333302</v>
      </c>
      <c r="H782" s="41">
        <v>44.13</v>
      </c>
      <c r="I782" s="41">
        <v>35.31</v>
      </c>
      <c r="J782" s="41">
        <v>32.590000000000003</v>
      </c>
      <c r="K782" s="79">
        <v>57.12875940393883</v>
      </c>
      <c r="L782" s="79">
        <v>60.015297451519373</v>
      </c>
      <c r="M782" s="79">
        <v>54.266514305329231</v>
      </c>
      <c r="N782" s="79">
        <v>56.013800000000003</v>
      </c>
      <c r="O782" s="79">
        <v>41.521658333333328</v>
      </c>
      <c r="P782" s="79">
        <v>56.856092790196861</v>
      </c>
      <c r="Q782" s="79">
        <v>49.188875561765094</v>
      </c>
      <c r="R782" s="79">
        <v>60.265782603361004</v>
      </c>
      <c r="S782" s="78">
        <v>39.734217396638996</v>
      </c>
      <c r="T782" s="79">
        <v>0.45760795656975095</v>
      </c>
      <c r="U782" s="41">
        <v>0</v>
      </c>
      <c r="V782" s="41">
        <v>22.509220831783086</v>
      </c>
      <c r="W782" s="92" t="s">
        <v>2811</v>
      </c>
      <c r="X782" s="41">
        <v>0</v>
      </c>
      <c r="Y782" s="41">
        <v>0</v>
      </c>
      <c r="Z782" s="41">
        <v>0</v>
      </c>
      <c r="AA782" s="41">
        <v>1</v>
      </c>
      <c r="AB782" s="31">
        <v>1</v>
      </c>
      <c r="AC782" s="31" t="s">
        <v>1100</v>
      </c>
      <c r="AD782" s="31">
        <v>6</v>
      </c>
      <c r="AE782" s="31" t="s">
        <v>594</v>
      </c>
      <c r="AF782" s="31">
        <v>1</v>
      </c>
      <c r="AG782" s="81" t="s">
        <v>486</v>
      </c>
      <c r="AH782" s="81" t="s">
        <v>486</v>
      </c>
      <c r="AI782" s="82">
        <v>55.3</v>
      </c>
      <c r="AJ782" s="82">
        <v>27.033288623338617</v>
      </c>
      <c r="AK782" s="83">
        <v>61.877804774501158</v>
      </c>
      <c r="AL782" s="31" t="s">
        <v>654</v>
      </c>
      <c r="AM782" s="31">
        <v>16.260252059400528</v>
      </c>
      <c r="AN782" s="31" t="s">
        <v>654</v>
      </c>
      <c r="AO782" s="84">
        <v>27194.735513</v>
      </c>
      <c r="AP782" s="84">
        <v>1819.7890809999999</v>
      </c>
      <c r="AQ782" s="77">
        <v>9779</v>
      </c>
      <c r="AR782" s="85">
        <v>2.7809321518560179</v>
      </c>
      <c r="AS782" s="85">
        <v>0.18609153093363329</v>
      </c>
      <c r="AT782" s="83">
        <v>64.910189861578743</v>
      </c>
      <c r="AU782" s="83">
        <v>92.816919097044703</v>
      </c>
      <c r="AV782" s="83">
        <v>32.975189421015003</v>
      </c>
      <c r="AW782" s="83">
        <v>90.211053534812493</v>
      </c>
      <c r="AX782" s="83">
        <v>46.719254348615522</v>
      </c>
      <c r="AY782" s="83">
        <v>70.228337978612728</v>
      </c>
      <c r="AZ782" s="83">
        <v>47.166060425261968</v>
      </c>
      <c r="BA782" s="31">
        <v>26</v>
      </c>
      <c r="BB782" s="31">
        <v>0</v>
      </c>
      <c r="BC782" s="31">
        <v>7</v>
      </c>
      <c r="BD782" s="31">
        <v>31069.641997999999</v>
      </c>
      <c r="BE782" s="77">
        <v>11342.826166000001</v>
      </c>
      <c r="BF782" s="86">
        <v>0.36507746586620327</v>
      </c>
      <c r="BG782" s="31" t="s">
        <v>503</v>
      </c>
      <c r="BH782" s="87">
        <v>3.3000557182631603E-4</v>
      </c>
      <c r="BI782" s="81">
        <v>1587.905528</v>
      </c>
      <c r="BJ782" s="88">
        <v>5.1107944150184152E-2</v>
      </c>
      <c r="BK782" s="81" t="s">
        <v>497</v>
      </c>
      <c r="BL782" s="88">
        <v>6.3050245797439627E-5</v>
      </c>
      <c r="BM782" s="77">
        <v>0</v>
      </c>
      <c r="BN782" s="86">
        <v>0</v>
      </c>
      <c r="BO782" s="81">
        <v>0</v>
      </c>
      <c r="BP782" s="88">
        <v>0</v>
      </c>
      <c r="BQ782" s="31">
        <v>0.93089560320371301</v>
      </c>
      <c r="BR782" s="31" t="s">
        <v>490</v>
      </c>
      <c r="BS782" s="31">
        <v>1</v>
      </c>
      <c r="BT782" s="31" t="s">
        <v>511</v>
      </c>
      <c r="BU782" s="31">
        <v>0</v>
      </c>
      <c r="BV782" s="31">
        <v>0</v>
      </c>
      <c r="BW782" s="83">
        <v>43.973445892333977</v>
      </c>
      <c r="BX782" s="83">
        <v>11.48617649078369</v>
      </c>
      <c r="BY782" s="83">
        <v>51.095489501953118</v>
      </c>
      <c r="BZ782" s="83">
        <v>49.599079132080078</v>
      </c>
      <c r="CA782" s="83">
        <v>28.177536010742191</v>
      </c>
      <c r="CB782" s="83">
        <v>70.236175537109375</v>
      </c>
      <c r="CC782" s="83">
        <v>53.246227264404297</v>
      </c>
      <c r="CD782" s="31">
        <v>564</v>
      </c>
      <c r="CE782" s="82" t="s">
        <v>492</v>
      </c>
    </row>
    <row r="783" spans="1:83" x14ac:dyDescent="0.25">
      <c r="A783" s="41">
        <v>23580</v>
      </c>
      <c r="B783" s="41" t="s">
        <v>2075</v>
      </c>
      <c r="C783" s="41" t="s">
        <v>641</v>
      </c>
      <c r="D783" s="41" t="s">
        <v>642</v>
      </c>
      <c r="E783" s="41" t="s">
        <v>2076</v>
      </c>
      <c r="F783" s="92">
        <v>4</v>
      </c>
      <c r="G783" s="79">
        <v>47.274133333333303</v>
      </c>
      <c r="H783" s="41">
        <v>32.79</v>
      </c>
      <c r="I783" s="41">
        <v>39.78</v>
      </c>
      <c r="J783" s="41">
        <v>30.96</v>
      </c>
      <c r="K783" s="79">
        <v>70.481844691597757</v>
      </c>
      <c r="L783" s="79">
        <v>67.491650128901156</v>
      </c>
      <c r="M783" s="79">
        <v>61.629706063464099</v>
      </c>
      <c r="N783" s="79">
        <v>66.971000000000004</v>
      </c>
      <c r="O783" s="79">
        <v>37.701033333333328</v>
      </c>
      <c r="P783" s="79">
        <v>66.643550220990747</v>
      </c>
      <c r="Q783" s="79">
        <v>52.172291777162037</v>
      </c>
      <c r="R783" s="79">
        <v>59.822275180248973</v>
      </c>
      <c r="S783" s="78">
        <v>40.177724819751027</v>
      </c>
      <c r="T783" s="79">
        <v>0.46159952337775922</v>
      </c>
      <c r="U783" s="41">
        <v>0</v>
      </c>
      <c r="V783" s="41">
        <v>24.082705017863383</v>
      </c>
      <c r="W783" s="92" t="s">
        <v>2811</v>
      </c>
      <c r="X783" s="41">
        <v>0</v>
      </c>
      <c r="Y783" s="41">
        <v>0</v>
      </c>
      <c r="Z783" s="41">
        <v>0</v>
      </c>
      <c r="AA783" s="41">
        <v>1</v>
      </c>
      <c r="AB783" s="31">
        <v>1</v>
      </c>
      <c r="AC783" s="31" t="s">
        <v>1412</v>
      </c>
      <c r="AD783" s="31">
        <v>6</v>
      </c>
      <c r="AE783" s="31" t="s">
        <v>594</v>
      </c>
      <c r="AF783" s="31">
        <v>1</v>
      </c>
      <c r="AG783" s="81" t="s">
        <v>486</v>
      </c>
      <c r="AH783" s="81" t="s">
        <v>486</v>
      </c>
      <c r="AI783" s="82">
        <v>58.9</v>
      </c>
      <c r="AJ783" s="82">
        <v>55.553352406311078</v>
      </c>
      <c r="AK783" s="83">
        <v>0</v>
      </c>
      <c r="AL783" s="31" t="s">
        <v>487</v>
      </c>
      <c r="AM783" s="31">
        <v>19.903410206768196</v>
      </c>
      <c r="AN783" s="31" t="s">
        <v>654</v>
      </c>
      <c r="AO783" s="84">
        <v>102568.96474</v>
      </c>
      <c r="AP783" s="84">
        <v>12377.774907000001</v>
      </c>
      <c r="AQ783" s="77">
        <v>45697</v>
      </c>
      <c r="AR783" s="85">
        <v>2.2445448221983937</v>
      </c>
      <c r="AS783" s="85">
        <v>0.27086624739041953</v>
      </c>
      <c r="AT783" s="83">
        <v>54.66499871786241</v>
      </c>
      <c r="AU783" s="83">
        <v>95.171743394418399</v>
      </c>
      <c r="AV783" s="83">
        <v>28.896358635863571</v>
      </c>
      <c r="AW783" s="83">
        <v>96.373168777020496</v>
      </c>
      <c r="AX783" s="83">
        <v>46.320837539784478</v>
      </c>
      <c r="AY783" s="83">
        <v>68.776567381291215</v>
      </c>
      <c r="AZ783" s="83">
        <v>46.690482665540877</v>
      </c>
      <c r="BA783" s="31">
        <v>67</v>
      </c>
      <c r="BB783" s="31">
        <v>0</v>
      </c>
      <c r="BC783" s="31">
        <v>7</v>
      </c>
      <c r="BD783" s="31">
        <v>164724.75641199999</v>
      </c>
      <c r="BE783" s="77">
        <v>89368.678696000003</v>
      </c>
      <c r="BF783" s="86">
        <v>0.54253337896870979</v>
      </c>
      <c r="BG783" s="31" t="s">
        <v>523</v>
      </c>
      <c r="BH783" s="87">
        <v>2.6000717532671199E-3</v>
      </c>
      <c r="BI783" s="81">
        <v>3126.4440399999999</v>
      </c>
      <c r="BJ783" s="88">
        <v>1.8979806727898993E-2</v>
      </c>
      <c r="BK783" s="81" t="s">
        <v>497</v>
      </c>
      <c r="BL783" s="88">
        <v>1.2414029784392827E-4</v>
      </c>
      <c r="BM783" s="77">
        <v>0</v>
      </c>
      <c r="BN783" s="86">
        <v>0</v>
      </c>
      <c r="BO783" s="81">
        <v>0</v>
      </c>
      <c r="BP783" s="88">
        <v>0</v>
      </c>
      <c r="BQ783" s="31">
        <v>0.95726015531568498</v>
      </c>
      <c r="BR783" s="31" t="s">
        <v>490</v>
      </c>
      <c r="BS783" s="31">
        <v>2</v>
      </c>
      <c r="BT783" s="31" t="s">
        <v>511</v>
      </c>
      <c r="BU783" s="31">
        <v>0</v>
      </c>
      <c r="BV783" s="31">
        <v>0</v>
      </c>
      <c r="BW783" s="83">
        <v>47.026668548583977</v>
      </c>
      <c r="BX783" s="83">
        <v>31.473085403442379</v>
      </c>
      <c r="BY783" s="83">
        <v>55.042102813720703</v>
      </c>
      <c r="BZ783" s="83">
        <v>55.89013671875</v>
      </c>
      <c r="CA783" s="83">
        <v>7.1078267097473136</v>
      </c>
      <c r="CB783" s="83">
        <v>80.9647216796875</v>
      </c>
      <c r="CC783" s="83">
        <v>51.682136535644531</v>
      </c>
      <c r="CD783" s="31">
        <v>8007</v>
      </c>
      <c r="CE783" s="82" t="s">
        <v>492</v>
      </c>
    </row>
    <row r="784" spans="1:83" x14ac:dyDescent="0.25">
      <c r="A784" s="41">
        <v>19050</v>
      </c>
      <c r="B784" s="41" t="s">
        <v>2077</v>
      </c>
      <c r="C784" s="41" t="s">
        <v>630</v>
      </c>
      <c r="D784" s="41" t="s">
        <v>631</v>
      </c>
      <c r="E784" s="41" t="s">
        <v>1314</v>
      </c>
      <c r="F784" s="92">
        <v>4</v>
      </c>
      <c r="G784" s="79">
        <v>51.095133333333301</v>
      </c>
      <c r="H784" s="41">
        <v>70.31</v>
      </c>
      <c r="I784" s="41">
        <v>65.58</v>
      </c>
      <c r="J784" s="41">
        <v>67.099999999999994</v>
      </c>
      <c r="K784" s="79">
        <v>47.422344718010436</v>
      </c>
      <c r="L784" s="79">
        <v>54.012939429223778</v>
      </c>
      <c r="M784" s="79">
        <v>60.743829313577194</v>
      </c>
      <c r="N784" s="79">
        <v>58.089599999999997</v>
      </c>
      <c r="O784" s="79">
        <v>63.521283333333322</v>
      </c>
      <c r="P784" s="79">
        <v>55.067178365202849</v>
      </c>
      <c r="Q784" s="79">
        <v>59.294230849268089</v>
      </c>
      <c r="R784" s="79">
        <v>60.126635691173604</v>
      </c>
      <c r="S784" s="78">
        <v>39.873364308826396</v>
      </c>
      <c r="T784" s="79">
        <v>0.45886027877943758</v>
      </c>
      <c r="U784" s="41">
        <v>0</v>
      </c>
      <c r="V784" s="41">
        <v>27.207767297507484</v>
      </c>
      <c r="W784" s="92" t="s">
        <v>2811</v>
      </c>
      <c r="X784" s="41">
        <v>0</v>
      </c>
      <c r="Y784" s="41">
        <v>0</v>
      </c>
      <c r="Z784" s="41">
        <v>0</v>
      </c>
      <c r="AA784" s="41">
        <v>1</v>
      </c>
      <c r="AB784" s="31">
        <v>1</v>
      </c>
      <c r="AC784" s="31" t="s">
        <v>1412</v>
      </c>
      <c r="AD784" s="31">
        <v>6</v>
      </c>
      <c r="AE784" s="31" t="s">
        <v>594</v>
      </c>
      <c r="AF784" s="31">
        <v>0</v>
      </c>
      <c r="AG784" s="81" t="s">
        <v>486</v>
      </c>
      <c r="AH784" s="81" t="s">
        <v>486</v>
      </c>
      <c r="AI784" s="82">
        <v>50.1</v>
      </c>
      <c r="AJ784" s="82">
        <v>23.397741530740277</v>
      </c>
      <c r="AK784" s="83">
        <v>14.453333333333333</v>
      </c>
      <c r="AL784" s="31" t="s">
        <v>540</v>
      </c>
      <c r="AM784" s="31">
        <v>100</v>
      </c>
      <c r="AN784" s="31" t="s">
        <v>786</v>
      </c>
      <c r="AO784" s="84">
        <v>53666.756771</v>
      </c>
      <c r="AP784" s="84">
        <v>3733.5666430000001</v>
      </c>
      <c r="AQ784" s="77">
        <v>27464</v>
      </c>
      <c r="AR784" s="85">
        <v>1.9540764918074571</v>
      </c>
      <c r="AS784" s="85">
        <v>0.13594402282988641</v>
      </c>
      <c r="AT784" s="83">
        <v>73.280456582035413</v>
      </c>
      <c r="AU784" s="83">
        <v>95.54043999999999</v>
      </c>
      <c r="AV784" s="83">
        <v>53.302474335255901</v>
      </c>
      <c r="AW784" s="83">
        <v>74.850572330525608</v>
      </c>
      <c r="AX784" s="83">
        <v>38.962329124303807</v>
      </c>
      <c r="AY784" s="83">
        <v>74.24348581195423</v>
      </c>
      <c r="AZ784" s="83">
        <v>39.727281023404181</v>
      </c>
      <c r="BA784" s="31">
        <v>26</v>
      </c>
      <c r="BB784" s="31">
        <v>1</v>
      </c>
      <c r="BC784" s="31">
        <v>7</v>
      </c>
      <c r="BD784" s="31">
        <v>77645.549083999998</v>
      </c>
      <c r="BE784" s="77">
        <v>52891.353229</v>
      </c>
      <c r="BF784" s="86">
        <v>0.68118976364994288</v>
      </c>
      <c r="BG784" s="31" t="s">
        <v>523</v>
      </c>
      <c r="BH784" s="87">
        <v>1.5388088481266963E-3</v>
      </c>
      <c r="BI784" s="81">
        <v>15302.742025</v>
      </c>
      <c r="BJ784" s="88">
        <v>0.19708460054091309</v>
      </c>
      <c r="BK784" s="81" t="s">
        <v>497</v>
      </c>
      <c r="BL784" s="88">
        <v>6.0761904851247485E-4</v>
      </c>
      <c r="BM784" s="77">
        <v>0</v>
      </c>
      <c r="BN784" s="86">
        <v>0</v>
      </c>
      <c r="BO784" s="81">
        <v>0</v>
      </c>
      <c r="BP784" s="88">
        <v>0</v>
      </c>
      <c r="BQ784" s="31">
        <v>0.95148360378612495</v>
      </c>
      <c r="BR784" s="31" t="s">
        <v>490</v>
      </c>
      <c r="BS784" s="31">
        <v>2</v>
      </c>
      <c r="BT784" s="31" t="s">
        <v>511</v>
      </c>
      <c r="BU784" s="31">
        <v>0</v>
      </c>
      <c r="BV784" s="31">
        <v>0</v>
      </c>
      <c r="BW784" s="83">
        <v>34.951923370361328</v>
      </c>
      <c r="BX784" s="83">
        <v>9.6360063552856445</v>
      </c>
      <c r="BY784" s="83">
        <v>37.450374603271477</v>
      </c>
      <c r="BZ784" s="83">
        <v>47.370025634765618</v>
      </c>
      <c r="CA784" s="83">
        <v>14.02773284912109</v>
      </c>
      <c r="CB784" s="83">
        <v>51.621212005615227</v>
      </c>
      <c r="CC784" s="83">
        <v>49.606189727783203</v>
      </c>
      <c r="CD784" s="31">
        <v>1258</v>
      </c>
      <c r="CE784" s="82" t="s">
        <v>492</v>
      </c>
    </row>
    <row r="785" spans="1:83" x14ac:dyDescent="0.25">
      <c r="A785" s="41">
        <v>68444</v>
      </c>
      <c r="B785" s="41" t="s">
        <v>2078</v>
      </c>
      <c r="C785" s="41" t="s">
        <v>480</v>
      </c>
      <c r="D785" s="41" t="s">
        <v>481</v>
      </c>
      <c r="E785" s="41" t="s">
        <v>2079</v>
      </c>
      <c r="F785" s="92">
        <v>4</v>
      </c>
      <c r="G785" s="79">
        <v>56.179600000000001</v>
      </c>
      <c r="H785" s="41">
        <v>43.2</v>
      </c>
      <c r="I785" s="41">
        <v>39.659999999999997</v>
      </c>
      <c r="J785" s="41">
        <v>43.16</v>
      </c>
      <c r="K785" s="79">
        <v>42.352198072728889</v>
      </c>
      <c r="L785" s="79">
        <v>51.487759487253108</v>
      </c>
      <c r="M785" s="79">
        <v>50.471970489927429</v>
      </c>
      <c r="N785" s="79">
        <v>47.835099999999997</v>
      </c>
      <c r="O785" s="79">
        <v>45.549900000000001</v>
      </c>
      <c r="P785" s="79">
        <v>48.036757012477352</v>
      </c>
      <c r="Q785" s="79">
        <v>46.79332850623868</v>
      </c>
      <c r="R785" s="79">
        <v>59.481442031328058</v>
      </c>
      <c r="S785" s="78">
        <v>40.518557968671942</v>
      </c>
      <c r="T785" s="79">
        <v>0.46466702171804752</v>
      </c>
      <c r="U785" s="41">
        <v>0</v>
      </c>
      <c r="V785" s="41">
        <v>21.74331659326814</v>
      </c>
      <c r="W785" s="92" t="s">
        <v>2811</v>
      </c>
      <c r="X785" s="41">
        <v>0</v>
      </c>
      <c r="Y785" s="41">
        <v>0</v>
      </c>
      <c r="Z785" s="41">
        <v>0</v>
      </c>
      <c r="AA785" s="41">
        <v>0</v>
      </c>
      <c r="AB785" s="31">
        <v>1</v>
      </c>
      <c r="AC785" s="31" t="s">
        <v>1100</v>
      </c>
      <c r="AD785" s="31">
        <v>6</v>
      </c>
      <c r="AE785" s="31" t="s">
        <v>594</v>
      </c>
      <c r="AF785" s="31">
        <v>0</v>
      </c>
      <c r="AG785" s="81" t="s">
        <v>486</v>
      </c>
      <c r="AH785" s="81" t="s">
        <v>486</v>
      </c>
      <c r="AI785" s="82">
        <v>38.200000000000003</v>
      </c>
      <c r="AJ785" s="82">
        <v>13.937360178970918</v>
      </c>
      <c r="AK785" s="83">
        <v>52.314298409728728</v>
      </c>
      <c r="AL785" s="31" t="s">
        <v>654</v>
      </c>
      <c r="AM785" s="31">
        <v>0.10441865825087028</v>
      </c>
      <c r="AN785" s="31" t="s">
        <v>514</v>
      </c>
      <c r="AO785" s="84">
        <v>13986.020188</v>
      </c>
      <c r="AP785" s="84">
        <v>650.48759399999994</v>
      </c>
      <c r="AQ785" s="77">
        <v>5607</v>
      </c>
      <c r="AR785" s="85">
        <v>2.494385622971286</v>
      </c>
      <c r="AS785" s="85">
        <v>0.11601348207597645</v>
      </c>
      <c r="AT785" s="83">
        <v>78.914141414141412</v>
      </c>
      <c r="AU785" s="83">
        <v>83.987803407645202</v>
      </c>
      <c r="AV785" s="83">
        <v>50.738333333333337</v>
      </c>
      <c r="AW785" s="83">
        <v>91.9339249027759</v>
      </c>
      <c r="AX785" s="83">
        <v>47.304357996501793</v>
      </c>
      <c r="AY785" s="83">
        <v>76.393550764473972</v>
      </c>
      <c r="AZ785" s="83">
        <v>47.962395636231882</v>
      </c>
      <c r="BA785" s="31">
        <v>39</v>
      </c>
      <c r="BB785" s="31">
        <v>0</v>
      </c>
      <c r="BC785" s="31">
        <v>7</v>
      </c>
      <c r="BD785" s="31">
        <v>23529.742144</v>
      </c>
      <c r="BE785" s="77">
        <v>7178.4227739999997</v>
      </c>
      <c r="BF785" s="86">
        <v>0.30507868424858503</v>
      </c>
      <c r="BG785" s="31" t="s">
        <v>497</v>
      </c>
      <c r="BH785" s="87">
        <v>2.0884737874637718E-4</v>
      </c>
      <c r="BI785" s="81">
        <v>0</v>
      </c>
      <c r="BJ785" s="88">
        <v>0</v>
      </c>
      <c r="BK785" s="81">
        <v>0</v>
      </c>
      <c r="BL785" s="88">
        <v>0</v>
      </c>
      <c r="BM785" s="77">
        <v>0</v>
      </c>
      <c r="BN785" s="86">
        <v>0</v>
      </c>
      <c r="BO785" s="81">
        <v>0</v>
      </c>
      <c r="BP785" s="88">
        <v>0</v>
      </c>
      <c r="BQ785" s="31">
        <v>0.93400928197297484</v>
      </c>
      <c r="BR785" s="31" t="s">
        <v>490</v>
      </c>
      <c r="BS785" s="31">
        <v>1</v>
      </c>
      <c r="BT785" s="31" t="s">
        <v>511</v>
      </c>
      <c r="BU785" s="31">
        <v>0</v>
      </c>
      <c r="BV785" s="31">
        <v>0</v>
      </c>
      <c r="BW785" s="83">
        <v>52.962688446044922</v>
      </c>
      <c r="BX785" s="83">
        <v>22.248508453369141</v>
      </c>
      <c r="BY785" s="83">
        <v>55.727737426757813</v>
      </c>
      <c r="BZ785" s="83">
        <v>65.179306030273438</v>
      </c>
      <c r="CA785" s="83">
        <v>53.947830200195313</v>
      </c>
      <c r="CB785" s="83">
        <v>77.147262573242188</v>
      </c>
      <c r="CC785" s="83">
        <v>43.525493621826172</v>
      </c>
      <c r="CD785" s="31">
        <v>37</v>
      </c>
      <c r="CE785" s="82" t="s">
        <v>492</v>
      </c>
    </row>
    <row r="786" spans="1:83" x14ac:dyDescent="0.25">
      <c r="A786" s="41">
        <v>68575</v>
      </c>
      <c r="B786" s="41" t="s">
        <v>2080</v>
      </c>
      <c r="C786" s="41" t="s">
        <v>480</v>
      </c>
      <c r="D786" s="41" t="s">
        <v>481</v>
      </c>
      <c r="E786" s="41" t="s">
        <v>2081</v>
      </c>
      <c r="F786" s="92">
        <v>4</v>
      </c>
      <c r="G786" s="79">
        <v>44.027900000000002</v>
      </c>
      <c r="H786" s="41">
        <v>54.9</v>
      </c>
      <c r="I786" s="41">
        <v>43.96</v>
      </c>
      <c r="J786" s="41">
        <v>56.1</v>
      </c>
      <c r="K786" s="79">
        <v>57.129400685816229</v>
      </c>
      <c r="L786" s="79">
        <v>60.556555361000697</v>
      </c>
      <c r="M786" s="79">
        <v>65.073329573767481</v>
      </c>
      <c r="N786" s="79">
        <v>65.004199999999997</v>
      </c>
      <c r="O786" s="79">
        <v>49.746974999999999</v>
      </c>
      <c r="P786" s="79">
        <v>61.940871405146105</v>
      </c>
      <c r="Q786" s="79">
        <v>55.843923202573052</v>
      </c>
      <c r="R786" s="79">
        <v>59.689688651158512</v>
      </c>
      <c r="S786" s="78">
        <v>40.310311348841488</v>
      </c>
      <c r="T786" s="79">
        <v>0.46279280213957341</v>
      </c>
      <c r="U786" s="41">
        <v>0</v>
      </c>
      <c r="V786" s="41">
        <v>25.844165701385922</v>
      </c>
      <c r="W786" s="92" t="s">
        <v>2811</v>
      </c>
      <c r="X786" s="41">
        <v>0</v>
      </c>
      <c r="Y786" s="41">
        <v>0</v>
      </c>
      <c r="Z786" s="41">
        <v>0</v>
      </c>
      <c r="AA786" s="41">
        <v>0</v>
      </c>
      <c r="AB786" s="31">
        <v>0</v>
      </c>
      <c r="AC786" s="31" t="s">
        <v>1100</v>
      </c>
      <c r="AD786" s="31">
        <v>6</v>
      </c>
      <c r="AE786" s="31" t="s">
        <v>594</v>
      </c>
      <c r="AF786" s="31">
        <v>0</v>
      </c>
      <c r="AG786" s="81" t="s">
        <v>486</v>
      </c>
      <c r="AH786" s="81" t="s">
        <v>486</v>
      </c>
      <c r="AI786" s="82">
        <v>40.299999999999997</v>
      </c>
      <c r="AJ786" s="82">
        <v>32.099817023156035</v>
      </c>
      <c r="AK786" s="83">
        <v>22.214996866983661</v>
      </c>
      <c r="AL786" s="31" t="s">
        <v>540</v>
      </c>
      <c r="AM786" s="31">
        <v>5.5429118777302593</v>
      </c>
      <c r="AN786" s="31" t="s">
        <v>488</v>
      </c>
      <c r="AO786" s="84">
        <v>79987.296843999997</v>
      </c>
      <c r="AP786" s="84">
        <v>15582.497122000001</v>
      </c>
      <c r="AQ786" s="77">
        <v>36099</v>
      </c>
      <c r="AR786" s="85">
        <v>2.2157759728524336</v>
      </c>
      <c r="AS786" s="85">
        <v>0.43166007706584669</v>
      </c>
      <c r="AT786" s="83">
        <v>62.760074960399898</v>
      </c>
      <c r="AU786" s="83">
        <v>90.701493116152804</v>
      </c>
      <c r="AV786" s="83">
        <v>47.096510394865327</v>
      </c>
      <c r="AW786" s="83">
        <v>86.636951486486581</v>
      </c>
      <c r="AX786" s="83">
        <v>61.737589973952772</v>
      </c>
      <c r="AY786" s="83">
        <v>71.798757489476159</v>
      </c>
      <c r="AZ786" s="83">
        <v>63.228888207816979</v>
      </c>
      <c r="BA786" s="31">
        <v>95</v>
      </c>
      <c r="BB786" s="31">
        <v>0</v>
      </c>
      <c r="BC786" s="31">
        <v>7</v>
      </c>
      <c r="BD786" s="31">
        <v>148048.890701</v>
      </c>
      <c r="BE786" s="77">
        <v>10282.997135</v>
      </c>
      <c r="BF786" s="86">
        <v>6.9456765844788215E-2</v>
      </c>
      <c r="BG786" s="31" t="s">
        <v>497</v>
      </c>
      <c r="BH786" s="87">
        <v>2.9917115011388106E-4</v>
      </c>
      <c r="BI786" s="81">
        <v>0</v>
      </c>
      <c r="BJ786" s="88">
        <v>0</v>
      </c>
      <c r="BK786" s="81">
        <v>0</v>
      </c>
      <c r="BL786" s="88">
        <v>0</v>
      </c>
      <c r="BM786" s="77">
        <v>128.683960114</v>
      </c>
      <c r="BN786" s="86">
        <v>8.6919908352363503E-4</v>
      </c>
      <c r="BO786" s="81">
        <v>0</v>
      </c>
      <c r="BP786" s="88">
        <v>8.0698605244751146E-5</v>
      </c>
      <c r="BQ786" s="31">
        <v>0.87557709968264286</v>
      </c>
      <c r="BR786" s="31" t="s">
        <v>490</v>
      </c>
      <c r="BS786" s="31">
        <v>3</v>
      </c>
      <c r="BT786" s="31" t="s">
        <v>491</v>
      </c>
      <c r="BU786" s="31">
        <v>0</v>
      </c>
      <c r="BV786" s="31">
        <v>0</v>
      </c>
      <c r="BW786" s="83">
        <v>34.653114318847663</v>
      </c>
      <c r="BX786" s="83">
        <v>38.332992553710938</v>
      </c>
      <c r="BY786" s="83">
        <v>44.894927978515618</v>
      </c>
      <c r="BZ786" s="83">
        <v>60.740394592285163</v>
      </c>
      <c r="CA786" s="83">
        <v>5.2214226722717294</v>
      </c>
      <c r="CB786" s="83">
        <v>15.661952018737789</v>
      </c>
      <c r="CC786" s="83">
        <v>43.067008972167969</v>
      </c>
      <c r="CD786" s="31">
        <v>1064</v>
      </c>
      <c r="CE786" s="82" t="s">
        <v>492</v>
      </c>
    </row>
    <row r="787" spans="1:83" x14ac:dyDescent="0.25">
      <c r="A787" s="41">
        <v>68867</v>
      </c>
      <c r="B787" s="41" t="s">
        <v>2082</v>
      </c>
      <c r="C787" s="41" t="s">
        <v>480</v>
      </c>
      <c r="D787" s="41" t="s">
        <v>481</v>
      </c>
      <c r="E787" s="41" t="s">
        <v>2083</v>
      </c>
      <c r="F787" s="92">
        <v>4</v>
      </c>
      <c r="G787" s="79">
        <v>53.948966666666699</v>
      </c>
      <c r="H787" s="41">
        <v>35.119999999999997</v>
      </c>
      <c r="I787" s="41">
        <v>42.75</v>
      </c>
      <c r="J787" s="41">
        <v>68.5</v>
      </c>
      <c r="K787" s="79">
        <v>47.900495343255344</v>
      </c>
      <c r="L787" s="79">
        <v>55.896785793211791</v>
      </c>
      <c r="M787" s="79">
        <v>46.865619457414766</v>
      </c>
      <c r="N787" s="79">
        <v>55.1755</v>
      </c>
      <c r="O787" s="79">
        <v>50.079741666666678</v>
      </c>
      <c r="P787" s="79">
        <v>51.459600148470471</v>
      </c>
      <c r="Q787" s="79">
        <v>50.769670907568575</v>
      </c>
      <c r="R787" s="79">
        <v>60.326096455778213</v>
      </c>
      <c r="S787" s="78">
        <v>39.673903544221787</v>
      </c>
      <c r="T787" s="79">
        <v>0.45706513189799614</v>
      </c>
      <c r="U787" s="41">
        <v>0</v>
      </c>
      <c r="V787" s="41">
        <v>23.205046329785688</v>
      </c>
      <c r="W787" s="92" t="s">
        <v>2811</v>
      </c>
      <c r="X787" s="41">
        <v>0</v>
      </c>
      <c r="Y787" s="41">
        <v>0</v>
      </c>
      <c r="Z787" s="41">
        <v>0</v>
      </c>
      <c r="AA787" s="41">
        <v>0</v>
      </c>
      <c r="AB787" s="31">
        <v>0</v>
      </c>
      <c r="AC787" s="31" t="s">
        <v>1100</v>
      </c>
      <c r="AD787" s="31">
        <v>6</v>
      </c>
      <c r="AE787" s="31" t="s">
        <v>594</v>
      </c>
      <c r="AF787" s="31">
        <v>0</v>
      </c>
      <c r="AG787" s="81" t="s">
        <v>486</v>
      </c>
      <c r="AH787" s="81" t="s">
        <v>485</v>
      </c>
      <c r="AI787" s="82">
        <v>31.9</v>
      </c>
      <c r="AJ787" s="82">
        <v>8.6833144154370032</v>
      </c>
      <c r="AK787" s="83">
        <v>33.842500000000001</v>
      </c>
      <c r="AL787" s="31" t="s">
        <v>540</v>
      </c>
      <c r="AM787" s="31">
        <v>0</v>
      </c>
      <c r="AN787" s="31" t="s">
        <v>514</v>
      </c>
      <c r="AO787" s="84">
        <v>6082.6872700000004</v>
      </c>
      <c r="AP787" s="84">
        <v>457.23641300000003</v>
      </c>
      <c r="AQ787" s="77">
        <v>2162</v>
      </c>
      <c r="AR787" s="85">
        <v>2.8134538714153563</v>
      </c>
      <c r="AS787" s="85">
        <v>0.21148770259019428</v>
      </c>
      <c r="AT787" s="83">
        <v>49.099667395662472</v>
      </c>
      <c r="AU787" s="83">
        <v>66.895563320999074</v>
      </c>
      <c r="AV787" s="83">
        <v>46.362702104097437</v>
      </c>
      <c r="AW787" s="83">
        <v>96.138405398860996</v>
      </c>
      <c r="AX787" s="83">
        <v>40.228525643616877</v>
      </c>
      <c r="AY787" s="83">
        <v>64.624084554904996</v>
      </c>
      <c r="AZ787" s="83">
        <v>40.714227926341579</v>
      </c>
      <c r="BA787" s="31">
        <v>39</v>
      </c>
      <c r="BB787" s="31">
        <v>0</v>
      </c>
      <c r="BC787" s="31">
        <v>7</v>
      </c>
      <c r="BD787" s="31">
        <v>9223.5157309999995</v>
      </c>
      <c r="BE787" s="77">
        <v>7927.6110280000003</v>
      </c>
      <c r="BF787" s="86">
        <v>0.85949991946731363</v>
      </c>
      <c r="BG787" s="31" t="s">
        <v>489</v>
      </c>
      <c r="BH787" s="87">
        <v>2.3064408924414694E-4</v>
      </c>
      <c r="BI787" s="81">
        <v>0</v>
      </c>
      <c r="BJ787" s="88">
        <v>0</v>
      </c>
      <c r="BK787" s="81">
        <v>0</v>
      </c>
      <c r="BL787" s="88">
        <v>0</v>
      </c>
      <c r="BM787" s="77">
        <v>0</v>
      </c>
      <c r="BN787" s="86">
        <v>0</v>
      </c>
      <c r="BO787" s="81">
        <v>0</v>
      </c>
      <c r="BP787" s="88">
        <v>0</v>
      </c>
      <c r="BQ787" s="31">
        <v>0.9825709835261538</v>
      </c>
      <c r="BR787" s="31" t="s">
        <v>490</v>
      </c>
      <c r="BS787" s="31">
        <v>2</v>
      </c>
      <c r="BT787" s="31" t="s">
        <v>511</v>
      </c>
      <c r="BU787" s="31">
        <v>0</v>
      </c>
      <c r="BV787" s="31">
        <v>0</v>
      </c>
      <c r="BW787" s="83">
        <v>55.412590026855469</v>
      </c>
      <c r="BX787" s="83">
        <v>21.72067832946777</v>
      </c>
      <c r="BY787" s="83">
        <v>55.947162628173828</v>
      </c>
      <c r="BZ787" s="83">
        <v>62.477893829345703</v>
      </c>
      <c r="CA787" s="83">
        <v>46.309799194335938</v>
      </c>
      <c r="CB787" s="83">
        <v>81.154708862304688</v>
      </c>
      <c r="CC787" s="83">
        <v>64.86529541015625</v>
      </c>
      <c r="CD787" s="31">
        <v>11</v>
      </c>
      <c r="CE787" s="82" t="s">
        <v>492</v>
      </c>
    </row>
    <row r="788" spans="1:83" x14ac:dyDescent="0.25">
      <c r="A788" s="41">
        <v>15542</v>
      </c>
      <c r="B788" s="41" t="s">
        <v>2084</v>
      </c>
      <c r="C788" s="41" t="s">
        <v>568</v>
      </c>
      <c r="D788" s="41" t="s">
        <v>569</v>
      </c>
      <c r="E788" s="41" t="s">
        <v>2085</v>
      </c>
      <c r="F788" s="92">
        <v>4</v>
      </c>
      <c r="G788" s="79">
        <v>62.208399999999997</v>
      </c>
      <c r="H788" s="41">
        <v>44.24</v>
      </c>
      <c r="I788" s="41">
        <v>64.790000000000006</v>
      </c>
      <c r="J788" s="41">
        <v>62.35</v>
      </c>
      <c r="K788" s="79">
        <v>63.924968941123794</v>
      </c>
      <c r="L788" s="79">
        <v>59.929657231148241</v>
      </c>
      <c r="M788" s="79">
        <v>67.174637912435969</v>
      </c>
      <c r="N788" s="79">
        <v>63.901600000000002</v>
      </c>
      <c r="O788" s="79">
        <v>58.397100000000002</v>
      </c>
      <c r="P788" s="79">
        <v>63.732716021177005</v>
      </c>
      <c r="Q788" s="79">
        <v>61.064908010588503</v>
      </c>
      <c r="R788" s="79">
        <v>60.321881017837029</v>
      </c>
      <c r="S788" s="78">
        <v>39.678118982162971</v>
      </c>
      <c r="T788" s="79">
        <v>0.45710307083946677</v>
      </c>
      <c r="U788" s="41">
        <v>0</v>
      </c>
      <c r="V788" s="41">
        <v>27.91295697216956</v>
      </c>
      <c r="W788" s="92" t="s">
        <v>2810</v>
      </c>
      <c r="X788" s="41">
        <v>0</v>
      </c>
      <c r="Y788" s="41">
        <v>0</v>
      </c>
      <c r="Z788" s="41">
        <v>0</v>
      </c>
      <c r="AA788" s="41">
        <v>0</v>
      </c>
      <c r="AB788" s="31">
        <v>0</v>
      </c>
      <c r="AC788" s="31" t="s">
        <v>1100</v>
      </c>
      <c r="AD788" s="31">
        <v>6</v>
      </c>
      <c r="AE788" s="31" t="s">
        <v>594</v>
      </c>
      <c r="AF788" s="31">
        <v>1</v>
      </c>
      <c r="AG788" s="81" t="s">
        <v>486</v>
      </c>
      <c r="AH788" s="81" t="s">
        <v>486</v>
      </c>
      <c r="AI788" s="82">
        <v>39.299999999999997</v>
      </c>
      <c r="AJ788" s="82">
        <v>12.855844942459116</v>
      </c>
      <c r="AK788" s="83">
        <v>49.49700435668877</v>
      </c>
      <c r="AL788" s="31" t="s">
        <v>654</v>
      </c>
      <c r="AM788" s="31">
        <v>1.1958966709978265</v>
      </c>
      <c r="AN788" s="31" t="s">
        <v>488</v>
      </c>
      <c r="AO788" s="84">
        <v>18264.105158999999</v>
      </c>
      <c r="AP788" s="84">
        <v>1654.5249699999999</v>
      </c>
      <c r="AQ788" s="77">
        <v>7014</v>
      </c>
      <c r="AR788" s="85">
        <v>2.6039499798973478</v>
      </c>
      <c r="AS788" s="85">
        <v>0.23588893213572854</v>
      </c>
      <c r="AT788" s="83">
        <v>60.626116247826779</v>
      </c>
      <c r="AU788" s="83">
        <v>93.598517251211874</v>
      </c>
      <c r="AV788" s="83">
        <v>53.260138035313602</v>
      </c>
      <c r="AW788" s="83">
        <v>93.904435947021696</v>
      </c>
      <c r="AX788" s="83">
        <v>49.676722851082722</v>
      </c>
      <c r="AY788" s="83">
        <v>75.347301870343486</v>
      </c>
      <c r="AZ788" s="83">
        <v>52.397235945359391</v>
      </c>
      <c r="BA788" s="31">
        <v>62</v>
      </c>
      <c r="BB788" s="31">
        <v>0</v>
      </c>
      <c r="BC788" s="31">
        <v>7</v>
      </c>
      <c r="BD788" s="31">
        <v>26259.265780000002</v>
      </c>
      <c r="BE788" s="77">
        <v>15886.925684</v>
      </c>
      <c r="BF788" s="86">
        <v>0.60500266142627845</v>
      </c>
      <c r="BG788" s="31" t="s">
        <v>523</v>
      </c>
      <c r="BH788" s="87">
        <v>4.6221055653887787E-4</v>
      </c>
      <c r="BI788" s="81">
        <v>0</v>
      </c>
      <c r="BJ788" s="88">
        <v>0</v>
      </c>
      <c r="BK788" s="81">
        <v>0</v>
      </c>
      <c r="BL788" s="88">
        <v>0</v>
      </c>
      <c r="BM788" s="77">
        <v>0</v>
      </c>
      <c r="BN788" s="86">
        <v>0</v>
      </c>
      <c r="BO788" s="81">
        <v>0</v>
      </c>
      <c r="BP788" s="88">
        <v>0</v>
      </c>
      <c r="BQ788" s="31">
        <v>0.89005109478297406</v>
      </c>
      <c r="BR788" s="31" t="s">
        <v>490</v>
      </c>
      <c r="BS788" s="31">
        <v>3</v>
      </c>
      <c r="BT788" s="31" t="s">
        <v>491</v>
      </c>
      <c r="BU788" s="31">
        <v>0</v>
      </c>
      <c r="BV788" s="31">
        <v>0</v>
      </c>
      <c r="BW788" s="83">
        <v>52.584999084472663</v>
      </c>
      <c r="BX788" s="83">
        <v>24.242246627807621</v>
      </c>
      <c r="BY788" s="83">
        <v>57.816375732421882</v>
      </c>
      <c r="BZ788" s="83">
        <v>66.458480834960938</v>
      </c>
      <c r="CA788" s="83">
        <v>53.941196441650391</v>
      </c>
      <c r="CB788" s="83">
        <v>57.472946166992188</v>
      </c>
      <c r="CC788" s="83">
        <v>55.578758239746087</v>
      </c>
      <c r="CD788" s="31">
        <v>25</v>
      </c>
      <c r="CE788" s="82" t="s">
        <v>492</v>
      </c>
    </row>
    <row r="789" spans="1:83" x14ac:dyDescent="0.25">
      <c r="A789" s="41">
        <v>68013</v>
      </c>
      <c r="B789" s="41" t="s">
        <v>2086</v>
      </c>
      <c r="C789" s="41" t="s">
        <v>480</v>
      </c>
      <c r="D789" s="41" t="s">
        <v>481</v>
      </c>
      <c r="E789" s="41" t="s">
        <v>2087</v>
      </c>
      <c r="F789" s="92">
        <v>4</v>
      </c>
      <c r="G789" s="79">
        <v>46.255899999999997</v>
      </c>
      <c r="H789" s="41">
        <v>83</v>
      </c>
      <c r="I789" s="41">
        <v>44.83</v>
      </c>
      <c r="J789" s="41">
        <v>29.87</v>
      </c>
      <c r="K789" s="79">
        <v>59.920920872293806</v>
      </c>
      <c r="L789" s="79">
        <v>58.939547385695825</v>
      </c>
      <c r="M789" s="79">
        <v>61.780046813177009</v>
      </c>
      <c r="N789" s="79">
        <v>52.801900000000003</v>
      </c>
      <c r="O789" s="79">
        <v>50.988974999999996</v>
      </c>
      <c r="P789" s="79">
        <v>58.360603767791659</v>
      </c>
      <c r="Q789" s="79">
        <v>54.674789383895828</v>
      </c>
      <c r="R789" s="79">
        <v>60.713053196311662</v>
      </c>
      <c r="S789" s="78">
        <v>39.286946803688338</v>
      </c>
      <c r="T789" s="79">
        <v>0.45358252123319509</v>
      </c>
      <c r="U789" s="41">
        <v>0</v>
      </c>
      <c r="V789" s="41">
        <v>24.799528816641399</v>
      </c>
      <c r="W789" s="92" t="s">
        <v>2811</v>
      </c>
      <c r="X789" s="41">
        <v>0</v>
      </c>
      <c r="Y789" s="41">
        <v>0</v>
      </c>
      <c r="Z789" s="41">
        <v>0</v>
      </c>
      <c r="AA789" s="41">
        <v>0</v>
      </c>
      <c r="AB789" s="31">
        <v>0</v>
      </c>
      <c r="AC789" s="31" t="s">
        <v>1412</v>
      </c>
      <c r="AD789" s="31">
        <v>6</v>
      </c>
      <c r="AE789" s="31" t="s">
        <v>594</v>
      </c>
      <c r="AF789" s="31">
        <v>1</v>
      </c>
      <c r="AG789" s="81" t="s">
        <v>486</v>
      </c>
      <c r="AH789" s="81" t="s">
        <v>485</v>
      </c>
      <c r="AI789" s="82">
        <v>41.8</v>
      </c>
      <c r="AJ789" s="82">
        <v>16.555488174651305</v>
      </c>
      <c r="AK789" s="83">
        <v>34.585000000000001</v>
      </c>
      <c r="AL789" s="31" t="s">
        <v>540</v>
      </c>
      <c r="AM789" s="31">
        <v>0</v>
      </c>
      <c r="AN789" s="31" t="s">
        <v>514</v>
      </c>
      <c r="AO789" s="84">
        <v>8862.7010740000005</v>
      </c>
      <c r="AP789" s="84">
        <v>601.56383200000005</v>
      </c>
      <c r="AQ789" s="77">
        <v>1891</v>
      </c>
      <c r="AR789" s="85">
        <v>4.6867800497091485</v>
      </c>
      <c r="AS789" s="85">
        <v>0.31811942464304604</v>
      </c>
      <c r="AT789" s="83">
        <v>55.268115942028992</v>
      </c>
      <c r="AU789" s="83">
        <v>72.687212065926317</v>
      </c>
      <c r="AV789" s="83">
        <v>42.567037870266198</v>
      </c>
      <c r="AW789" s="83">
        <v>95.552021225979672</v>
      </c>
      <c r="AX789" s="83">
        <v>55.12467979097157</v>
      </c>
      <c r="AY789" s="83">
        <v>66.518596776050288</v>
      </c>
      <c r="AZ789" s="83">
        <v>58.398920414636692</v>
      </c>
      <c r="BA789" s="31">
        <v>25</v>
      </c>
      <c r="BB789" s="31">
        <v>0</v>
      </c>
      <c r="BC789" s="31">
        <v>7</v>
      </c>
      <c r="BD789" s="31">
        <v>7511.0515999999998</v>
      </c>
      <c r="BE789" s="77">
        <v>2039.047028</v>
      </c>
      <c r="BF789" s="86">
        <v>0.27147290906642152</v>
      </c>
      <c r="BG789" s="31" t="s">
        <v>497</v>
      </c>
      <c r="BH789" s="87">
        <v>5.9323564569198054E-5</v>
      </c>
      <c r="BI789" s="81">
        <v>0</v>
      </c>
      <c r="BJ789" s="88">
        <v>0</v>
      </c>
      <c r="BK789" s="81">
        <v>0</v>
      </c>
      <c r="BL789" s="88">
        <v>0</v>
      </c>
      <c r="BM789" s="77">
        <v>0</v>
      </c>
      <c r="BN789" s="86">
        <v>0</v>
      </c>
      <c r="BO789" s="81">
        <v>0</v>
      </c>
      <c r="BP789" s="88">
        <v>0</v>
      </c>
      <c r="BQ789" s="31">
        <v>0.97065879078558048</v>
      </c>
      <c r="BR789" s="31" t="s">
        <v>490</v>
      </c>
      <c r="BS789" s="31">
        <v>1</v>
      </c>
      <c r="BT789" s="31" t="s">
        <v>511</v>
      </c>
      <c r="BU789" s="31">
        <v>0</v>
      </c>
      <c r="BV789" s="31">
        <v>0</v>
      </c>
      <c r="BW789" s="83">
        <v>52.217819213867188</v>
      </c>
      <c r="BX789" s="83">
        <v>10.471657752990721</v>
      </c>
      <c r="BY789" s="83">
        <v>57.227230072021477</v>
      </c>
      <c r="BZ789" s="83">
        <v>74.039299011230469</v>
      </c>
      <c r="CA789" s="83">
        <v>32.518795013427727</v>
      </c>
      <c r="CB789" s="83">
        <v>84.580276489257813</v>
      </c>
      <c r="CC789" s="83">
        <v>54.469657897949219</v>
      </c>
      <c r="CD789" s="31">
        <v>15</v>
      </c>
      <c r="CE789" s="82" t="s">
        <v>492</v>
      </c>
    </row>
    <row r="790" spans="1:83" x14ac:dyDescent="0.25">
      <c r="A790" s="41">
        <v>27787</v>
      </c>
      <c r="B790" s="41" t="s">
        <v>2088</v>
      </c>
      <c r="C790" s="41" t="s">
        <v>1796</v>
      </c>
      <c r="D790" s="41" t="s">
        <v>1797</v>
      </c>
      <c r="E790" s="41" t="s">
        <v>2089</v>
      </c>
      <c r="F790" s="92">
        <v>4</v>
      </c>
      <c r="G790" s="79">
        <v>66.807100000000005</v>
      </c>
      <c r="H790" s="41">
        <v>58.68</v>
      </c>
      <c r="I790" s="41">
        <v>68.510000000000005</v>
      </c>
      <c r="J790" s="41">
        <v>83.68</v>
      </c>
      <c r="K790" s="79">
        <v>47.542026160753828</v>
      </c>
      <c r="L790" s="79">
        <v>46.988583194522889</v>
      </c>
      <c r="M790" s="79">
        <v>48.484373602930226</v>
      </c>
      <c r="N790" s="79">
        <v>61.706400000000002</v>
      </c>
      <c r="O790" s="79">
        <v>69.419274999999999</v>
      </c>
      <c r="P790" s="79">
        <v>51.180345739551733</v>
      </c>
      <c r="Q790" s="79">
        <v>60.299810369775869</v>
      </c>
      <c r="R790" s="79">
        <v>60.321076802974396</v>
      </c>
      <c r="S790" s="78">
        <v>39.678923197025604</v>
      </c>
      <c r="T790" s="79">
        <v>0.45711030877323044</v>
      </c>
      <c r="U790" s="41">
        <v>0</v>
      </c>
      <c r="V790" s="41">
        <v>27.563664937095492</v>
      </c>
      <c r="W790" s="92" t="s">
        <v>2811</v>
      </c>
      <c r="X790" s="41">
        <v>0</v>
      </c>
      <c r="Y790" s="41">
        <v>0</v>
      </c>
      <c r="Z790" s="41">
        <v>0</v>
      </c>
      <c r="AA790" s="41">
        <v>0</v>
      </c>
      <c r="AB790" s="31">
        <v>1</v>
      </c>
      <c r="AC790" s="31" t="s">
        <v>1100</v>
      </c>
      <c r="AD790" s="31">
        <v>6</v>
      </c>
      <c r="AE790" s="31" t="s">
        <v>594</v>
      </c>
      <c r="AF790" s="31">
        <v>0</v>
      </c>
      <c r="AG790" s="81" t="s">
        <v>486</v>
      </c>
      <c r="AH790" s="81" t="s">
        <v>486</v>
      </c>
      <c r="AI790" s="82">
        <v>59.9</v>
      </c>
      <c r="AJ790" s="82">
        <v>54.76541752729419</v>
      </c>
      <c r="AK790" s="83">
        <v>93.58</v>
      </c>
      <c r="AL790" s="31" t="s">
        <v>1620</v>
      </c>
      <c r="AM790" s="31">
        <v>9.0670068977908471</v>
      </c>
      <c r="AN790" s="31" t="s">
        <v>540</v>
      </c>
      <c r="AO790" s="84">
        <v>54616.240349</v>
      </c>
      <c r="AP790" s="84">
        <v>5141.5899870000003</v>
      </c>
      <c r="AQ790" s="77">
        <v>19134</v>
      </c>
      <c r="AR790" s="85">
        <v>2.8544078785930802</v>
      </c>
      <c r="AS790" s="85">
        <v>0.26871485246158672</v>
      </c>
      <c r="AT790" s="83">
        <v>71.458963931776282</v>
      </c>
      <c r="AU790" s="83">
        <v>96.768220824443503</v>
      </c>
      <c r="AV790" s="83">
        <v>47.520911228689009</v>
      </c>
      <c r="AW790" s="83">
        <v>90.94211914618883</v>
      </c>
      <c r="AX790" s="83">
        <v>61.944857433285321</v>
      </c>
      <c r="AY790" s="83">
        <v>76.672553782774415</v>
      </c>
      <c r="AZ790" s="83">
        <v>63.550523803282751</v>
      </c>
      <c r="BA790" s="31">
        <v>27</v>
      </c>
      <c r="BB790" s="31">
        <v>0</v>
      </c>
      <c r="BC790" s="31">
        <v>7</v>
      </c>
      <c r="BD790" s="31">
        <v>71499.591927000001</v>
      </c>
      <c r="BE790" s="77">
        <v>4783.9342880000004</v>
      </c>
      <c r="BF790" s="86">
        <v>6.6908553728311129E-2</v>
      </c>
      <c r="BG790" s="31" t="s">
        <v>497</v>
      </c>
      <c r="BH790" s="87">
        <v>1.3918268226865464E-4</v>
      </c>
      <c r="BI790" s="81">
        <v>67815.952353000001</v>
      </c>
      <c r="BJ790" s="88">
        <v>0.94848027135929758</v>
      </c>
      <c r="BK790" s="81" t="s">
        <v>489</v>
      </c>
      <c r="BL790" s="88">
        <v>2.6927373130500899E-3</v>
      </c>
      <c r="BM790" s="77">
        <v>0</v>
      </c>
      <c r="BN790" s="86">
        <v>0</v>
      </c>
      <c r="BO790" s="81">
        <v>0</v>
      </c>
      <c r="BP790" s="88">
        <v>0</v>
      </c>
      <c r="BQ790" s="31">
        <v>0.94318321469085031</v>
      </c>
      <c r="BR790" s="31" t="s">
        <v>490</v>
      </c>
      <c r="BS790" s="31">
        <v>4</v>
      </c>
      <c r="BT790" s="31" t="s">
        <v>491</v>
      </c>
      <c r="BU790" s="31">
        <v>0</v>
      </c>
      <c r="BV790" s="31">
        <v>0</v>
      </c>
      <c r="BW790" s="83">
        <v>36.326644897460938</v>
      </c>
      <c r="BX790" s="83">
        <v>25.603729248046879</v>
      </c>
      <c r="BY790" s="83">
        <v>51.342975616455078</v>
      </c>
      <c r="BZ790" s="83">
        <v>45.376644134521477</v>
      </c>
      <c r="CA790" s="83">
        <v>9.0107326507568359</v>
      </c>
      <c r="CB790" s="83">
        <v>40.226089477539063</v>
      </c>
      <c r="CC790" s="83">
        <v>46.399696350097663</v>
      </c>
      <c r="CD790" s="31">
        <v>17711</v>
      </c>
      <c r="CE790" s="82" t="s">
        <v>492</v>
      </c>
    </row>
    <row r="791" spans="1:83" x14ac:dyDescent="0.25">
      <c r="A791" s="41">
        <v>15822</v>
      </c>
      <c r="B791" s="41" t="s">
        <v>2090</v>
      </c>
      <c r="C791" s="41" t="s">
        <v>568</v>
      </c>
      <c r="D791" s="41" t="s">
        <v>569</v>
      </c>
      <c r="E791" s="41" t="s">
        <v>2091</v>
      </c>
      <c r="F791" s="92">
        <v>4</v>
      </c>
      <c r="G791" s="79">
        <v>68.955233333333297</v>
      </c>
      <c r="H791" s="41">
        <v>50.73</v>
      </c>
      <c r="I791" s="41">
        <v>81.02</v>
      </c>
      <c r="J791" s="41">
        <v>68.400000000000006</v>
      </c>
      <c r="K791" s="79">
        <v>55.202763855655462</v>
      </c>
      <c r="L791" s="79">
        <v>47.036841253770923</v>
      </c>
      <c r="M791" s="79">
        <v>56.259424225871605</v>
      </c>
      <c r="N791" s="79">
        <v>59.748899999999999</v>
      </c>
      <c r="O791" s="79">
        <v>67.276308333333333</v>
      </c>
      <c r="P791" s="79">
        <v>54.561982333824496</v>
      </c>
      <c r="Q791" s="79">
        <v>60.919145333578911</v>
      </c>
      <c r="R791" s="79">
        <v>60.73008077596279</v>
      </c>
      <c r="S791" s="78">
        <v>39.26991922403721</v>
      </c>
      <c r="T791" s="90">
        <v>0.45342927301633484</v>
      </c>
      <c r="U791" s="41">
        <v>0</v>
      </c>
      <c r="V791" s="41">
        <v>27.622523781381133</v>
      </c>
      <c r="W791" s="92" t="s">
        <v>2810</v>
      </c>
      <c r="X791" s="41">
        <v>0</v>
      </c>
      <c r="Y791" s="41">
        <v>0</v>
      </c>
      <c r="Z791" s="41">
        <v>0</v>
      </c>
      <c r="AA791" s="41">
        <v>0</v>
      </c>
      <c r="AB791" s="31">
        <v>0</v>
      </c>
      <c r="AC791" s="31" t="s">
        <v>1412</v>
      </c>
      <c r="AD791" s="31">
        <v>6</v>
      </c>
      <c r="AE791" s="31" t="s">
        <v>594</v>
      </c>
      <c r="AF791" s="31">
        <v>1</v>
      </c>
      <c r="AG791" s="81" t="s">
        <v>486</v>
      </c>
      <c r="AH791" s="81" t="s">
        <v>486</v>
      </c>
      <c r="AI791" s="82">
        <v>47.9</v>
      </c>
      <c r="AJ791" s="82">
        <v>16.710816777041941</v>
      </c>
      <c r="AK791" s="83">
        <v>51.823117584991131</v>
      </c>
      <c r="AL791" s="31" t="s">
        <v>654</v>
      </c>
      <c r="AM791" s="31">
        <v>0</v>
      </c>
      <c r="AN791" s="31" t="s">
        <v>514</v>
      </c>
      <c r="AO791" s="84">
        <v>14634.282004999999</v>
      </c>
      <c r="AP791" s="84">
        <v>1208.9020829999999</v>
      </c>
      <c r="AQ791" s="77">
        <v>5161</v>
      </c>
      <c r="AR791" s="85">
        <v>2.8355516382484014</v>
      </c>
      <c r="AS791" s="85">
        <v>0.23423795446618872</v>
      </c>
      <c r="AT791" s="83">
        <v>63.012902862294339</v>
      </c>
      <c r="AU791" s="83">
        <v>93.751327291868506</v>
      </c>
      <c r="AV791" s="83">
        <v>57.220126002290932</v>
      </c>
      <c r="AW791" s="83">
        <v>91.633271908432491</v>
      </c>
      <c r="AX791" s="83">
        <v>62.706582261174873</v>
      </c>
      <c r="AY791" s="83">
        <v>76.404407016221569</v>
      </c>
      <c r="AZ791" s="83">
        <v>64.802372920298041</v>
      </c>
      <c r="BA791" s="31">
        <v>62</v>
      </c>
      <c r="BB791" s="31">
        <v>0</v>
      </c>
      <c r="BC791" s="31">
        <v>7</v>
      </c>
      <c r="BD791" s="31">
        <v>19566.418143999999</v>
      </c>
      <c r="BE791" s="77">
        <v>12136.758629</v>
      </c>
      <c r="BF791" s="86">
        <v>0.62028515079658109</v>
      </c>
      <c r="BG791" s="31" t="s">
        <v>523</v>
      </c>
      <c r="BH791" s="87">
        <v>3.5310406003458453E-4</v>
      </c>
      <c r="BI791" s="81">
        <v>0</v>
      </c>
      <c r="BJ791" s="88">
        <v>0</v>
      </c>
      <c r="BK791" s="81">
        <v>0</v>
      </c>
      <c r="BL791" s="88">
        <v>0</v>
      </c>
      <c r="BM791" s="77">
        <v>0</v>
      </c>
      <c r="BN791" s="86">
        <v>0</v>
      </c>
      <c r="BO791" s="81">
        <v>0</v>
      </c>
      <c r="BP791" s="88">
        <v>0</v>
      </c>
      <c r="BQ791" s="31">
        <v>0.9572502005930954</v>
      </c>
      <c r="BR791" s="31" t="s">
        <v>490</v>
      </c>
      <c r="BS791" s="31">
        <v>3</v>
      </c>
      <c r="BT791" s="31" t="s">
        <v>491</v>
      </c>
      <c r="BU791" s="31">
        <v>0</v>
      </c>
      <c r="BV791" s="31">
        <v>0</v>
      </c>
      <c r="BW791" s="83">
        <v>53.122058868408203</v>
      </c>
      <c r="BX791" s="83">
        <v>19.07503700256348</v>
      </c>
      <c r="BY791" s="83">
        <v>52.571647644042969</v>
      </c>
      <c r="BZ791" s="83">
        <v>63.609821319580078</v>
      </c>
      <c r="CA791" s="83">
        <v>49.79974365234375</v>
      </c>
      <c r="CB791" s="83">
        <v>72.904388427734375</v>
      </c>
      <c r="CC791" s="83">
        <v>60.771728515625</v>
      </c>
      <c r="CD791" s="31">
        <v>42</v>
      </c>
      <c r="CE791" s="82" t="s">
        <v>492</v>
      </c>
    </row>
    <row r="792" spans="1:83" x14ac:dyDescent="0.25">
      <c r="A792" s="41">
        <v>85010</v>
      </c>
      <c r="B792" s="41" t="s">
        <v>2092</v>
      </c>
      <c r="C792" s="41" t="s">
        <v>1432</v>
      </c>
      <c r="D792" s="41" t="s">
        <v>1433</v>
      </c>
      <c r="E792" s="41" t="s">
        <v>2093</v>
      </c>
      <c r="F792" s="92">
        <v>3</v>
      </c>
      <c r="G792" s="79">
        <v>77.8386</v>
      </c>
      <c r="H792" s="41">
        <v>84.1</v>
      </c>
      <c r="I792" s="41">
        <v>83.73</v>
      </c>
      <c r="J792" s="41">
        <v>90.51</v>
      </c>
      <c r="K792" s="79">
        <v>63.291532648241905</v>
      </c>
      <c r="L792" s="79">
        <v>63.498654503532357</v>
      </c>
      <c r="M792" s="79">
        <v>71.252815196853007</v>
      </c>
      <c r="N792" s="79">
        <v>59.148800000000001</v>
      </c>
      <c r="O792" s="79">
        <v>84.044650000000004</v>
      </c>
      <c r="P792" s="79">
        <v>64.297950587156819</v>
      </c>
      <c r="Q792" s="79">
        <v>74.171300293578412</v>
      </c>
      <c r="R792" s="79">
        <v>60.603290738526752</v>
      </c>
      <c r="S792" s="78">
        <v>39.396709261473248</v>
      </c>
      <c r="T792" s="79">
        <v>0.45457038335325928</v>
      </c>
      <c r="U792" s="41">
        <v>0</v>
      </c>
      <c r="V792" s="41">
        <v>33.71607640826165</v>
      </c>
      <c r="W792" s="92" t="s">
        <v>2810</v>
      </c>
      <c r="X792" s="41">
        <v>0</v>
      </c>
      <c r="Y792" s="41">
        <v>1</v>
      </c>
      <c r="Z792" s="41">
        <v>0</v>
      </c>
      <c r="AA792" s="41">
        <v>0</v>
      </c>
      <c r="AB792" s="31">
        <v>1</v>
      </c>
      <c r="AC792" s="31" t="s">
        <v>593</v>
      </c>
      <c r="AD792" s="31">
        <v>4</v>
      </c>
      <c r="AE792" s="31" t="s">
        <v>594</v>
      </c>
      <c r="AF792" s="31">
        <v>0</v>
      </c>
      <c r="AG792" s="81" t="s">
        <v>486</v>
      </c>
      <c r="AH792" s="81" t="s">
        <v>486</v>
      </c>
      <c r="AI792" s="82">
        <v>27</v>
      </c>
      <c r="AJ792" s="82">
        <v>14.035560344827585</v>
      </c>
      <c r="AK792" s="83">
        <v>3.3750000000000002E-2</v>
      </c>
      <c r="AL792" s="31" t="s">
        <v>487</v>
      </c>
      <c r="AM792" s="31">
        <v>2.5034282965667356</v>
      </c>
      <c r="AN792" s="31" t="s">
        <v>488</v>
      </c>
      <c r="AO792" s="84">
        <v>135321.62456299999</v>
      </c>
      <c r="AP792" s="84">
        <v>46057.139498999997</v>
      </c>
      <c r="AQ792" s="77">
        <v>39218</v>
      </c>
      <c r="AR792" s="85">
        <v>3.4504978469835277</v>
      </c>
      <c r="AS792" s="85">
        <v>1.1743877683461674</v>
      </c>
      <c r="AT792" s="83">
        <v>69.011517360241086</v>
      </c>
      <c r="AU792" s="83">
        <v>92.140661395787632</v>
      </c>
      <c r="AV792" s="83">
        <v>46.93841324200914</v>
      </c>
      <c r="AW792" s="83">
        <v>90.114660288511843</v>
      </c>
      <c r="AX792" s="83">
        <v>63.263365233164173</v>
      </c>
      <c r="AY792" s="83">
        <v>74.551313071637423</v>
      </c>
      <c r="AZ792" s="83">
        <v>64.520820008180038</v>
      </c>
      <c r="BA792" s="31">
        <v>41</v>
      </c>
      <c r="BB792" s="31">
        <v>0</v>
      </c>
      <c r="BC792" s="31">
        <v>6</v>
      </c>
      <c r="BD792" s="31">
        <v>143926.51903600001</v>
      </c>
      <c r="BE792" s="77">
        <v>21219.520318999999</v>
      </c>
      <c r="BF792" s="86">
        <v>0.1474330127701651</v>
      </c>
      <c r="BG792" s="31" t="s">
        <v>497</v>
      </c>
      <c r="BH792" s="87">
        <v>6.1735583656759416E-4</v>
      </c>
      <c r="BI792" s="81">
        <v>0</v>
      </c>
      <c r="BJ792" s="88">
        <v>0</v>
      </c>
      <c r="BK792" s="81">
        <v>0</v>
      </c>
      <c r="BL792" s="88">
        <v>0</v>
      </c>
      <c r="BM792" s="77">
        <v>0</v>
      </c>
      <c r="BN792" s="86">
        <v>0</v>
      </c>
      <c r="BO792" s="81">
        <v>0</v>
      </c>
      <c r="BP792" s="88">
        <v>0</v>
      </c>
      <c r="BQ792" s="31">
        <v>0.9087882208429634</v>
      </c>
      <c r="BR792" s="31" t="s">
        <v>490</v>
      </c>
      <c r="BS792" s="31">
        <v>3</v>
      </c>
      <c r="BT792" s="31" t="s">
        <v>491</v>
      </c>
      <c r="BU792" s="31">
        <v>0</v>
      </c>
      <c r="BV792" s="31">
        <v>0</v>
      </c>
      <c r="BW792" s="83">
        <v>54.904735565185547</v>
      </c>
      <c r="BX792" s="83">
        <v>47.805404663085938</v>
      </c>
      <c r="BY792" s="83">
        <v>48.250385284423828</v>
      </c>
      <c r="BZ792" s="83">
        <v>83.208625793457031</v>
      </c>
      <c r="CA792" s="83">
        <v>46.272716522216797</v>
      </c>
      <c r="CB792" s="83">
        <v>30.89304351806641</v>
      </c>
      <c r="CC792" s="83">
        <v>72.998237609863281</v>
      </c>
      <c r="CD792" s="31">
        <v>446</v>
      </c>
      <c r="CE792" s="82" t="s">
        <v>492</v>
      </c>
    </row>
    <row r="793" spans="1:83" x14ac:dyDescent="0.25">
      <c r="A793" s="41">
        <v>15580</v>
      </c>
      <c r="B793" s="41" t="s">
        <v>2094</v>
      </c>
      <c r="C793" s="41" t="s">
        <v>568</v>
      </c>
      <c r="D793" s="41" t="s">
        <v>569</v>
      </c>
      <c r="E793" s="41" t="s">
        <v>2095</v>
      </c>
      <c r="F793" s="92">
        <v>4</v>
      </c>
      <c r="G793" s="79">
        <v>65.241399999999999</v>
      </c>
      <c r="H793" s="41">
        <v>61.19</v>
      </c>
      <c r="I793" s="41">
        <v>58.35</v>
      </c>
      <c r="J793" s="41">
        <v>69.010000000000005</v>
      </c>
      <c r="K793" s="79">
        <v>53.750481182353049</v>
      </c>
      <c r="L793" s="79">
        <v>51.025870420039645</v>
      </c>
      <c r="M793" s="79">
        <v>52.468452649376715</v>
      </c>
      <c r="N793" s="79">
        <v>48.012599999999999</v>
      </c>
      <c r="O793" s="79">
        <v>63.447850000000003</v>
      </c>
      <c r="P793" s="79">
        <v>51.31435106294235</v>
      </c>
      <c r="Q793" s="79">
        <v>57.381100531471176</v>
      </c>
      <c r="R793" s="79">
        <v>60.698137731737447</v>
      </c>
      <c r="S793" s="78">
        <v>39.301862268262553</v>
      </c>
      <c r="T793" s="79">
        <v>0.45371676041436304</v>
      </c>
      <c r="U793" s="41">
        <v>0</v>
      </c>
      <c r="V793" s="41">
        <v>26.034767042149987</v>
      </c>
      <c r="W793" s="92" t="s">
        <v>2811</v>
      </c>
      <c r="X793" s="41">
        <v>0</v>
      </c>
      <c r="Y793" s="41">
        <v>0</v>
      </c>
      <c r="Z793" s="41">
        <v>0</v>
      </c>
      <c r="AA793" s="41">
        <v>0</v>
      </c>
      <c r="AB793" s="31">
        <v>0</v>
      </c>
      <c r="AC793" s="31" t="s">
        <v>1100</v>
      </c>
      <c r="AD793" s="31">
        <v>6</v>
      </c>
      <c r="AE793" s="31" t="s">
        <v>594</v>
      </c>
      <c r="AF793" s="31">
        <v>0</v>
      </c>
      <c r="AG793" s="81" t="s">
        <v>486</v>
      </c>
      <c r="AH793" s="81" t="s">
        <v>486</v>
      </c>
      <c r="AI793" s="82">
        <v>64.599999999999994</v>
      </c>
      <c r="AJ793" s="82">
        <v>40.462565569861709</v>
      </c>
      <c r="AK793" s="83">
        <v>6.5344556145675252</v>
      </c>
      <c r="AL793" s="31" t="s">
        <v>514</v>
      </c>
      <c r="AM793" s="31">
        <v>3.338317414024758</v>
      </c>
      <c r="AN793" s="31" t="s">
        <v>488</v>
      </c>
      <c r="AO793" s="84">
        <v>21213.675689</v>
      </c>
      <c r="AP793" s="84">
        <v>2001.4888699999999</v>
      </c>
      <c r="AQ793" s="77">
        <v>5005</v>
      </c>
      <c r="AR793" s="85">
        <v>4.2384966411588412</v>
      </c>
      <c r="AS793" s="85">
        <v>0.39989787612387612</v>
      </c>
      <c r="AT793" s="83">
        <v>62.985012374125283</v>
      </c>
      <c r="AU793" s="83">
        <v>90.216450692640706</v>
      </c>
      <c r="AV793" s="83">
        <v>35.215299226275071</v>
      </c>
      <c r="AW793" s="83">
        <v>92.383536209401598</v>
      </c>
      <c r="AX793" s="83">
        <v>55.597835203554659</v>
      </c>
      <c r="AY793" s="83">
        <v>70.200074625610668</v>
      </c>
      <c r="AZ793" s="83">
        <v>56.135357140658478</v>
      </c>
      <c r="BA793" s="31">
        <v>86</v>
      </c>
      <c r="BB793" s="31">
        <v>0</v>
      </c>
      <c r="BC793" s="31">
        <v>7</v>
      </c>
      <c r="BD793" s="31">
        <v>16712.896530999999</v>
      </c>
      <c r="BE793" s="77">
        <v>14.545343000000001</v>
      </c>
      <c r="BF793" s="86">
        <v>8.7030653082908159E-4</v>
      </c>
      <c r="BG793" s="31">
        <v>0</v>
      </c>
      <c r="BH793" s="87">
        <v>4.2317885894372466E-7</v>
      </c>
      <c r="BI793" s="81">
        <v>0</v>
      </c>
      <c r="BJ793" s="88">
        <v>0</v>
      </c>
      <c r="BK793" s="81">
        <v>0</v>
      </c>
      <c r="BL793" s="88">
        <v>0</v>
      </c>
      <c r="BM793" s="77">
        <v>0</v>
      </c>
      <c r="BN793" s="86">
        <v>0</v>
      </c>
      <c r="BO793" s="81">
        <v>0</v>
      </c>
      <c r="BP793" s="88">
        <v>0</v>
      </c>
      <c r="BQ793" s="31">
        <v>0.96211536455326652</v>
      </c>
      <c r="BR793" s="31" t="s">
        <v>490</v>
      </c>
      <c r="BS793" s="31">
        <v>2</v>
      </c>
      <c r="BT793" s="31" t="s">
        <v>511</v>
      </c>
      <c r="BU793" s="31">
        <v>0</v>
      </c>
      <c r="BV793" s="31">
        <v>0</v>
      </c>
      <c r="BW793" s="83">
        <v>41.998382568359382</v>
      </c>
      <c r="BX793" s="83">
        <v>12.01295375823975</v>
      </c>
      <c r="BY793" s="83">
        <v>48.791061401367188</v>
      </c>
      <c r="BZ793" s="83">
        <v>57.419338226318359</v>
      </c>
      <c r="CA793" s="83">
        <v>37.571063995361328</v>
      </c>
      <c r="CB793" s="83">
        <v>47.063907623291023</v>
      </c>
      <c r="CC793" s="83">
        <v>49.131980895996087</v>
      </c>
      <c r="CD793" s="31">
        <v>51</v>
      </c>
      <c r="CE793" s="82" t="s">
        <v>492</v>
      </c>
    </row>
    <row r="794" spans="1:83" x14ac:dyDescent="0.25">
      <c r="A794" s="41">
        <v>41016</v>
      </c>
      <c r="B794" s="41" t="s">
        <v>2096</v>
      </c>
      <c r="C794" s="41" t="s">
        <v>751</v>
      </c>
      <c r="D794" s="41" t="s">
        <v>752</v>
      </c>
      <c r="E794" s="41" t="s">
        <v>2097</v>
      </c>
      <c r="F794" s="92">
        <v>3</v>
      </c>
      <c r="G794" s="79">
        <v>60.5581666666667</v>
      </c>
      <c r="H794" s="41">
        <v>59.21</v>
      </c>
      <c r="I794" s="41">
        <v>59.88</v>
      </c>
      <c r="J794" s="41">
        <v>74.17</v>
      </c>
      <c r="K794" s="79">
        <v>65.524787613300902</v>
      </c>
      <c r="L794" s="79">
        <v>67.265582887829524</v>
      </c>
      <c r="M794" s="79">
        <v>69.122624152355712</v>
      </c>
      <c r="N794" s="79">
        <v>55.755699999999997</v>
      </c>
      <c r="O794" s="79">
        <v>63.454541666666671</v>
      </c>
      <c r="P794" s="79">
        <v>64.417173663371543</v>
      </c>
      <c r="Q794" s="79">
        <v>63.935857665019107</v>
      </c>
      <c r="R794" s="79">
        <v>60.249181435230646</v>
      </c>
      <c r="S794" s="78">
        <v>39.750818564769354</v>
      </c>
      <c r="T794" s="79">
        <v>0.45775736708292414</v>
      </c>
      <c r="U794" s="41">
        <v>0</v>
      </c>
      <c r="V794" s="41">
        <v>29.26710986692774</v>
      </c>
      <c r="W794" s="92" t="s">
        <v>2810</v>
      </c>
      <c r="X794" s="41">
        <v>0</v>
      </c>
      <c r="Y794" s="41">
        <v>0</v>
      </c>
      <c r="Z794" s="41">
        <v>0</v>
      </c>
      <c r="AA794" s="41">
        <v>0</v>
      </c>
      <c r="AB794" s="31">
        <v>0</v>
      </c>
      <c r="AC794" s="31" t="s">
        <v>1100</v>
      </c>
      <c r="AD794" s="31">
        <v>6</v>
      </c>
      <c r="AE794" s="31" t="s">
        <v>594</v>
      </c>
      <c r="AF794" s="31">
        <v>0</v>
      </c>
      <c r="AG794" s="81" t="s">
        <v>486</v>
      </c>
      <c r="AH794" s="81" t="s">
        <v>485</v>
      </c>
      <c r="AI794" s="82">
        <v>35.4</v>
      </c>
      <c r="AJ794" s="82">
        <v>15.238485718190516</v>
      </c>
      <c r="AK794" s="83">
        <v>5.5285714285714294</v>
      </c>
      <c r="AL794" s="31" t="s">
        <v>514</v>
      </c>
      <c r="AM794" s="31">
        <v>1.3663141211113858</v>
      </c>
      <c r="AN794" s="31" t="s">
        <v>488</v>
      </c>
      <c r="AO794" s="84">
        <v>67100.617213000005</v>
      </c>
      <c r="AP794" s="84">
        <v>9608.085411</v>
      </c>
      <c r="AQ794" s="77">
        <v>17200</v>
      </c>
      <c r="AR794" s="85">
        <v>3.901198675174419</v>
      </c>
      <c r="AS794" s="85">
        <v>0.55860961691860467</v>
      </c>
      <c r="AT794" s="83">
        <v>60.199736463998768</v>
      </c>
      <c r="AU794" s="83">
        <v>94.43100581395349</v>
      </c>
      <c r="AV794" s="83">
        <v>62.613333333333337</v>
      </c>
      <c r="AW794" s="83">
        <v>92.8024292615642</v>
      </c>
      <c r="AX794" s="83">
        <v>63.576305393766901</v>
      </c>
      <c r="AY794" s="83">
        <v>77.511626218212456</v>
      </c>
      <c r="AZ794" s="83">
        <v>64.981274242617687</v>
      </c>
      <c r="BA794" s="31">
        <v>71</v>
      </c>
      <c r="BB794" s="31">
        <v>0</v>
      </c>
      <c r="BC794" s="31">
        <v>7</v>
      </c>
      <c r="BD794" s="31">
        <v>79529.855762000007</v>
      </c>
      <c r="BE794" s="77">
        <v>13000.591947999999</v>
      </c>
      <c r="BF794" s="86">
        <v>0.16346806898412339</v>
      </c>
      <c r="BG794" s="31" t="s">
        <v>497</v>
      </c>
      <c r="BH794" s="87">
        <v>3.7823622764671919E-4</v>
      </c>
      <c r="BI794" s="81">
        <v>0</v>
      </c>
      <c r="BJ794" s="88">
        <v>0</v>
      </c>
      <c r="BK794" s="81">
        <v>0</v>
      </c>
      <c r="BL794" s="88">
        <v>0</v>
      </c>
      <c r="BM794" s="77">
        <v>0</v>
      </c>
      <c r="BN794" s="86">
        <v>0</v>
      </c>
      <c r="BO794" s="81">
        <v>0</v>
      </c>
      <c r="BP794" s="88">
        <v>0</v>
      </c>
      <c r="BQ794" s="31">
        <v>0.92131292357588812</v>
      </c>
      <c r="BR794" s="31" t="s">
        <v>490</v>
      </c>
      <c r="BS794" s="31">
        <v>3</v>
      </c>
      <c r="BT794" s="31" t="s">
        <v>491</v>
      </c>
      <c r="BU794" s="31">
        <v>0</v>
      </c>
      <c r="BV794" s="31">
        <v>0</v>
      </c>
      <c r="BW794" s="83">
        <v>52.176509857177727</v>
      </c>
      <c r="BX794" s="83">
        <v>34.138847351074219</v>
      </c>
      <c r="BY794" s="83">
        <v>56.452610015869141</v>
      </c>
      <c r="BZ794" s="83">
        <v>59.961940765380859</v>
      </c>
      <c r="CA794" s="83">
        <v>54.99200439453125</v>
      </c>
      <c r="CB794" s="83">
        <v>46.629001617431641</v>
      </c>
      <c r="CC794" s="83">
        <v>60.884662628173828</v>
      </c>
      <c r="CD794" s="31">
        <v>165</v>
      </c>
      <c r="CE794" s="82" t="s">
        <v>492</v>
      </c>
    </row>
    <row r="795" spans="1:83" x14ac:dyDescent="0.25">
      <c r="A795" s="41">
        <v>68235</v>
      </c>
      <c r="B795" s="41" t="s">
        <v>2098</v>
      </c>
      <c r="C795" s="41" t="s">
        <v>480</v>
      </c>
      <c r="D795" s="41" t="s">
        <v>481</v>
      </c>
      <c r="E795" s="41" t="s">
        <v>2099</v>
      </c>
      <c r="F795" s="92">
        <v>3</v>
      </c>
      <c r="G795" s="79">
        <v>59.206699999999998</v>
      </c>
      <c r="H795" s="41">
        <v>61.29</v>
      </c>
      <c r="I795" s="41">
        <v>67.3</v>
      </c>
      <c r="J795" s="41">
        <v>79.62</v>
      </c>
      <c r="K795" s="79">
        <v>58.468577820885017</v>
      </c>
      <c r="L795" s="79">
        <v>56.560890265562605</v>
      </c>
      <c r="M795" s="79">
        <v>60.089206483128365</v>
      </c>
      <c r="N795" s="79">
        <v>61.4771</v>
      </c>
      <c r="O795" s="79">
        <v>66.854174999999998</v>
      </c>
      <c r="P795" s="79">
        <v>59.148943642394002</v>
      </c>
      <c r="Q795" s="79">
        <v>63.001559321197</v>
      </c>
      <c r="R795" s="79">
        <v>59.575065111426021</v>
      </c>
      <c r="S795" s="78">
        <v>40.424934888573979</v>
      </c>
      <c r="T795" s="79">
        <v>0.46382441399716579</v>
      </c>
      <c r="U795" s="41">
        <v>0</v>
      </c>
      <c r="V795" s="41">
        <v>29.221661333061878</v>
      </c>
      <c r="W795" s="92" t="s">
        <v>2810</v>
      </c>
      <c r="X795" s="41">
        <v>0</v>
      </c>
      <c r="Y795" s="41">
        <v>0</v>
      </c>
      <c r="Z795" s="41">
        <v>0</v>
      </c>
      <c r="AA795" s="41">
        <v>0</v>
      </c>
      <c r="AB795" s="31">
        <v>0</v>
      </c>
      <c r="AC795" s="31" t="s">
        <v>1412</v>
      </c>
      <c r="AD795" s="31">
        <v>6</v>
      </c>
      <c r="AE795" s="31" t="s">
        <v>594</v>
      </c>
      <c r="AF795" s="31">
        <v>0</v>
      </c>
      <c r="AG795" s="81" t="s">
        <v>486</v>
      </c>
      <c r="AH795" s="81" t="s">
        <v>485</v>
      </c>
      <c r="AI795" s="82">
        <v>58.9</v>
      </c>
      <c r="AJ795" s="82">
        <v>43.069391472647581</v>
      </c>
      <c r="AK795" s="83">
        <v>38.848801668436892</v>
      </c>
      <c r="AL795" s="31" t="s">
        <v>654</v>
      </c>
      <c r="AM795" s="31">
        <v>0.45371442334105599</v>
      </c>
      <c r="AN795" s="31" t="s">
        <v>488</v>
      </c>
      <c r="AO795" s="84">
        <v>39648.912098000001</v>
      </c>
      <c r="AP795" s="84">
        <v>4863.7496499999997</v>
      </c>
      <c r="AQ795" s="77">
        <v>24214</v>
      </c>
      <c r="AR795" s="85">
        <v>1.6374375195341537</v>
      </c>
      <c r="AS795" s="85">
        <v>0.2008651874948377</v>
      </c>
      <c r="AT795" s="83">
        <v>53.054583769413583</v>
      </c>
      <c r="AU795" s="83">
        <v>81.613207096445578</v>
      </c>
      <c r="AV795" s="83">
        <v>35.085252952708842</v>
      </c>
      <c r="AW795" s="83">
        <v>95.242787282324926</v>
      </c>
      <c r="AX795" s="83">
        <v>51.345601298480062</v>
      </c>
      <c r="AY795" s="83">
        <v>66.248957775223232</v>
      </c>
      <c r="AZ795" s="83">
        <v>52.145872973307881</v>
      </c>
      <c r="BA795" s="31">
        <v>95</v>
      </c>
      <c r="BB795" s="31">
        <v>0</v>
      </c>
      <c r="BC795" s="31">
        <v>7</v>
      </c>
      <c r="BD795" s="31">
        <v>92257.030790000004</v>
      </c>
      <c r="BE795" s="77">
        <v>71282.031791000001</v>
      </c>
      <c r="BF795" s="86">
        <v>0.77264606481055809</v>
      </c>
      <c r="BG795" s="31" t="s">
        <v>489</v>
      </c>
      <c r="BH795" s="87">
        <v>2.0738630141967558E-3</v>
      </c>
      <c r="BI795" s="81">
        <v>0</v>
      </c>
      <c r="BJ795" s="88">
        <v>0</v>
      </c>
      <c r="BK795" s="81">
        <v>0</v>
      </c>
      <c r="BL795" s="88">
        <v>0</v>
      </c>
      <c r="BM795" s="77">
        <v>0</v>
      </c>
      <c r="BN795" s="86">
        <v>0</v>
      </c>
      <c r="BO795" s="81">
        <v>0</v>
      </c>
      <c r="BP795" s="88">
        <v>0</v>
      </c>
      <c r="BQ795" s="31">
        <v>0.95396172216419517</v>
      </c>
      <c r="BR795" s="31" t="s">
        <v>490</v>
      </c>
      <c r="BS795" s="31">
        <v>3</v>
      </c>
      <c r="BT795" s="31" t="s">
        <v>491</v>
      </c>
      <c r="BU795" s="31">
        <v>0</v>
      </c>
      <c r="BV795" s="31">
        <v>0</v>
      </c>
      <c r="BW795" s="83">
        <v>49.154029846191413</v>
      </c>
      <c r="BX795" s="83">
        <v>17.081562042236332</v>
      </c>
      <c r="BY795" s="83">
        <v>58.024608612060547</v>
      </c>
      <c r="BZ795" s="83">
        <v>49.866336822509773</v>
      </c>
      <c r="CA795" s="83">
        <v>22.750307083129879</v>
      </c>
      <c r="CB795" s="83">
        <v>99.890243530273438</v>
      </c>
      <c r="CC795" s="83">
        <v>47.311119079589837</v>
      </c>
      <c r="CD795" s="31">
        <v>146</v>
      </c>
      <c r="CE795" s="82" t="s">
        <v>492</v>
      </c>
    </row>
    <row r="796" spans="1:83" x14ac:dyDescent="0.25">
      <c r="A796" s="41">
        <v>5858</v>
      </c>
      <c r="B796" s="41" t="s">
        <v>2100</v>
      </c>
      <c r="C796" s="41" t="s">
        <v>494</v>
      </c>
      <c r="D796" s="41" t="s">
        <v>495</v>
      </c>
      <c r="E796" s="41" t="s">
        <v>2101</v>
      </c>
      <c r="F796" s="92">
        <v>3</v>
      </c>
      <c r="G796" s="79">
        <v>61.972499999999997</v>
      </c>
      <c r="H796" s="41">
        <v>57.57</v>
      </c>
      <c r="I796" s="41">
        <v>67.87</v>
      </c>
      <c r="J796" s="41">
        <v>76.31</v>
      </c>
      <c r="K796" s="79">
        <v>60.074897420676294</v>
      </c>
      <c r="L796" s="79">
        <v>57.892091132825101</v>
      </c>
      <c r="M796" s="79">
        <v>63.980068203469088</v>
      </c>
      <c r="N796" s="79">
        <v>57.936700000000002</v>
      </c>
      <c r="O796" s="79">
        <v>65.930624999999992</v>
      </c>
      <c r="P796" s="79">
        <v>59.970939189242621</v>
      </c>
      <c r="Q796" s="79">
        <v>62.950782094621303</v>
      </c>
      <c r="R796" s="79">
        <v>59.79553304442512</v>
      </c>
      <c r="S796" s="78">
        <v>40.20446695557488</v>
      </c>
      <c r="T796" s="79">
        <v>0.46184020260017389</v>
      </c>
      <c r="U796" s="41">
        <v>0</v>
      </c>
      <c r="V796" s="41">
        <v>29.0732019564193</v>
      </c>
      <c r="W796" s="92" t="s">
        <v>2810</v>
      </c>
      <c r="X796" s="41">
        <v>0</v>
      </c>
      <c r="Y796" s="41">
        <v>0</v>
      </c>
      <c r="Z796" s="41">
        <v>0</v>
      </c>
      <c r="AA796" s="41">
        <v>0</v>
      </c>
      <c r="AB796" s="31">
        <v>1</v>
      </c>
      <c r="AC796" s="31" t="s">
        <v>1100</v>
      </c>
      <c r="AD796" s="31">
        <v>6</v>
      </c>
      <c r="AE796" s="31" t="s">
        <v>594</v>
      </c>
      <c r="AF796" s="31">
        <v>1</v>
      </c>
      <c r="AG796" s="81" t="s">
        <v>486</v>
      </c>
      <c r="AH796" s="81" t="s">
        <v>485</v>
      </c>
      <c r="AI796" s="82">
        <v>41</v>
      </c>
      <c r="AJ796" s="82">
        <v>22.031614873360876</v>
      </c>
      <c r="AK796" s="83">
        <v>12.682022041255179</v>
      </c>
      <c r="AL796" s="31" t="s">
        <v>514</v>
      </c>
      <c r="AM796" s="31">
        <v>7.7423015815236269</v>
      </c>
      <c r="AN796" s="31" t="s">
        <v>540</v>
      </c>
      <c r="AO796" s="84">
        <v>36801.059664</v>
      </c>
      <c r="AP796" s="84">
        <v>6800.0700120000001</v>
      </c>
      <c r="AQ796" s="77">
        <v>12126</v>
      </c>
      <c r="AR796" s="85">
        <v>3.0348886412666998</v>
      </c>
      <c r="AS796" s="85">
        <v>0.56078426620484911</v>
      </c>
      <c r="AT796" s="83">
        <v>78.030946005549822</v>
      </c>
      <c r="AU796" s="83">
        <v>100</v>
      </c>
      <c r="AV796" s="83">
        <v>54.52</v>
      </c>
      <c r="AW796" s="83">
        <v>85.584076341466343</v>
      </c>
      <c r="AX796" s="83">
        <v>70.897875620658738</v>
      </c>
      <c r="AY796" s="83">
        <v>79.53375558675404</v>
      </c>
      <c r="AZ796" s="83">
        <v>74.075884622096794</v>
      </c>
      <c r="BA796" s="31">
        <v>72</v>
      </c>
      <c r="BB796" s="31">
        <v>0</v>
      </c>
      <c r="BC796" s="31">
        <v>7</v>
      </c>
      <c r="BD796" s="31">
        <v>54029.881958999998</v>
      </c>
      <c r="BE796" s="77">
        <v>2779.5067779999999</v>
      </c>
      <c r="BF796" s="86">
        <v>5.1443880260726819E-2</v>
      </c>
      <c r="BG796" s="31" t="s">
        <v>497</v>
      </c>
      <c r="BH796" s="87">
        <v>8.0866329982069753E-5</v>
      </c>
      <c r="BI796" s="81">
        <v>0</v>
      </c>
      <c r="BJ796" s="88">
        <v>0</v>
      </c>
      <c r="BK796" s="81">
        <v>0</v>
      </c>
      <c r="BL796" s="88">
        <v>0</v>
      </c>
      <c r="BM796" s="77">
        <v>0</v>
      </c>
      <c r="BN796" s="86">
        <v>0</v>
      </c>
      <c r="BO796" s="81">
        <v>0</v>
      </c>
      <c r="BP796" s="88">
        <v>0</v>
      </c>
      <c r="BQ796" s="31">
        <v>0.95427749875054757</v>
      </c>
      <c r="BR796" s="31" t="s">
        <v>490</v>
      </c>
      <c r="BS796" s="31">
        <v>3</v>
      </c>
      <c r="BT796" s="31" t="s">
        <v>491</v>
      </c>
      <c r="BU796" s="31">
        <v>0</v>
      </c>
      <c r="BV796" s="31">
        <v>0</v>
      </c>
      <c r="BW796" s="83">
        <v>34.449043273925781</v>
      </c>
      <c r="BX796" s="83">
        <v>18.321500778198239</v>
      </c>
      <c r="BY796" s="83">
        <v>45.116981506347663</v>
      </c>
      <c r="BZ796" s="83">
        <v>52.157768249511719</v>
      </c>
      <c r="CA796" s="83">
        <v>28.480001449584961</v>
      </c>
      <c r="CB796" s="83">
        <v>35.379650115966797</v>
      </c>
      <c r="CC796" s="83">
        <v>27.238359451293949</v>
      </c>
      <c r="CD796" s="31">
        <v>273</v>
      </c>
      <c r="CE796" s="82" t="s">
        <v>492</v>
      </c>
    </row>
    <row r="797" spans="1:83" x14ac:dyDescent="0.25">
      <c r="A797" s="41">
        <v>15368</v>
      </c>
      <c r="B797" s="41" t="s">
        <v>2102</v>
      </c>
      <c r="C797" s="41" t="s">
        <v>568</v>
      </c>
      <c r="D797" s="41" t="s">
        <v>569</v>
      </c>
      <c r="E797" s="41" t="s">
        <v>1312</v>
      </c>
      <c r="F797" s="92">
        <v>3</v>
      </c>
      <c r="G797" s="79">
        <v>78.557333333333304</v>
      </c>
      <c r="H797" s="41">
        <v>80.16</v>
      </c>
      <c r="I797" s="41">
        <v>76.13</v>
      </c>
      <c r="J797" s="41">
        <v>62.41</v>
      </c>
      <c r="K797" s="79">
        <v>65.910365493501288</v>
      </c>
      <c r="L797" s="79">
        <v>61.393429358285843</v>
      </c>
      <c r="M797" s="79">
        <v>55.138477651350847</v>
      </c>
      <c r="N797" s="79">
        <v>47.355200000000004</v>
      </c>
      <c r="O797" s="79">
        <v>74.314333333333323</v>
      </c>
      <c r="P797" s="79">
        <v>57.449368125784495</v>
      </c>
      <c r="Q797" s="79">
        <v>65.881850729558906</v>
      </c>
      <c r="R797" s="79">
        <v>60.514548384563128</v>
      </c>
      <c r="S797" s="78">
        <v>39.485451615436872</v>
      </c>
      <c r="T797" s="79">
        <v>0.45536906453893189</v>
      </c>
      <c r="U797" s="41">
        <v>0</v>
      </c>
      <c r="V797" s="41">
        <v>30.000556736812786</v>
      </c>
      <c r="W797" s="92" t="s">
        <v>2810</v>
      </c>
      <c r="X797" s="41">
        <v>0</v>
      </c>
      <c r="Y797" s="41">
        <v>0</v>
      </c>
      <c r="Z797" s="41">
        <v>0</v>
      </c>
      <c r="AA797" s="41">
        <v>0</v>
      </c>
      <c r="AB797" s="31">
        <v>0</v>
      </c>
      <c r="AC797" s="31" t="s">
        <v>1100</v>
      </c>
      <c r="AD797" s="31">
        <v>6</v>
      </c>
      <c r="AE797" s="31" t="s">
        <v>594</v>
      </c>
      <c r="AF797" s="31">
        <v>0</v>
      </c>
      <c r="AG797" s="81" t="s">
        <v>486</v>
      </c>
      <c r="AH797" s="81" t="s">
        <v>486</v>
      </c>
      <c r="AI797" s="82">
        <v>64.7</v>
      </c>
      <c r="AJ797" s="82">
        <v>36.073446327683612</v>
      </c>
      <c r="AK797" s="83">
        <v>41.188976967370444</v>
      </c>
      <c r="AL797" s="31" t="s">
        <v>654</v>
      </c>
      <c r="AM797" s="31">
        <v>0</v>
      </c>
      <c r="AN797" s="31" t="s">
        <v>514</v>
      </c>
      <c r="AO797" s="84">
        <v>18077.063129999999</v>
      </c>
      <c r="AP797" s="84">
        <v>1240.775449</v>
      </c>
      <c r="AQ797" s="77">
        <v>4024</v>
      </c>
      <c r="AR797" s="85">
        <v>4.4923119110337968</v>
      </c>
      <c r="AS797" s="85">
        <v>0.30834379945328033</v>
      </c>
      <c r="AT797" s="83">
        <v>62.035393029615399</v>
      </c>
      <c r="AU797" s="83">
        <v>95.642809807819745</v>
      </c>
      <c r="AV797" s="83">
        <v>26.703348623853199</v>
      </c>
      <c r="AW797" s="83">
        <v>98.49757523512325</v>
      </c>
      <c r="AX797" s="83">
        <v>47.274963114403228</v>
      </c>
      <c r="AY797" s="83">
        <v>70.719781674102904</v>
      </c>
      <c r="AZ797" s="83">
        <v>47.611790645882998</v>
      </c>
      <c r="BA797" s="31">
        <v>44</v>
      </c>
      <c r="BB797" s="31">
        <v>0</v>
      </c>
      <c r="BC797" s="31">
        <v>7</v>
      </c>
      <c r="BD797" s="31">
        <v>13136.450919999999</v>
      </c>
      <c r="BE797" s="77">
        <v>2729.324435</v>
      </c>
      <c r="BF797" s="86">
        <v>0.20776726161589465</v>
      </c>
      <c r="BG797" s="31" t="s">
        <v>497</v>
      </c>
      <c r="BH797" s="87">
        <v>7.9406336453566334E-5</v>
      </c>
      <c r="BI797" s="81">
        <v>0</v>
      </c>
      <c r="BJ797" s="88">
        <v>0</v>
      </c>
      <c r="BK797" s="81">
        <v>0</v>
      </c>
      <c r="BL797" s="88">
        <v>0</v>
      </c>
      <c r="BM797" s="77">
        <v>0</v>
      </c>
      <c r="BN797" s="86">
        <v>0</v>
      </c>
      <c r="BO797" s="81">
        <v>0</v>
      </c>
      <c r="BP797" s="88">
        <v>0</v>
      </c>
      <c r="BQ797" s="31">
        <v>0.87043541107909905</v>
      </c>
      <c r="BR797" s="31" t="s">
        <v>490</v>
      </c>
      <c r="BS797" s="31">
        <v>2</v>
      </c>
      <c r="BT797" s="31" t="s">
        <v>511</v>
      </c>
      <c r="BU797" s="31">
        <v>0</v>
      </c>
      <c r="BV797" s="31">
        <v>0</v>
      </c>
      <c r="BW797" s="83">
        <v>49.317947387695313</v>
      </c>
      <c r="BX797" s="83">
        <v>15.76906585693359</v>
      </c>
      <c r="BY797" s="83">
        <v>46.715400695800781</v>
      </c>
      <c r="BZ797" s="83">
        <v>60.961189270019531</v>
      </c>
      <c r="CA797" s="83">
        <v>28.544916152954102</v>
      </c>
      <c r="CB797" s="83">
        <v>83.486396789550781</v>
      </c>
      <c r="CC797" s="83">
        <v>60.430721282958977</v>
      </c>
      <c r="CD797" s="31">
        <v>39</v>
      </c>
      <c r="CE797" s="82" t="s">
        <v>492</v>
      </c>
    </row>
    <row r="798" spans="1:83" x14ac:dyDescent="0.25">
      <c r="A798" s="41">
        <v>27205</v>
      </c>
      <c r="B798" s="41" t="s">
        <v>2103</v>
      </c>
      <c r="C798" s="41" t="s">
        <v>1796</v>
      </c>
      <c r="D798" s="41" t="s">
        <v>1797</v>
      </c>
      <c r="E798" s="41" t="s">
        <v>2104</v>
      </c>
      <c r="F798" s="92">
        <v>3</v>
      </c>
      <c r="G798" s="79">
        <v>70.790133333333301</v>
      </c>
      <c r="H798" s="41">
        <v>82.46</v>
      </c>
      <c r="I798" s="41">
        <v>66.38</v>
      </c>
      <c r="J798" s="41">
        <v>80.03</v>
      </c>
      <c r="K798" s="79">
        <v>51.270518170642731</v>
      </c>
      <c r="L798" s="79">
        <v>56.745000125775242</v>
      </c>
      <c r="M798" s="79">
        <v>65.88485406577621</v>
      </c>
      <c r="N798" s="79">
        <v>63.081200000000003</v>
      </c>
      <c r="O798" s="79">
        <v>74.915033333333326</v>
      </c>
      <c r="P798" s="79">
        <v>59.245393090548546</v>
      </c>
      <c r="Q798" s="79">
        <v>67.080213211940929</v>
      </c>
      <c r="R798" s="79">
        <v>60.802446801262654</v>
      </c>
      <c r="S798" s="78">
        <v>39.197553198737346</v>
      </c>
      <c r="T798" s="79">
        <v>0.45277797878863613</v>
      </c>
      <c r="U798" s="41">
        <v>0</v>
      </c>
      <c r="V798" s="41">
        <v>30.372443354813377</v>
      </c>
      <c r="W798" s="92" t="s">
        <v>2810</v>
      </c>
      <c r="X798" s="41">
        <v>0</v>
      </c>
      <c r="Y798" s="41">
        <v>0</v>
      </c>
      <c r="Z798" s="41">
        <v>0</v>
      </c>
      <c r="AA798" s="41">
        <v>1</v>
      </c>
      <c r="AB798" s="31">
        <v>1</v>
      </c>
      <c r="AC798" s="31" t="s">
        <v>1100</v>
      </c>
      <c r="AD798" s="31">
        <v>6</v>
      </c>
      <c r="AE798" s="31" t="s">
        <v>594</v>
      </c>
      <c r="AF798" s="31">
        <v>0</v>
      </c>
      <c r="AG798" s="81" t="s">
        <v>486</v>
      </c>
      <c r="AH798" s="81" t="s">
        <v>486</v>
      </c>
      <c r="AI798" s="82">
        <v>53.2</v>
      </c>
      <c r="AJ798" s="82">
        <v>66.49771092217135</v>
      </c>
      <c r="AK798" s="83">
        <v>38.76</v>
      </c>
      <c r="AL798" s="31" t="s">
        <v>654</v>
      </c>
      <c r="AM798" s="31">
        <v>4.848608176356187</v>
      </c>
      <c r="AN798" s="31" t="s">
        <v>488</v>
      </c>
      <c r="AO798" s="84">
        <v>37379.905433</v>
      </c>
      <c r="AP798" s="84">
        <v>2330.0619790000001</v>
      </c>
      <c r="AQ798" s="77">
        <v>12664</v>
      </c>
      <c r="AR798" s="85">
        <v>2.9516665692514215</v>
      </c>
      <c r="AS798" s="85">
        <v>0.18399099644662034</v>
      </c>
      <c r="AT798" s="83">
        <v>56.108107830892628</v>
      </c>
      <c r="AU798" s="83">
        <v>92.629435144240901</v>
      </c>
      <c r="AV798" s="83">
        <v>65.899999999999991</v>
      </c>
      <c r="AW798" s="83">
        <v>94.345616368705052</v>
      </c>
      <c r="AX798" s="83">
        <v>55.123443435101763</v>
      </c>
      <c r="AY798" s="83">
        <v>77.245789835959641</v>
      </c>
      <c r="AZ798" s="83">
        <v>56.10482122501643</v>
      </c>
      <c r="BA798" s="31">
        <v>27</v>
      </c>
      <c r="BB798" s="31">
        <v>0</v>
      </c>
      <c r="BC798" s="31">
        <v>7</v>
      </c>
      <c r="BD798" s="31">
        <v>46788.642400999997</v>
      </c>
      <c r="BE798" s="77">
        <v>520.18498399999999</v>
      </c>
      <c r="BF798" s="86">
        <v>1.1117761860704945E-2</v>
      </c>
      <c r="BG798" s="31" t="s">
        <v>497</v>
      </c>
      <c r="BH798" s="87">
        <v>1.5134142107805889E-5</v>
      </c>
      <c r="BI798" s="81">
        <v>44763.789896000002</v>
      </c>
      <c r="BJ798" s="88">
        <v>0.95672341831066421</v>
      </c>
      <c r="BK798" s="81" t="s">
        <v>489</v>
      </c>
      <c r="BL798" s="88">
        <v>1.7774155363780211E-3</v>
      </c>
      <c r="BM798" s="77">
        <v>0</v>
      </c>
      <c r="BN798" s="86">
        <v>0</v>
      </c>
      <c r="BO798" s="81">
        <v>0</v>
      </c>
      <c r="BP798" s="88">
        <v>0</v>
      </c>
      <c r="BQ798" s="31">
        <v>0.9621592419908348</v>
      </c>
      <c r="BR798" s="31" t="s">
        <v>490</v>
      </c>
      <c r="BS798" s="31">
        <v>3</v>
      </c>
      <c r="BT798" s="31" t="s">
        <v>491</v>
      </c>
      <c r="BU798" s="31">
        <v>0</v>
      </c>
      <c r="BV798" s="31">
        <v>0</v>
      </c>
      <c r="BW798" s="83">
        <v>39.696731567382813</v>
      </c>
      <c r="BX798" s="83">
        <v>22.475164413452148</v>
      </c>
      <c r="BY798" s="83">
        <v>37.92608642578125</v>
      </c>
      <c r="BZ798" s="83">
        <v>48.570663452148438</v>
      </c>
      <c r="CA798" s="83">
        <v>8.0668535232543945</v>
      </c>
      <c r="CB798" s="83">
        <v>70.664192199707031</v>
      </c>
      <c r="CC798" s="83">
        <v>50.477436065673828</v>
      </c>
      <c r="CD798" s="31">
        <v>12433</v>
      </c>
      <c r="CE798" s="82" t="s">
        <v>492</v>
      </c>
    </row>
    <row r="799" spans="1:83" x14ac:dyDescent="0.25">
      <c r="A799" s="41">
        <v>17495</v>
      </c>
      <c r="B799" s="41" t="s">
        <v>2105</v>
      </c>
      <c r="C799" s="41" t="s">
        <v>576</v>
      </c>
      <c r="D799" s="41" t="s">
        <v>577</v>
      </c>
      <c r="E799" s="41" t="s">
        <v>2106</v>
      </c>
      <c r="F799" s="92">
        <v>4</v>
      </c>
      <c r="G799" s="79">
        <v>55.028833333333303</v>
      </c>
      <c r="H799" s="41">
        <v>59.88</v>
      </c>
      <c r="I799" s="41">
        <v>42.97</v>
      </c>
      <c r="J799" s="41">
        <v>58.96</v>
      </c>
      <c r="K799" s="79">
        <v>54.958695150963528</v>
      </c>
      <c r="L799" s="79">
        <v>61.267681226752323</v>
      </c>
      <c r="M799" s="79">
        <v>67.94820612469529</v>
      </c>
      <c r="N799" s="79">
        <v>56.211199999999998</v>
      </c>
      <c r="O799" s="79">
        <v>54.209708333333332</v>
      </c>
      <c r="P799" s="79">
        <v>60.096445625602783</v>
      </c>
      <c r="Q799" s="79">
        <v>57.153076979468054</v>
      </c>
      <c r="R799" s="79">
        <v>60.677723891043478</v>
      </c>
      <c r="S799" s="78">
        <v>39.322276108956522</v>
      </c>
      <c r="T799" s="79">
        <v>0.45390048498060875</v>
      </c>
      <c r="U799" s="41">
        <v>0</v>
      </c>
      <c r="V799" s="41">
        <v>25.941809359114615</v>
      </c>
      <c r="W799" s="92" t="s">
        <v>2811</v>
      </c>
      <c r="X799" s="41">
        <v>0</v>
      </c>
      <c r="Y799" s="41">
        <v>0</v>
      </c>
      <c r="Z799" s="41">
        <v>0</v>
      </c>
      <c r="AA799" s="41">
        <v>0</v>
      </c>
      <c r="AB799" s="31">
        <v>1</v>
      </c>
      <c r="AC799" s="31" t="s">
        <v>1100</v>
      </c>
      <c r="AD799" s="31">
        <v>6</v>
      </c>
      <c r="AE799" s="31" t="s">
        <v>594</v>
      </c>
      <c r="AF799" s="31">
        <v>0</v>
      </c>
      <c r="AG799" s="81" t="s">
        <v>486</v>
      </c>
      <c r="AH799" s="81" t="s">
        <v>486</v>
      </c>
      <c r="AI799" s="82">
        <v>41.4</v>
      </c>
      <c r="AJ799" s="82">
        <v>18.012108980827445</v>
      </c>
      <c r="AK799" s="83">
        <v>25.9298477433728</v>
      </c>
      <c r="AL799" s="31" t="s">
        <v>540</v>
      </c>
      <c r="AM799" s="31">
        <v>4.1996813859984545</v>
      </c>
      <c r="AN799" s="31" t="s">
        <v>488</v>
      </c>
      <c r="AO799" s="84">
        <v>19120.494713</v>
      </c>
      <c r="AP799" s="84">
        <v>2784.264443</v>
      </c>
      <c r="AQ799" s="77">
        <v>6171</v>
      </c>
      <c r="AR799" s="85">
        <v>3.0984434796629396</v>
      </c>
      <c r="AS799" s="85">
        <v>0.45118529298330901</v>
      </c>
      <c r="AT799" s="83">
        <v>66.186780264339632</v>
      </c>
      <c r="AU799" s="83">
        <v>94.135742451250465</v>
      </c>
      <c r="AV799" s="83">
        <v>60.038333333333327</v>
      </c>
      <c r="AW799" s="83">
        <v>91.172999334191516</v>
      </c>
      <c r="AX799" s="83">
        <v>68.717368213227417</v>
      </c>
      <c r="AY799" s="83">
        <v>77.883463845778735</v>
      </c>
      <c r="AZ799" s="83">
        <v>68.966340574670653</v>
      </c>
      <c r="BA799" s="31">
        <v>13</v>
      </c>
      <c r="BB799" s="31">
        <v>0</v>
      </c>
      <c r="BC799" s="31">
        <v>7</v>
      </c>
      <c r="BD799" s="31">
        <v>22737.856761999999</v>
      </c>
      <c r="BE799" s="77">
        <v>813.84426099999996</v>
      </c>
      <c r="BF799" s="86">
        <v>3.5792479015001724E-2</v>
      </c>
      <c r="BG799" s="31" t="s">
        <v>497</v>
      </c>
      <c r="BH799" s="87">
        <v>2.3677797472901036E-5</v>
      </c>
      <c r="BI799" s="81">
        <v>0</v>
      </c>
      <c r="BJ799" s="88">
        <v>0</v>
      </c>
      <c r="BK799" s="81">
        <v>0</v>
      </c>
      <c r="BL799" s="88">
        <v>0</v>
      </c>
      <c r="BM799" s="77">
        <v>0</v>
      </c>
      <c r="BN799" s="86">
        <v>0</v>
      </c>
      <c r="BO799" s="81">
        <v>0</v>
      </c>
      <c r="BP799" s="88">
        <v>0</v>
      </c>
      <c r="BQ799" s="31">
        <v>0.985589846582414</v>
      </c>
      <c r="BR799" s="31" t="s">
        <v>490</v>
      </c>
      <c r="BS799" s="31">
        <v>2</v>
      </c>
      <c r="BT799" s="31" t="s">
        <v>511</v>
      </c>
      <c r="BU799" s="31">
        <v>0</v>
      </c>
      <c r="BV799" s="31">
        <v>0</v>
      </c>
      <c r="BW799" s="83">
        <v>43.403697967529297</v>
      </c>
      <c r="BX799" s="83">
        <v>19.464603424072269</v>
      </c>
      <c r="BY799" s="83">
        <v>43.959190368652337</v>
      </c>
      <c r="BZ799" s="83">
        <v>46.218185424804688</v>
      </c>
      <c r="CA799" s="83">
        <v>34.746986389160163</v>
      </c>
      <c r="CB799" s="83">
        <v>55.844581604003913</v>
      </c>
      <c r="CC799" s="83">
        <v>60.188644409179688</v>
      </c>
      <c r="CD799" s="31">
        <v>56</v>
      </c>
      <c r="CE799" s="82" t="s">
        <v>492</v>
      </c>
    </row>
    <row r="800" spans="1:83" x14ac:dyDescent="0.25">
      <c r="A800" s="41">
        <v>23068</v>
      </c>
      <c r="B800" s="41" t="s">
        <v>2107</v>
      </c>
      <c r="C800" s="41" t="s">
        <v>641</v>
      </c>
      <c r="D800" s="41" t="s">
        <v>642</v>
      </c>
      <c r="E800" s="41" t="s">
        <v>2108</v>
      </c>
      <c r="F800" s="92">
        <v>4</v>
      </c>
      <c r="G800" s="79">
        <v>43.726100000000002</v>
      </c>
      <c r="H800" s="41">
        <v>36.58</v>
      </c>
      <c r="I800" s="41">
        <v>28.12</v>
      </c>
      <c r="J800" s="41">
        <v>29.18</v>
      </c>
      <c r="K800" s="79">
        <v>68.686186418285217</v>
      </c>
      <c r="L800" s="79">
        <v>62.865922275400351</v>
      </c>
      <c r="M800" s="79">
        <v>60.264777045073963</v>
      </c>
      <c r="N800" s="79">
        <v>66.865600000000001</v>
      </c>
      <c r="O800" s="79">
        <v>34.401524999999999</v>
      </c>
      <c r="P800" s="79">
        <v>64.670621434689878</v>
      </c>
      <c r="Q800" s="79">
        <v>49.536073217344935</v>
      </c>
      <c r="R800" s="79">
        <v>60.086549391779464</v>
      </c>
      <c r="S800" s="78">
        <v>39.913450608220536</v>
      </c>
      <c r="T800" s="79">
        <v>0.45922105547398484</v>
      </c>
      <c r="U800" s="41">
        <v>0</v>
      </c>
      <c r="V800" s="41">
        <v>22.748007826905734</v>
      </c>
      <c r="W800" s="92" t="s">
        <v>2811</v>
      </c>
      <c r="X800" s="41">
        <v>0</v>
      </c>
      <c r="Y800" s="41">
        <v>0</v>
      </c>
      <c r="Z800" s="41">
        <v>0</v>
      </c>
      <c r="AA800" s="41">
        <v>0</v>
      </c>
      <c r="AB800" s="31">
        <v>0</v>
      </c>
      <c r="AC800" s="31" t="s">
        <v>593</v>
      </c>
      <c r="AD800" s="31">
        <v>6</v>
      </c>
      <c r="AE800" s="31" t="s">
        <v>594</v>
      </c>
      <c r="AF800" s="31">
        <v>0</v>
      </c>
      <c r="AG800" s="81" t="s">
        <v>486</v>
      </c>
      <c r="AH800" s="81" t="s">
        <v>486</v>
      </c>
      <c r="AI800" s="82">
        <v>62.4</v>
      </c>
      <c r="AJ800" s="82">
        <v>47.616962077493817</v>
      </c>
      <c r="AK800" s="83">
        <v>21.74</v>
      </c>
      <c r="AL800" s="31" t="s">
        <v>540</v>
      </c>
      <c r="AM800" s="31">
        <v>3.1557072558719894</v>
      </c>
      <c r="AN800" s="31" t="s">
        <v>488</v>
      </c>
      <c r="AO800" s="84">
        <v>112513.285928</v>
      </c>
      <c r="AP800" s="84">
        <v>9479.3675370000001</v>
      </c>
      <c r="AQ800" s="77">
        <v>49883</v>
      </c>
      <c r="AR800" s="85">
        <v>2.2555436907964639</v>
      </c>
      <c r="AS800" s="85">
        <v>0.19003202568009142</v>
      </c>
      <c r="AT800" s="83">
        <v>57.781861519367361</v>
      </c>
      <c r="AU800" s="83">
        <v>92.370389638913238</v>
      </c>
      <c r="AV800" s="83">
        <v>45.218252148997131</v>
      </c>
      <c r="AW800" s="83">
        <v>98.867736988322648</v>
      </c>
      <c r="AX800" s="83">
        <v>51.517463739732989</v>
      </c>
      <c r="AY800" s="83">
        <v>73.559560073900087</v>
      </c>
      <c r="AZ800" s="83">
        <v>53.004363437323747</v>
      </c>
      <c r="BA800" s="31">
        <v>64</v>
      </c>
      <c r="BB800" s="31">
        <v>0</v>
      </c>
      <c r="BC800" s="31">
        <v>6</v>
      </c>
      <c r="BD800" s="31">
        <v>196372.97945399999</v>
      </c>
      <c r="BE800" s="77">
        <v>147000.08787600001</v>
      </c>
      <c r="BF800" s="86">
        <v>0.74857594097071034</v>
      </c>
      <c r="BG800" s="31" t="s">
        <v>489</v>
      </c>
      <c r="BH800" s="87">
        <v>4.2767866974325001E-3</v>
      </c>
      <c r="BI800" s="81">
        <v>10.922582</v>
      </c>
      <c r="BJ800" s="88">
        <v>5.5621613678059996E-5</v>
      </c>
      <c r="BK800" s="81">
        <v>0</v>
      </c>
      <c r="BL800" s="88">
        <v>4.3369801773414429E-7</v>
      </c>
      <c r="BM800" s="77">
        <v>0</v>
      </c>
      <c r="BN800" s="86">
        <v>0</v>
      </c>
      <c r="BO800" s="81">
        <v>0</v>
      </c>
      <c r="BP800" s="88">
        <v>0</v>
      </c>
      <c r="BQ800" s="31">
        <v>0.96657578511486664</v>
      </c>
      <c r="BR800" s="31" t="s">
        <v>490</v>
      </c>
      <c r="BS800" s="31">
        <v>2</v>
      </c>
      <c r="BT800" s="31" t="s">
        <v>511</v>
      </c>
      <c r="BU800" s="31">
        <v>0</v>
      </c>
      <c r="BV800" s="31">
        <v>0</v>
      </c>
      <c r="BW800" s="83">
        <v>46.904537200927727</v>
      </c>
      <c r="BX800" s="83">
        <v>34.042896270751953</v>
      </c>
      <c r="BY800" s="83">
        <v>54.345542907714837</v>
      </c>
      <c r="BZ800" s="83">
        <v>41.439979553222663</v>
      </c>
      <c r="CA800" s="83">
        <v>4.5467500686645508</v>
      </c>
      <c r="CB800" s="83">
        <v>98.235481262207031</v>
      </c>
      <c r="CC800" s="83">
        <v>48.816574096679688</v>
      </c>
      <c r="CD800" s="31">
        <v>6267</v>
      </c>
      <c r="CE800" s="82" t="s">
        <v>492</v>
      </c>
    </row>
    <row r="801" spans="1:83" x14ac:dyDescent="0.25">
      <c r="A801" s="41">
        <v>70678</v>
      </c>
      <c r="B801" s="41" t="s">
        <v>2109</v>
      </c>
      <c r="C801" s="41" t="s">
        <v>563</v>
      </c>
      <c r="D801" s="41" t="s">
        <v>564</v>
      </c>
      <c r="E801" s="41" t="s">
        <v>2110</v>
      </c>
      <c r="F801" s="92">
        <v>5</v>
      </c>
      <c r="G801" s="79">
        <v>39.667833333333299</v>
      </c>
      <c r="H801" s="79">
        <v>0</v>
      </c>
      <c r="I801" s="41">
        <v>36.630000000000003</v>
      </c>
      <c r="J801" s="41">
        <v>69.75</v>
      </c>
      <c r="K801" s="79">
        <v>53.443469600931621</v>
      </c>
      <c r="L801" s="79">
        <v>47.731686218546102</v>
      </c>
      <c r="M801" s="79">
        <v>52.731724839810653</v>
      </c>
      <c r="N801" s="79">
        <v>47.7532</v>
      </c>
      <c r="O801" s="79">
        <v>36.511958333333325</v>
      </c>
      <c r="P801" s="79">
        <v>50.415020164822096</v>
      </c>
      <c r="Q801" s="79">
        <v>43.46348924907771</v>
      </c>
      <c r="R801" s="79">
        <v>60.043616394092759</v>
      </c>
      <c r="S801" s="78">
        <v>39.956383605907241</v>
      </c>
      <c r="T801" s="79">
        <v>0.45960745245316514</v>
      </c>
      <c r="U801" s="41">
        <v>0</v>
      </c>
      <c r="V801" s="41">
        <v>19.976143568494138</v>
      </c>
      <c r="W801" s="92" t="s">
        <v>2811</v>
      </c>
      <c r="X801" s="41">
        <v>0</v>
      </c>
      <c r="Y801" s="41">
        <v>0</v>
      </c>
      <c r="Z801" s="41">
        <v>0</v>
      </c>
      <c r="AA801" s="41">
        <v>0</v>
      </c>
      <c r="AB801" s="31">
        <v>0</v>
      </c>
      <c r="AC801" s="31" t="s">
        <v>1412</v>
      </c>
      <c r="AD801" s="31">
        <v>6</v>
      </c>
      <c r="AE801" s="31" t="s">
        <v>594</v>
      </c>
      <c r="AF801" s="31">
        <v>0</v>
      </c>
      <c r="AG801" s="81" t="s">
        <v>486</v>
      </c>
      <c r="AH801" s="81" t="s">
        <v>486</v>
      </c>
      <c r="AI801" s="82">
        <v>63</v>
      </c>
      <c r="AJ801" s="82">
        <v>36.227509701697308</v>
      </c>
      <c r="AK801" s="83">
        <v>4.4117647058823533</v>
      </c>
      <c r="AL801" s="31" t="s">
        <v>487</v>
      </c>
      <c r="AM801" s="31">
        <v>3.2247757894267863</v>
      </c>
      <c r="AN801" s="31" t="s">
        <v>488</v>
      </c>
      <c r="AO801" s="84">
        <v>51805.012346000003</v>
      </c>
      <c r="AP801" s="84">
        <v>4071.6646059999998</v>
      </c>
      <c r="AQ801" s="77">
        <v>31892</v>
      </c>
      <c r="AR801" s="85">
        <v>1.6243889485137339</v>
      </c>
      <c r="AS801" s="85">
        <v>0.12767040655963877</v>
      </c>
      <c r="AT801" s="83">
        <v>62.201357773355653</v>
      </c>
      <c r="AU801" s="83">
        <v>85.692196210543912</v>
      </c>
      <c r="AV801" s="83">
        <v>22.22048991979187</v>
      </c>
      <c r="AW801" s="83">
        <v>95.464237354425464</v>
      </c>
      <c r="AX801" s="83">
        <v>36.19711669628996</v>
      </c>
      <c r="AY801" s="83">
        <v>66.394570314529219</v>
      </c>
      <c r="AZ801" s="83">
        <v>36.051934149679163</v>
      </c>
      <c r="BA801" s="31">
        <v>64</v>
      </c>
      <c r="BB801" s="31">
        <v>0</v>
      </c>
      <c r="BC801" s="31">
        <v>7</v>
      </c>
      <c r="BD801" s="31">
        <v>149313.820756</v>
      </c>
      <c r="BE801" s="77">
        <v>10701.634840000001</v>
      </c>
      <c r="BF801" s="86">
        <v>7.1672098308220189E-2</v>
      </c>
      <c r="BG801" s="31" t="s">
        <v>497</v>
      </c>
      <c r="BH801" s="87">
        <v>3.1135089907633043E-4</v>
      </c>
      <c r="BI801" s="81">
        <v>0</v>
      </c>
      <c r="BJ801" s="88">
        <v>0</v>
      </c>
      <c r="BK801" s="81">
        <v>0</v>
      </c>
      <c r="BL801" s="88">
        <v>0</v>
      </c>
      <c r="BM801" s="77">
        <v>0</v>
      </c>
      <c r="BN801" s="86">
        <v>0</v>
      </c>
      <c r="BO801" s="81">
        <v>0</v>
      </c>
      <c r="BP801" s="88">
        <v>0</v>
      </c>
      <c r="BQ801" s="31">
        <v>0.90405880991873</v>
      </c>
      <c r="BR801" s="31" t="s">
        <v>490</v>
      </c>
      <c r="BS801" s="31">
        <v>2</v>
      </c>
      <c r="BT801" s="31" t="s">
        <v>511</v>
      </c>
      <c r="BU801" s="31">
        <v>0</v>
      </c>
      <c r="BV801" s="31">
        <v>0</v>
      </c>
      <c r="BW801" s="83">
        <v>43.842456817626953</v>
      </c>
      <c r="BX801" s="83">
        <v>20.030351638793949</v>
      </c>
      <c r="BY801" s="83">
        <v>53.111309051513672</v>
      </c>
      <c r="BZ801" s="83">
        <v>47.690441131591797</v>
      </c>
      <c r="CA801" s="83">
        <v>8.4216957092285156</v>
      </c>
      <c r="CB801" s="83">
        <v>80.475257873535156</v>
      </c>
      <c r="CC801" s="83">
        <v>53.325695037841797</v>
      </c>
      <c r="CD801" s="31">
        <v>9134</v>
      </c>
      <c r="CE801" s="82" t="s">
        <v>492</v>
      </c>
    </row>
    <row r="802" spans="1:83" x14ac:dyDescent="0.25">
      <c r="A802" s="41">
        <v>15090</v>
      </c>
      <c r="B802" s="41" t="s">
        <v>2111</v>
      </c>
      <c r="C802" s="41" t="s">
        <v>568</v>
      </c>
      <c r="D802" s="41" t="s">
        <v>569</v>
      </c>
      <c r="E802" s="41" t="s">
        <v>2112</v>
      </c>
      <c r="F802" s="92">
        <v>4</v>
      </c>
      <c r="G802" s="79">
        <v>76.837866666666699</v>
      </c>
      <c r="H802" s="41">
        <v>78.34</v>
      </c>
      <c r="I802" s="41">
        <v>46.8</v>
      </c>
      <c r="J802" s="41">
        <v>55.47</v>
      </c>
      <c r="K802" s="79">
        <v>44.217014805367334</v>
      </c>
      <c r="L802" s="79">
        <v>47.356724164302619</v>
      </c>
      <c r="M802" s="79">
        <v>48.8744530500976</v>
      </c>
      <c r="N802" s="79">
        <v>63.564799999999998</v>
      </c>
      <c r="O802" s="79">
        <v>64.361966666666689</v>
      </c>
      <c r="P802" s="79">
        <v>51.003248004941888</v>
      </c>
      <c r="Q802" s="79">
        <v>57.682607335804292</v>
      </c>
      <c r="R802" s="79">
        <v>60.525264851328188</v>
      </c>
      <c r="S802" s="78">
        <v>39.474735148671812</v>
      </c>
      <c r="T802" s="79">
        <v>0.45527261633804639</v>
      </c>
      <c r="U802" s="41">
        <v>0</v>
      </c>
      <c r="V802" s="41">
        <v>26.261311558971808</v>
      </c>
      <c r="W802" s="92" t="s">
        <v>2811</v>
      </c>
      <c r="X802" s="41">
        <v>0</v>
      </c>
      <c r="Y802" s="41">
        <v>0</v>
      </c>
      <c r="Z802" s="41">
        <v>0</v>
      </c>
      <c r="AA802" s="41">
        <v>0</v>
      </c>
      <c r="AB802" s="31">
        <v>0</v>
      </c>
      <c r="AC802" s="31" t="s">
        <v>1100</v>
      </c>
      <c r="AD802" s="31">
        <v>6</v>
      </c>
      <c r="AE802" s="31" t="s">
        <v>594</v>
      </c>
      <c r="AF802" s="31">
        <v>0</v>
      </c>
      <c r="AG802" s="81" t="s">
        <v>486</v>
      </c>
      <c r="AH802" s="81" t="s">
        <v>486</v>
      </c>
      <c r="AI802" s="82">
        <v>40.5</v>
      </c>
      <c r="AJ802" s="82">
        <v>15.048543689320388</v>
      </c>
      <c r="AK802" s="83">
        <v>66.844765882352931</v>
      </c>
      <c r="AL802" s="31" t="s">
        <v>654</v>
      </c>
      <c r="AM802" s="31">
        <v>0</v>
      </c>
      <c r="AN802" s="31" t="s">
        <v>514</v>
      </c>
      <c r="AO802" s="84">
        <v>18494.297278999999</v>
      </c>
      <c r="AP802" s="84">
        <v>1503.9164820000001</v>
      </c>
      <c r="AQ802" s="77">
        <v>1645</v>
      </c>
      <c r="AR802" s="85">
        <v>11.242733908206686</v>
      </c>
      <c r="AS802" s="85">
        <v>0.91423494346504564</v>
      </c>
      <c r="AT802" s="83">
        <v>54.764473304473313</v>
      </c>
      <c r="AU802" s="83">
        <v>93.130699088145889</v>
      </c>
      <c r="AV802" s="83">
        <v>45.768765432098718</v>
      </c>
      <c r="AW802" s="83">
        <v>89.474769042260235</v>
      </c>
      <c r="AX802" s="83">
        <v>62.115143569225388</v>
      </c>
      <c r="AY802" s="83">
        <v>70.784676716744542</v>
      </c>
      <c r="AZ802" s="83">
        <v>62.369596688752523</v>
      </c>
      <c r="BA802" s="31">
        <v>17</v>
      </c>
      <c r="BB802" s="31">
        <v>0</v>
      </c>
      <c r="BC802" s="31">
        <v>7</v>
      </c>
      <c r="BD802" s="31">
        <v>5790.3619479999998</v>
      </c>
      <c r="BE802" s="77">
        <v>25.968185999999999</v>
      </c>
      <c r="BF802" s="86">
        <v>4.4847258657067981E-3</v>
      </c>
      <c r="BG802" s="31" t="s">
        <v>497</v>
      </c>
      <c r="BH802" s="87">
        <v>7.5551242210777728E-7</v>
      </c>
      <c r="BI802" s="81">
        <v>0</v>
      </c>
      <c r="BJ802" s="88">
        <v>0</v>
      </c>
      <c r="BK802" s="81">
        <v>0</v>
      </c>
      <c r="BL802" s="88">
        <v>0</v>
      </c>
      <c r="BM802" s="77">
        <v>0</v>
      </c>
      <c r="BN802" s="86">
        <v>0</v>
      </c>
      <c r="BO802" s="81">
        <v>0</v>
      </c>
      <c r="BP802" s="88">
        <v>0</v>
      </c>
      <c r="BQ802" s="31">
        <v>0.9239914058966836</v>
      </c>
      <c r="BR802" s="31" t="s">
        <v>490</v>
      </c>
      <c r="BS802" s="31">
        <v>3</v>
      </c>
      <c r="BT802" s="31" t="s">
        <v>491</v>
      </c>
      <c r="BU802" s="31">
        <v>0</v>
      </c>
      <c r="BV802" s="31">
        <v>0</v>
      </c>
      <c r="BW802" s="83">
        <v>52.151382446289063</v>
      </c>
      <c r="BX802" s="83">
        <v>15.052597045898439</v>
      </c>
      <c r="BY802" s="83">
        <v>53.266872406005859</v>
      </c>
      <c r="BZ802" s="83">
        <v>62.757400512695313</v>
      </c>
      <c r="CA802" s="83">
        <v>34.695758819580078</v>
      </c>
      <c r="CB802" s="83">
        <v>97.237777709960938</v>
      </c>
      <c r="CC802" s="83">
        <v>49.897891998291023</v>
      </c>
      <c r="CD802" s="31">
        <v>8</v>
      </c>
      <c r="CE802" s="82" t="s">
        <v>492</v>
      </c>
    </row>
    <row r="803" spans="1:83" x14ac:dyDescent="0.25">
      <c r="A803" s="41">
        <v>73547</v>
      </c>
      <c r="B803" s="41" t="s">
        <v>2113</v>
      </c>
      <c r="C803" s="41" t="s">
        <v>670</v>
      </c>
      <c r="D803" s="41" t="s">
        <v>671</v>
      </c>
      <c r="E803" s="41" t="s">
        <v>2114</v>
      </c>
      <c r="F803" s="92">
        <v>4</v>
      </c>
      <c r="G803" s="79">
        <v>61.986600000000003</v>
      </c>
      <c r="H803" s="41">
        <v>52.6</v>
      </c>
      <c r="I803" s="41">
        <v>63.82</v>
      </c>
      <c r="J803" s="41">
        <v>65</v>
      </c>
      <c r="K803" s="79">
        <v>53.903686769438153</v>
      </c>
      <c r="L803" s="79">
        <v>64.04110940377123</v>
      </c>
      <c r="M803" s="79">
        <v>14.352278955035272</v>
      </c>
      <c r="N803" s="79">
        <v>63.087000000000003</v>
      </c>
      <c r="O803" s="79">
        <v>60.851649999999999</v>
      </c>
      <c r="P803" s="79">
        <v>48.846018782061165</v>
      </c>
      <c r="Q803" s="79">
        <v>54.848834391030579</v>
      </c>
      <c r="R803" s="79">
        <v>60.110156546088511</v>
      </c>
      <c r="S803" s="78">
        <v>39.889843453911489</v>
      </c>
      <c r="T803" s="79">
        <v>0.45900859108520342</v>
      </c>
      <c r="U803" s="41">
        <v>0</v>
      </c>
      <c r="V803" s="41">
        <v>25.176086196492598</v>
      </c>
      <c r="W803" s="92" t="s">
        <v>2811</v>
      </c>
      <c r="X803" s="41">
        <v>0</v>
      </c>
      <c r="Y803" s="41">
        <v>0</v>
      </c>
      <c r="Z803" s="41">
        <v>0</v>
      </c>
      <c r="AA803" s="41">
        <v>0</v>
      </c>
      <c r="AB803" s="31">
        <v>0</v>
      </c>
      <c r="AC803" s="31" t="s">
        <v>1100</v>
      </c>
      <c r="AD803" s="31">
        <v>6</v>
      </c>
      <c r="AE803" s="31" t="s">
        <v>594</v>
      </c>
      <c r="AF803" s="31">
        <v>1</v>
      </c>
      <c r="AG803" s="81" t="s">
        <v>486</v>
      </c>
      <c r="AH803" s="81" t="s">
        <v>486</v>
      </c>
      <c r="AI803" s="82">
        <v>27.2</v>
      </c>
      <c r="AJ803" s="82">
        <v>12.341428053642623</v>
      </c>
      <c r="AK803" s="83">
        <v>32.031984014823188</v>
      </c>
      <c r="AL803" s="31" t="s">
        <v>540</v>
      </c>
      <c r="AM803" s="31">
        <v>0</v>
      </c>
      <c r="AN803" s="31" t="s">
        <v>514</v>
      </c>
      <c r="AO803" s="84">
        <v>24294.795394000001</v>
      </c>
      <c r="AP803" s="84">
        <v>4013.7237110000001</v>
      </c>
      <c r="AQ803" s="77">
        <v>7393</v>
      </c>
      <c r="AR803" s="85">
        <v>3.2861890158257814</v>
      </c>
      <c r="AS803" s="85">
        <v>0.54290865832544299</v>
      </c>
      <c r="AT803" s="83">
        <v>58.372742671365742</v>
      </c>
      <c r="AU803" s="83">
        <v>79.886379007168941</v>
      </c>
      <c r="AV803" s="83">
        <v>54.68582322675487</v>
      </c>
      <c r="AW803" s="83">
        <v>94.698785662588918</v>
      </c>
      <c r="AX803" s="83">
        <v>59.139734246882178</v>
      </c>
      <c r="AY803" s="83">
        <v>71.910932641969623</v>
      </c>
      <c r="AZ803" s="83">
        <v>61.379771038391759</v>
      </c>
      <c r="BA803" s="31">
        <v>18</v>
      </c>
      <c r="BB803" s="31">
        <v>0</v>
      </c>
      <c r="BC803" s="31">
        <v>7</v>
      </c>
      <c r="BD803" s="31">
        <v>35416.431664999996</v>
      </c>
      <c r="BE803" s="77">
        <v>25017.163468999999</v>
      </c>
      <c r="BF803" s="86">
        <v>0.70637165555340264</v>
      </c>
      <c r="BG803" s="31" t="s">
        <v>489</v>
      </c>
      <c r="BH803" s="87">
        <v>7.2784359164442198E-4</v>
      </c>
      <c r="BI803" s="81">
        <v>0</v>
      </c>
      <c r="BJ803" s="88">
        <v>0</v>
      </c>
      <c r="BK803" s="81">
        <v>0</v>
      </c>
      <c r="BL803" s="88">
        <v>0</v>
      </c>
      <c r="BM803" s="77">
        <v>0</v>
      </c>
      <c r="BN803" s="86">
        <v>0</v>
      </c>
      <c r="BO803" s="81">
        <v>0</v>
      </c>
      <c r="BP803" s="88">
        <v>0</v>
      </c>
      <c r="BQ803" s="31">
        <v>0.96643139025568736</v>
      </c>
      <c r="BR803" s="31" t="s">
        <v>490</v>
      </c>
      <c r="BS803" s="31">
        <v>4</v>
      </c>
      <c r="BT803" s="31" t="s">
        <v>491</v>
      </c>
      <c r="BU803" s="31">
        <v>0</v>
      </c>
      <c r="BV803" s="31">
        <v>0</v>
      </c>
      <c r="BW803" s="83">
        <v>46.960006713867188</v>
      </c>
      <c r="BX803" s="83">
        <v>29.02993202209473</v>
      </c>
      <c r="BY803" s="83">
        <v>51.036064147949219</v>
      </c>
      <c r="BZ803" s="83">
        <v>62.420528411865227</v>
      </c>
      <c r="CA803" s="83">
        <v>32.815361022949219</v>
      </c>
      <c r="CB803" s="83">
        <v>49.790386199951172</v>
      </c>
      <c r="CC803" s="83">
        <v>56.667770385742188</v>
      </c>
      <c r="CD803" s="31">
        <v>128</v>
      </c>
      <c r="CE803" s="82" t="s">
        <v>492</v>
      </c>
    </row>
    <row r="804" spans="1:83" x14ac:dyDescent="0.25">
      <c r="A804" s="41">
        <v>68020</v>
      </c>
      <c r="B804" s="41" t="s">
        <v>2115</v>
      </c>
      <c r="C804" s="41" t="s">
        <v>480</v>
      </c>
      <c r="D804" s="41" t="s">
        <v>481</v>
      </c>
      <c r="E804" s="41" t="s">
        <v>1347</v>
      </c>
      <c r="F804" s="92">
        <v>3</v>
      </c>
      <c r="G804" s="79">
        <v>86.341833333333298</v>
      </c>
      <c r="H804" s="41">
        <v>73.62</v>
      </c>
      <c r="I804" s="41">
        <v>63.96</v>
      </c>
      <c r="J804" s="41">
        <v>70.44</v>
      </c>
      <c r="K804" s="79">
        <v>61.498008239982504</v>
      </c>
      <c r="L804" s="79">
        <v>56.005303230372398</v>
      </c>
      <c r="M804" s="79">
        <v>62.79899732348008</v>
      </c>
      <c r="N804" s="79">
        <v>55.654400000000003</v>
      </c>
      <c r="O804" s="79">
        <v>73.590458333333316</v>
      </c>
      <c r="P804" s="79">
        <v>58.989177198458748</v>
      </c>
      <c r="Q804" s="79">
        <v>66.289817765896032</v>
      </c>
      <c r="R804" s="79">
        <v>60.675536415412282</v>
      </c>
      <c r="S804" s="78">
        <v>39.324463584587718</v>
      </c>
      <c r="T804" s="79">
        <v>0.45392017226128956</v>
      </c>
      <c r="U804" s="41">
        <v>0</v>
      </c>
      <c r="V804" s="41">
        <v>30.090285499465018</v>
      </c>
      <c r="W804" s="92" t="s">
        <v>2810</v>
      </c>
      <c r="X804" s="41">
        <v>0</v>
      </c>
      <c r="Y804" s="41">
        <v>0</v>
      </c>
      <c r="Z804" s="41">
        <v>0</v>
      </c>
      <c r="AA804" s="41">
        <v>0</v>
      </c>
      <c r="AB804" s="31">
        <v>0</v>
      </c>
      <c r="AC804" s="31" t="s">
        <v>1412</v>
      </c>
      <c r="AD804" s="31">
        <v>6</v>
      </c>
      <c r="AE804" s="31" t="s">
        <v>594</v>
      </c>
      <c r="AF804" s="31">
        <v>0</v>
      </c>
      <c r="AG804" s="81" t="s">
        <v>486</v>
      </c>
      <c r="AH804" s="81" t="s">
        <v>485</v>
      </c>
      <c r="AI804" s="82">
        <v>48.1</v>
      </c>
      <c r="AJ804" s="82">
        <v>15.482310250982763</v>
      </c>
      <c r="AK804" s="83">
        <v>0</v>
      </c>
      <c r="AL804" s="31" t="s">
        <v>487</v>
      </c>
      <c r="AM804" s="31">
        <v>1.9962469413137527</v>
      </c>
      <c r="AN804" s="31" t="s">
        <v>488</v>
      </c>
      <c r="AO804" s="84">
        <v>14973.753731000001</v>
      </c>
      <c r="AP804" s="84">
        <v>2727.1007260000001</v>
      </c>
      <c r="AQ804" s="77">
        <v>4223</v>
      </c>
      <c r="AR804" s="85">
        <v>3.5457621906227801</v>
      </c>
      <c r="AS804" s="85">
        <v>0.64577331896755863</v>
      </c>
      <c r="AT804" s="83">
        <v>48.709588818462542</v>
      </c>
      <c r="AU804" s="83">
        <v>70.301523403583545</v>
      </c>
      <c r="AV804" s="83">
        <v>31.91631407533276</v>
      </c>
      <c r="AW804" s="83">
        <v>96.040545498313932</v>
      </c>
      <c r="AX804" s="83">
        <v>57.175881140678669</v>
      </c>
      <c r="AY804" s="83">
        <v>61.741992948923198</v>
      </c>
      <c r="AZ804" s="83">
        <v>56.558740356719959</v>
      </c>
      <c r="BA804" s="31">
        <v>25</v>
      </c>
      <c r="BB804" s="31">
        <v>0</v>
      </c>
      <c r="BC804" s="31">
        <v>7</v>
      </c>
      <c r="BD804" s="31">
        <v>16598.258952</v>
      </c>
      <c r="BE804" s="77">
        <v>554.40354600000001</v>
      </c>
      <c r="BF804" s="86">
        <v>3.3401307185486305E-2</v>
      </c>
      <c r="BG804" s="31" t="s">
        <v>497</v>
      </c>
      <c r="BH804" s="87">
        <v>1.6129689068909185E-5</v>
      </c>
      <c r="BI804" s="81">
        <v>0</v>
      </c>
      <c r="BJ804" s="88">
        <v>0</v>
      </c>
      <c r="BK804" s="81">
        <v>0</v>
      </c>
      <c r="BL804" s="88">
        <v>0</v>
      </c>
      <c r="BM804" s="77">
        <v>0</v>
      </c>
      <c r="BN804" s="86">
        <v>0</v>
      </c>
      <c r="BO804" s="81">
        <v>0</v>
      </c>
      <c r="BP804" s="88">
        <v>0</v>
      </c>
      <c r="BQ804" s="31">
        <v>0.97852333930703805</v>
      </c>
      <c r="BR804" s="31" t="s">
        <v>490</v>
      </c>
      <c r="BS804" s="31">
        <v>2</v>
      </c>
      <c r="BT804" s="31" t="s">
        <v>511</v>
      </c>
      <c r="BU804" s="31">
        <v>0</v>
      </c>
      <c r="BV804" s="31">
        <v>0</v>
      </c>
      <c r="BW804" s="83">
        <v>54.994544982910163</v>
      </c>
      <c r="BX804" s="83">
        <v>9.5718059539794922</v>
      </c>
      <c r="BY804" s="83">
        <v>57.211780548095703</v>
      </c>
      <c r="BZ804" s="83">
        <v>79.978713989257813</v>
      </c>
      <c r="CA804" s="83">
        <v>45.892215728759773</v>
      </c>
      <c r="CB804" s="83">
        <v>86.903648376464844</v>
      </c>
      <c r="CC804" s="83">
        <v>50.409091949462891</v>
      </c>
      <c r="CD804" s="31">
        <v>40</v>
      </c>
      <c r="CE804" s="82" t="s">
        <v>492</v>
      </c>
    </row>
    <row r="805" spans="1:83" x14ac:dyDescent="0.25">
      <c r="A805" s="41">
        <v>41885</v>
      </c>
      <c r="B805" s="41" t="s">
        <v>2116</v>
      </c>
      <c r="C805" s="41" t="s">
        <v>751</v>
      </c>
      <c r="D805" s="41" t="s">
        <v>752</v>
      </c>
      <c r="E805" s="41" t="s">
        <v>2117</v>
      </c>
      <c r="F805" s="92">
        <v>3</v>
      </c>
      <c r="G805" s="79">
        <v>64.338300000000004</v>
      </c>
      <c r="H805" s="41">
        <v>73.66</v>
      </c>
      <c r="I805" s="41">
        <v>59.88</v>
      </c>
      <c r="J805" s="41">
        <v>78.319999999999993</v>
      </c>
      <c r="K805" s="79">
        <v>75.688342910374999</v>
      </c>
      <c r="L805" s="79">
        <v>54.035169871333821</v>
      </c>
      <c r="M805" s="79">
        <v>75.725468041387828</v>
      </c>
      <c r="N805" s="79">
        <v>65.786699999999996</v>
      </c>
      <c r="O805" s="79">
        <v>69.049575000000004</v>
      </c>
      <c r="P805" s="79">
        <v>67.808920205774157</v>
      </c>
      <c r="Q805" s="79">
        <v>68.429247602887074</v>
      </c>
      <c r="R805" s="79">
        <v>60.572481082786254</v>
      </c>
      <c r="S805" s="78">
        <v>39.427518917213746</v>
      </c>
      <c r="T805" s="79">
        <v>0.45484767025492367</v>
      </c>
      <c r="U805" s="41">
        <v>0</v>
      </c>
      <c r="V805" s="41">
        <v>31.124883849470507</v>
      </c>
      <c r="W805" s="92" t="s">
        <v>2810</v>
      </c>
      <c r="X805" s="41">
        <v>0</v>
      </c>
      <c r="Y805" s="41">
        <v>0</v>
      </c>
      <c r="Z805" s="41">
        <v>0</v>
      </c>
      <c r="AA805" s="41">
        <v>0</v>
      </c>
      <c r="AB805" s="31">
        <v>0</v>
      </c>
      <c r="AC805" s="31" t="s">
        <v>1100</v>
      </c>
      <c r="AD805" s="31">
        <v>6</v>
      </c>
      <c r="AE805" s="31" t="s">
        <v>594</v>
      </c>
      <c r="AF805" s="31">
        <v>0</v>
      </c>
      <c r="AG805" s="81" t="s">
        <v>486</v>
      </c>
      <c r="AH805" s="81" t="s">
        <v>485</v>
      </c>
      <c r="AI805" s="82">
        <v>23.8</v>
      </c>
      <c r="AJ805" s="82">
        <v>9.2378752886836022</v>
      </c>
      <c r="AK805" s="83">
        <v>1.9350000000000001</v>
      </c>
      <c r="AL805" s="31" t="s">
        <v>487</v>
      </c>
      <c r="AM805" s="31">
        <v>0.76393256220935124</v>
      </c>
      <c r="AN805" s="31" t="s">
        <v>488</v>
      </c>
      <c r="AO805" s="84">
        <v>53633.747359000001</v>
      </c>
      <c r="AP805" s="84">
        <v>6181.0235590000002</v>
      </c>
      <c r="AQ805" s="77">
        <v>8003</v>
      </c>
      <c r="AR805" s="85">
        <v>6.7017052803948518</v>
      </c>
      <c r="AS805" s="85">
        <v>0.77233831800574781</v>
      </c>
      <c r="AT805" s="83">
        <v>60.542484784941678</v>
      </c>
      <c r="AU805" s="83">
        <v>89.880535594985233</v>
      </c>
      <c r="AV805" s="83">
        <v>60.041765728189063</v>
      </c>
      <c r="AW805" s="83">
        <v>90.833140975439164</v>
      </c>
      <c r="AX805" s="83">
        <v>64.602815364407775</v>
      </c>
      <c r="AY805" s="83">
        <v>75.324481770888781</v>
      </c>
      <c r="AZ805" s="83">
        <v>65.396403414389312</v>
      </c>
      <c r="BA805" s="31">
        <v>71</v>
      </c>
      <c r="BB805" s="31">
        <v>0</v>
      </c>
      <c r="BC805" s="31">
        <v>7</v>
      </c>
      <c r="BD805" s="31">
        <v>33281.663001000001</v>
      </c>
      <c r="BE805" s="77">
        <v>2140.4767310000002</v>
      </c>
      <c r="BF805" s="86">
        <v>6.4313995695938819E-2</v>
      </c>
      <c r="BG805" s="31" t="s">
        <v>497</v>
      </c>
      <c r="BH805" s="87">
        <v>6.2274536985492456E-5</v>
      </c>
      <c r="BI805" s="81">
        <v>0</v>
      </c>
      <c r="BJ805" s="88">
        <v>0</v>
      </c>
      <c r="BK805" s="81">
        <v>0</v>
      </c>
      <c r="BL805" s="88">
        <v>0</v>
      </c>
      <c r="BM805" s="77">
        <v>0</v>
      </c>
      <c r="BN805" s="86">
        <v>0</v>
      </c>
      <c r="BO805" s="81">
        <v>0</v>
      </c>
      <c r="BP805" s="88">
        <v>0</v>
      </c>
      <c r="BQ805" s="31">
        <v>0.91752204021492145</v>
      </c>
      <c r="BR805" s="31" t="s">
        <v>490</v>
      </c>
      <c r="BS805" s="31">
        <v>4</v>
      </c>
      <c r="BT805" s="31" t="s">
        <v>491</v>
      </c>
      <c r="BU805" s="31">
        <v>0</v>
      </c>
      <c r="BV805" s="31">
        <v>0</v>
      </c>
      <c r="BW805" s="83">
        <v>51.293319702148438</v>
      </c>
      <c r="BX805" s="83">
        <v>30.21335601806641</v>
      </c>
      <c r="BY805" s="83">
        <v>48.925064086914063</v>
      </c>
      <c r="BZ805" s="83">
        <v>76.572006225585938</v>
      </c>
      <c r="CA805" s="83">
        <v>51.343528747558587</v>
      </c>
      <c r="CB805" s="83">
        <v>38.053779602050781</v>
      </c>
      <c r="CC805" s="83">
        <v>62.652168273925781</v>
      </c>
      <c r="CD805" s="31">
        <v>66</v>
      </c>
      <c r="CE805" s="82" t="s">
        <v>492</v>
      </c>
    </row>
    <row r="806" spans="1:83" x14ac:dyDescent="0.25">
      <c r="A806" s="41">
        <v>54003</v>
      </c>
      <c r="B806" s="41" t="s">
        <v>2118</v>
      </c>
      <c r="C806" s="41" t="s">
        <v>587</v>
      </c>
      <c r="D806" s="41" t="s">
        <v>588</v>
      </c>
      <c r="E806" s="41" t="s">
        <v>2119</v>
      </c>
      <c r="F806" s="92">
        <v>4</v>
      </c>
      <c r="G806" s="79">
        <v>78.857366666666707</v>
      </c>
      <c r="H806" s="41">
        <v>82.53</v>
      </c>
      <c r="I806" s="41">
        <v>54.68</v>
      </c>
      <c r="J806" s="41">
        <v>79.3</v>
      </c>
      <c r="K806" s="79">
        <v>44.870308438966411</v>
      </c>
      <c r="L806" s="79">
        <v>38.200965534955479</v>
      </c>
      <c r="M806" s="79">
        <v>46.271249180715913</v>
      </c>
      <c r="N806" s="79">
        <v>52.856400000000001</v>
      </c>
      <c r="O806" s="79">
        <v>73.841841666666681</v>
      </c>
      <c r="P806" s="79">
        <v>45.549730788659453</v>
      </c>
      <c r="Q806" s="79">
        <v>59.695786227663064</v>
      </c>
      <c r="R806" s="79">
        <v>60.346908468481018</v>
      </c>
      <c r="S806" s="78">
        <v>39.653091531518982</v>
      </c>
      <c r="T806" s="79">
        <v>0.45687782378367081</v>
      </c>
      <c r="U806" s="41">
        <v>0</v>
      </c>
      <c r="V806" s="41">
        <v>27.273680900749927</v>
      </c>
      <c r="W806" s="92" t="s">
        <v>2811</v>
      </c>
      <c r="X806" s="41">
        <v>0</v>
      </c>
      <c r="Y806" s="41">
        <v>0</v>
      </c>
      <c r="Z806" s="41">
        <v>0</v>
      </c>
      <c r="AA806" s="41">
        <v>0</v>
      </c>
      <c r="AB806" s="31">
        <v>0</v>
      </c>
      <c r="AC806" s="31" t="s">
        <v>1100</v>
      </c>
      <c r="AD806" s="31">
        <v>6</v>
      </c>
      <c r="AE806" s="31" t="s">
        <v>594</v>
      </c>
      <c r="AF806" s="31">
        <v>1</v>
      </c>
      <c r="AG806" s="81" t="s">
        <v>486</v>
      </c>
      <c r="AH806" s="81" t="s">
        <v>486</v>
      </c>
      <c r="AI806" s="82">
        <v>55.8</v>
      </c>
      <c r="AJ806" s="82">
        <v>27.890298160568431</v>
      </c>
      <c r="AK806" s="83">
        <v>6.9542857142857155</v>
      </c>
      <c r="AL806" s="31" t="s">
        <v>514</v>
      </c>
      <c r="AM806" s="31">
        <v>17.968688115282486</v>
      </c>
      <c r="AN806" s="31" t="s">
        <v>654</v>
      </c>
      <c r="AO806" s="84">
        <v>61109.371383999998</v>
      </c>
      <c r="AP806" s="84">
        <v>6666.6356750000004</v>
      </c>
      <c r="AQ806" s="77">
        <v>35875</v>
      </c>
      <c r="AR806" s="85">
        <v>1.7033971117491289</v>
      </c>
      <c r="AS806" s="85">
        <v>0.18582956585365856</v>
      </c>
      <c r="AT806" s="83">
        <v>64.725513872765532</v>
      </c>
      <c r="AU806" s="83">
        <v>93.908413716608607</v>
      </c>
      <c r="AV806" s="83">
        <v>45.668471392795198</v>
      </c>
      <c r="AW806" s="83">
        <v>90.501723435261567</v>
      </c>
      <c r="AX806" s="83">
        <v>63.047068439535778</v>
      </c>
      <c r="AY806" s="83">
        <v>73.701030604357726</v>
      </c>
      <c r="AZ806" s="83">
        <v>64.79511358134144</v>
      </c>
      <c r="BA806" s="31">
        <v>14</v>
      </c>
      <c r="BB806" s="31">
        <v>0</v>
      </c>
      <c r="BC806" s="31">
        <v>7</v>
      </c>
      <c r="BD806" s="31">
        <v>137989.869075</v>
      </c>
      <c r="BE806" s="77">
        <v>28029.858168999999</v>
      </c>
      <c r="BF806" s="86">
        <v>0.20312982653650655</v>
      </c>
      <c r="BG806" s="31" t="s">
        <v>497</v>
      </c>
      <c r="BH806" s="87">
        <v>8.1549423731787265E-4</v>
      </c>
      <c r="BI806" s="81">
        <v>0</v>
      </c>
      <c r="BJ806" s="88">
        <v>0</v>
      </c>
      <c r="BK806" s="81">
        <v>0</v>
      </c>
      <c r="BL806" s="88">
        <v>0</v>
      </c>
      <c r="BM806" s="77">
        <v>34676.103920200003</v>
      </c>
      <c r="BN806" s="86">
        <v>0.25129456352591301</v>
      </c>
      <c r="BO806" s="81" t="s">
        <v>497</v>
      </c>
      <c r="BP806" s="88">
        <v>2.1745625633553603E-2</v>
      </c>
      <c r="BQ806" s="31">
        <v>0.94949003170467128</v>
      </c>
      <c r="BR806" s="31" t="s">
        <v>490</v>
      </c>
      <c r="BS806" s="31">
        <v>3</v>
      </c>
      <c r="BT806" s="31" t="s">
        <v>491</v>
      </c>
      <c r="BU806" s="31">
        <v>0</v>
      </c>
      <c r="BV806" s="31">
        <v>0</v>
      </c>
      <c r="BW806" s="83">
        <v>42.556415557861328</v>
      </c>
      <c r="BX806" s="83">
        <v>25.824556350708011</v>
      </c>
      <c r="BY806" s="83">
        <v>46.911712646484382</v>
      </c>
      <c r="BZ806" s="83">
        <v>49.717811584472663</v>
      </c>
      <c r="CA806" s="83">
        <v>30.804397583007809</v>
      </c>
      <c r="CB806" s="83">
        <v>42.53851318359375</v>
      </c>
      <c r="CC806" s="83">
        <v>59.541507720947273</v>
      </c>
      <c r="CD806" s="31">
        <v>150</v>
      </c>
      <c r="CE806" s="82" t="s">
        <v>492</v>
      </c>
    </row>
    <row r="807" spans="1:83" x14ac:dyDescent="0.25">
      <c r="A807" s="41">
        <v>52560</v>
      </c>
      <c r="B807" s="41" t="s">
        <v>2120</v>
      </c>
      <c r="C807" s="41" t="s">
        <v>747</v>
      </c>
      <c r="D807" s="41" t="s">
        <v>748</v>
      </c>
      <c r="E807" s="41" t="s">
        <v>2121</v>
      </c>
      <c r="F807" s="92">
        <v>4</v>
      </c>
      <c r="G807" s="79">
        <v>58.918999999999997</v>
      </c>
      <c r="H807" s="41">
        <v>63.89</v>
      </c>
      <c r="I807" s="41">
        <v>69.650000000000006</v>
      </c>
      <c r="J807" s="41">
        <v>58.08</v>
      </c>
      <c r="K807" s="79">
        <v>58.157566998451117</v>
      </c>
      <c r="L807" s="79">
        <v>59.734638748479021</v>
      </c>
      <c r="M807" s="79">
        <v>57.540063535189262</v>
      </c>
      <c r="N807" s="79">
        <v>59.578099999999999</v>
      </c>
      <c r="O807" s="79">
        <v>62.634749999999997</v>
      </c>
      <c r="P807" s="79">
        <v>58.75259232052985</v>
      </c>
      <c r="Q807" s="79">
        <v>60.693671160264927</v>
      </c>
      <c r="R807" s="79">
        <v>60.728369903160825</v>
      </c>
      <c r="S807" s="78">
        <v>39.271630096839175</v>
      </c>
      <c r="T807" s="90">
        <v>0.4534446708715526</v>
      </c>
      <c r="U807" s="41">
        <v>0</v>
      </c>
      <c r="V807" s="41">
        <v>27.521221743252575</v>
      </c>
      <c r="W807" s="92" t="s">
        <v>2810</v>
      </c>
      <c r="X807" s="41">
        <v>0</v>
      </c>
      <c r="Y807" s="41">
        <v>0</v>
      </c>
      <c r="Z807" s="41">
        <v>0</v>
      </c>
      <c r="AA807" s="41">
        <v>0</v>
      </c>
      <c r="AB807" s="31">
        <v>0</v>
      </c>
      <c r="AC807" s="31" t="s">
        <v>1412</v>
      </c>
      <c r="AD807" s="31">
        <v>6</v>
      </c>
      <c r="AE807" s="31" t="s">
        <v>594</v>
      </c>
      <c r="AF807" s="31">
        <v>0</v>
      </c>
      <c r="AG807" s="81" t="s">
        <v>486</v>
      </c>
      <c r="AH807" s="81" t="s">
        <v>485</v>
      </c>
      <c r="AI807" s="82">
        <v>27.5</v>
      </c>
      <c r="AJ807" s="82">
        <v>12.260536398467433</v>
      </c>
      <c r="AK807" s="83">
        <v>59.633893455269735</v>
      </c>
      <c r="AL807" s="31" t="s">
        <v>654</v>
      </c>
      <c r="AM807" s="31">
        <v>2.5642757248783044</v>
      </c>
      <c r="AN807" s="31" t="s">
        <v>488</v>
      </c>
      <c r="AO807" s="84">
        <v>25845.324002000001</v>
      </c>
      <c r="AP807" s="84">
        <v>917.16490399999998</v>
      </c>
      <c r="AQ807" s="77">
        <v>10402</v>
      </c>
      <c r="AR807" s="85">
        <v>2.4846494906748702</v>
      </c>
      <c r="AS807" s="85">
        <v>8.817197692751394E-2</v>
      </c>
      <c r="AT807" s="83">
        <v>70.822177272028</v>
      </c>
      <c r="AU807" s="83">
        <v>100</v>
      </c>
      <c r="AV807" s="83">
        <v>48.648333333333333</v>
      </c>
      <c r="AW807" s="83">
        <v>90.178526484191153</v>
      </c>
      <c r="AX807" s="83">
        <v>56.712264544177117</v>
      </c>
      <c r="AY807" s="83">
        <v>77.412259272388127</v>
      </c>
      <c r="AZ807" s="83">
        <v>56.95742423540667</v>
      </c>
      <c r="BA807" s="31">
        <v>28</v>
      </c>
      <c r="BB807" s="31">
        <v>0</v>
      </c>
      <c r="BC807" s="31">
        <v>7</v>
      </c>
      <c r="BD807" s="31">
        <v>38867.633129000002</v>
      </c>
      <c r="BE807" s="77">
        <v>14111.225692</v>
      </c>
      <c r="BF807" s="86">
        <v>0.3630585285490745</v>
      </c>
      <c r="BG807" s="31" t="s">
        <v>503</v>
      </c>
      <c r="BH807" s="87">
        <v>4.1054874997708413E-4</v>
      </c>
      <c r="BI807" s="81">
        <v>5405.7648959999997</v>
      </c>
      <c r="BJ807" s="88">
        <v>0.13908140169118346</v>
      </c>
      <c r="BK807" s="81" t="s">
        <v>497</v>
      </c>
      <c r="BL807" s="88">
        <v>2.1464425899773721E-4</v>
      </c>
      <c r="BM807" s="77">
        <v>0</v>
      </c>
      <c r="BN807" s="86">
        <v>0</v>
      </c>
      <c r="BO807" s="81">
        <v>0</v>
      </c>
      <c r="BP807" s="88">
        <v>0</v>
      </c>
      <c r="BQ807" s="31">
        <v>0.88459497178430624</v>
      </c>
      <c r="BR807" s="31" t="s">
        <v>490</v>
      </c>
      <c r="BS807" s="31">
        <v>1</v>
      </c>
      <c r="BT807" s="31" t="s">
        <v>511</v>
      </c>
      <c r="BU807" s="31">
        <v>0</v>
      </c>
      <c r="BV807" s="31">
        <v>0</v>
      </c>
      <c r="BW807" s="83">
        <v>51.765705108642578</v>
      </c>
      <c r="BX807" s="83">
        <v>17.986282348632809</v>
      </c>
      <c r="BY807" s="83">
        <v>48.107875823974609</v>
      </c>
      <c r="BZ807" s="83">
        <v>64.775955200195313</v>
      </c>
      <c r="CA807" s="83">
        <v>47.351436614990227</v>
      </c>
      <c r="CB807" s="83">
        <v>78.053306579589844</v>
      </c>
      <c r="CC807" s="83">
        <v>54.319362640380859</v>
      </c>
      <c r="CD807" s="31">
        <v>2269</v>
      </c>
      <c r="CE807" s="82" t="s">
        <v>492</v>
      </c>
    </row>
    <row r="808" spans="1:83" x14ac:dyDescent="0.25">
      <c r="A808" s="41">
        <v>44420</v>
      </c>
      <c r="B808" s="41" t="s">
        <v>2122</v>
      </c>
      <c r="C808" s="41" t="s">
        <v>1010</v>
      </c>
      <c r="D808" s="41" t="s">
        <v>1011</v>
      </c>
      <c r="E808" s="41" t="s">
        <v>2123</v>
      </c>
      <c r="F808" s="92">
        <v>3</v>
      </c>
      <c r="G808" s="79">
        <v>69.963800000000006</v>
      </c>
      <c r="H808" s="41">
        <v>67.52</v>
      </c>
      <c r="I808" s="41">
        <v>78.83</v>
      </c>
      <c r="J808" s="41">
        <v>87.81</v>
      </c>
      <c r="K808" s="79">
        <v>63.135775608406277</v>
      </c>
      <c r="L808" s="79">
        <v>51.408767695871077</v>
      </c>
      <c r="M808" s="79">
        <v>59.223133992667059</v>
      </c>
      <c r="N808" s="79">
        <v>57.852499999999999</v>
      </c>
      <c r="O808" s="79">
        <v>76.030950000000004</v>
      </c>
      <c r="P808" s="79">
        <v>57.905044324236101</v>
      </c>
      <c r="Q808" s="79">
        <v>66.967997162118053</v>
      </c>
      <c r="R808" s="79">
        <v>60.282369927625403</v>
      </c>
      <c r="S808" s="78">
        <v>39.717630072374597</v>
      </c>
      <c r="T808" s="79">
        <v>0.45745867065137136</v>
      </c>
      <c r="U808" s="41">
        <v>0</v>
      </c>
      <c r="V808" s="41">
        <v>30.635090957967336</v>
      </c>
      <c r="W808" s="92" t="s">
        <v>2810</v>
      </c>
      <c r="X808" s="41">
        <v>0</v>
      </c>
      <c r="Y808" s="41">
        <v>0</v>
      </c>
      <c r="Z808" s="41">
        <v>0</v>
      </c>
      <c r="AA808" s="41">
        <v>0</v>
      </c>
      <c r="AB808" s="31">
        <v>1</v>
      </c>
      <c r="AC808" s="31" t="s">
        <v>1100</v>
      </c>
      <c r="AD808" s="31">
        <v>6</v>
      </c>
      <c r="AE808" s="31" t="s">
        <v>594</v>
      </c>
      <c r="AF808" s="31">
        <v>1</v>
      </c>
      <c r="AG808" s="81" t="s">
        <v>486</v>
      </c>
      <c r="AH808" s="81" t="s">
        <v>486</v>
      </c>
      <c r="AI808" s="82">
        <v>43</v>
      </c>
      <c r="AJ808" s="82">
        <v>27.777777777777779</v>
      </c>
      <c r="AK808" s="83">
        <v>39.463000000000001</v>
      </c>
      <c r="AL808" s="31" t="s">
        <v>654</v>
      </c>
      <c r="AM808" s="31">
        <v>31.438856556338095</v>
      </c>
      <c r="AN808" s="31" t="s">
        <v>786</v>
      </c>
      <c r="AO808" s="84">
        <v>35982.224767</v>
      </c>
      <c r="AP808" s="84">
        <v>1151.81819</v>
      </c>
      <c r="AQ808" s="77">
        <v>4149</v>
      </c>
      <c r="AR808" s="85">
        <v>8.6725053668353826</v>
      </c>
      <c r="AS808" s="85">
        <v>0.27761344661364185</v>
      </c>
      <c r="AT808" s="83">
        <v>51.952888385199707</v>
      </c>
      <c r="AU808" s="83">
        <v>82.41022081144051</v>
      </c>
      <c r="AV808" s="83">
        <v>38.243333333333332</v>
      </c>
      <c r="AW808" s="83">
        <v>96.869433372644906</v>
      </c>
      <c r="AX808" s="83">
        <v>42.858352730751633</v>
      </c>
      <c r="AY808" s="83">
        <v>67.36896897565461</v>
      </c>
      <c r="AZ808" s="83">
        <v>45.039674354737748</v>
      </c>
      <c r="BA808" s="31">
        <v>47</v>
      </c>
      <c r="BB808" s="31">
        <v>0</v>
      </c>
      <c r="BC808" s="31">
        <v>7</v>
      </c>
      <c r="BD808" s="31">
        <v>17911.241323999999</v>
      </c>
      <c r="BE808" s="77">
        <v>8398.9619579999999</v>
      </c>
      <c r="BF808" s="86">
        <v>0.46892126604010914</v>
      </c>
      <c r="BG808" s="31" t="s">
        <v>503</v>
      </c>
      <c r="BH808" s="87">
        <v>2.4435746463305757E-4</v>
      </c>
      <c r="BI808" s="81">
        <v>0</v>
      </c>
      <c r="BJ808" s="88">
        <v>0</v>
      </c>
      <c r="BK808" s="81">
        <v>0</v>
      </c>
      <c r="BL808" s="88">
        <v>0</v>
      </c>
      <c r="BM808" s="77">
        <v>0</v>
      </c>
      <c r="BN808" s="86">
        <v>0</v>
      </c>
      <c r="BO808" s="81">
        <v>0</v>
      </c>
      <c r="BP808" s="88">
        <v>0</v>
      </c>
      <c r="BQ808" s="31">
        <v>0.89463835909822476</v>
      </c>
      <c r="BR808" s="31" t="s">
        <v>490</v>
      </c>
      <c r="BS808" s="31">
        <v>2</v>
      </c>
      <c r="BT808" s="31" t="s">
        <v>511</v>
      </c>
      <c r="BU808" s="31">
        <v>1</v>
      </c>
      <c r="BV808" s="31" t="s">
        <v>1348</v>
      </c>
      <c r="BW808" s="83">
        <v>46.672233581542969</v>
      </c>
      <c r="BX808" s="83">
        <v>24.29905891418457</v>
      </c>
      <c r="BY808" s="83">
        <v>47.304386138916023</v>
      </c>
      <c r="BZ808" s="83">
        <v>47.573535919189453</v>
      </c>
      <c r="CA808" s="83">
        <v>39.862213134765618</v>
      </c>
      <c r="CB808" s="83">
        <v>63.223842620849609</v>
      </c>
      <c r="CC808" s="83">
        <v>57.770359039306641</v>
      </c>
      <c r="CD808" s="31">
        <v>589</v>
      </c>
      <c r="CE808" s="82" t="s">
        <v>492</v>
      </c>
    </row>
    <row r="809" spans="1:83" x14ac:dyDescent="0.25">
      <c r="A809" s="41">
        <v>15218</v>
      </c>
      <c r="B809" s="41" t="s">
        <v>2124</v>
      </c>
      <c r="C809" s="41" t="s">
        <v>568</v>
      </c>
      <c r="D809" s="41" t="s">
        <v>569</v>
      </c>
      <c r="E809" s="41" t="s">
        <v>2125</v>
      </c>
      <c r="F809" s="92">
        <v>4</v>
      </c>
      <c r="G809" s="79">
        <v>51.573866666666703</v>
      </c>
      <c r="H809" s="41">
        <v>41.39</v>
      </c>
      <c r="I809" s="41">
        <v>77.97</v>
      </c>
      <c r="J809" s="41">
        <v>81.78</v>
      </c>
      <c r="K809" s="79">
        <v>47.379215328762307</v>
      </c>
      <c r="L809" s="79">
        <v>50.285265355715907</v>
      </c>
      <c r="M809" s="79">
        <v>65.330339041066182</v>
      </c>
      <c r="N809" s="79">
        <v>47.718000000000004</v>
      </c>
      <c r="O809" s="79">
        <v>63.178466666666672</v>
      </c>
      <c r="P809" s="79">
        <v>52.678204931386105</v>
      </c>
      <c r="Q809" s="79">
        <v>57.928335799026385</v>
      </c>
      <c r="R809" s="79">
        <v>60.57273503640306</v>
      </c>
      <c r="S809" s="78">
        <v>39.42726496359694</v>
      </c>
      <c r="T809" s="79">
        <v>0.45484538467237245</v>
      </c>
      <c r="U809" s="41">
        <v>0</v>
      </c>
      <c r="V809" s="41">
        <v>26.34843617993852</v>
      </c>
      <c r="W809" s="92" t="s">
        <v>2811</v>
      </c>
      <c r="X809" s="41">
        <v>0</v>
      </c>
      <c r="Y809" s="41">
        <v>0</v>
      </c>
      <c r="Z809" s="41">
        <v>0</v>
      </c>
      <c r="AA809" s="41">
        <v>0</v>
      </c>
      <c r="AB809" s="31">
        <v>0</v>
      </c>
      <c r="AC809" s="31" t="s">
        <v>1412</v>
      </c>
      <c r="AD809" s="31">
        <v>6</v>
      </c>
      <c r="AE809" s="31" t="s">
        <v>594</v>
      </c>
      <c r="AF809" s="31">
        <v>0</v>
      </c>
      <c r="AG809" s="81" t="s">
        <v>486</v>
      </c>
      <c r="AH809" s="81" t="s">
        <v>486</v>
      </c>
      <c r="AI809" s="82">
        <v>55.6</v>
      </c>
      <c r="AJ809" s="82">
        <v>26.831148804934465</v>
      </c>
      <c r="AK809" s="83">
        <v>23.595266308835676</v>
      </c>
      <c r="AL809" s="31" t="s">
        <v>540</v>
      </c>
      <c r="AM809" s="31">
        <v>0</v>
      </c>
      <c r="AN809" s="31" t="s">
        <v>514</v>
      </c>
      <c r="AO809" s="84">
        <v>15486.184707</v>
      </c>
      <c r="AP809" s="84">
        <v>644.600821</v>
      </c>
      <c r="AQ809" s="77">
        <v>2873</v>
      </c>
      <c r="AR809" s="85">
        <v>5.3902487667942918</v>
      </c>
      <c r="AS809" s="85">
        <v>0.22436506126000696</v>
      </c>
      <c r="AT809" s="83">
        <v>65.126437773176903</v>
      </c>
      <c r="AU809" s="83">
        <v>87.579164481958472</v>
      </c>
      <c r="AV809" s="83">
        <v>33.414707123355669</v>
      </c>
      <c r="AW809" s="83">
        <v>92.345398690198849</v>
      </c>
      <c r="AX809" s="83">
        <v>54.246735787437594</v>
      </c>
      <c r="AY809" s="83">
        <v>69.61642701717247</v>
      </c>
      <c r="AZ809" s="83">
        <v>54.185552380355652</v>
      </c>
      <c r="BA809" s="31">
        <v>75</v>
      </c>
      <c r="BB809" s="31">
        <v>0</v>
      </c>
      <c r="BC809" s="31">
        <v>7</v>
      </c>
      <c r="BD809" s="31">
        <v>10208.774778000001</v>
      </c>
      <c r="BE809" s="77">
        <v>0.12934399999999999</v>
      </c>
      <c r="BF809" s="86">
        <v>1.266988476214966E-5</v>
      </c>
      <c r="BG809" s="31">
        <v>0</v>
      </c>
      <c r="BH809" s="87">
        <v>3.7631045435791451E-9</v>
      </c>
      <c r="BI809" s="81">
        <v>0</v>
      </c>
      <c r="BJ809" s="88">
        <v>0</v>
      </c>
      <c r="BK809" s="81">
        <v>0</v>
      </c>
      <c r="BL809" s="88">
        <v>0</v>
      </c>
      <c r="BM809" s="77">
        <v>0</v>
      </c>
      <c r="BN809" s="86">
        <v>0</v>
      </c>
      <c r="BO809" s="81">
        <v>0</v>
      </c>
      <c r="BP809" s="88">
        <v>0</v>
      </c>
      <c r="BQ809" s="31">
        <v>0.96434555464079108</v>
      </c>
      <c r="BR809" s="31" t="s">
        <v>490</v>
      </c>
      <c r="BS809" s="31">
        <v>2</v>
      </c>
      <c r="BT809" s="31" t="s">
        <v>511</v>
      </c>
      <c r="BU809" s="31">
        <v>0</v>
      </c>
      <c r="BV809" s="31">
        <v>0</v>
      </c>
      <c r="BW809" s="83">
        <v>48.093856811523438</v>
      </c>
      <c r="BX809" s="83">
        <v>18.71068000793457</v>
      </c>
      <c r="BY809" s="83">
        <v>47.785324096679688</v>
      </c>
      <c r="BZ809" s="83">
        <v>52.325305938720703</v>
      </c>
      <c r="CA809" s="83">
        <v>33.131278991699219</v>
      </c>
      <c r="CB809" s="83">
        <v>90.671234130859375</v>
      </c>
      <c r="CC809" s="83">
        <v>45.939323425292969</v>
      </c>
      <c r="CD809" s="31">
        <v>24</v>
      </c>
      <c r="CE809" s="82" t="s">
        <v>492</v>
      </c>
    </row>
    <row r="810" spans="1:83" x14ac:dyDescent="0.25">
      <c r="A810" s="41">
        <v>73347</v>
      </c>
      <c r="B810" s="41" t="s">
        <v>2126</v>
      </c>
      <c r="C810" s="41" t="s">
        <v>670</v>
      </c>
      <c r="D810" s="41" t="s">
        <v>671</v>
      </c>
      <c r="E810" s="41" t="s">
        <v>2127</v>
      </c>
      <c r="F810" s="92">
        <v>4</v>
      </c>
      <c r="G810" s="79">
        <v>70.587733333333304</v>
      </c>
      <c r="H810" s="41">
        <v>35.67</v>
      </c>
      <c r="I810" s="41">
        <v>51.8</v>
      </c>
      <c r="J810" s="41">
        <v>67.099999999999994</v>
      </c>
      <c r="K810" s="79">
        <v>44.128823517917318</v>
      </c>
      <c r="L810" s="79">
        <v>59.543029479350807</v>
      </c>
      <c r="M810" s="79">
        <v>48.710960284458785</v>
      </c>
      <c r="N810" s="79">
        <v>41.080599999999997</v>
      </c>
      <c r="O810" s="79">
        <v>56.289433333333328</v>
      </c>
      <c r="P810" s="79">
        <v>48.365853320431732</v>
      </c>
      <c r="Q810" s="79">
        <v>52.32764332688253</v>
      </c>
      <c r="R810" s="79">
        <v>61.247507341100814</v>
      </c>
      <c r="S810" s="78">
        <v>38.752492658899186</v>
      </c>
      <c r="T810" s="79">
        <v>0.4487724339300927</v>
      </c>
      <c r="U810" s="41">
        <v>0</v>
      </c>
      <c r="V810" s="41">
        <v>23.483203857630848</v>
      </c>
      <c r="W810" s="92" t="s">
        <v>2811</v>
      </c>
      <c r="X810" s="41">
        <v>0</v>
      </c>
      <c r="Y810" s="41">
        <v>0</v>
      </c>
      <c r="Z810" s="41">
        <v>0</v>
      </c>
      <c r="AA810" s="41">
        <v>0</v>
      </c>
      <c r="AB810" s="31">
        <v>1</v>
      </c>
      <c r="AC810" s="31" t="s">
        <v>1100</v>
      </c>
      <c r="AD810" s="31">
        <v>6</v>
      </c>
      <c r="AE810" s="31" t="s">
        <v>594</v>
      </c>
      <c r="AF810" s="31">
        <v>0</v>
      </c>
      <c r="AG810" s="81" t="s">
        <v>486</v>
      </c>
      <c r="AH810" s="81" t="s">
        <v>486</v>
      </c>
      <c r="AI810" s="82">
        <v>54</v>
      </c>
      <c r="AJ810" s="82">
        <v>15.673636220720013</v>
      </c>
      <c r="AK810" s="83">
        <v>14.454285714285716</v>
      </c>
      <c r="AL810" s="31" t="s">
        <v>540</v>
      </c>
      <c r="AM810" s="31">
        <v>4.7832128456810068</v>
      </c>
      <c r="AN810" s="31" t="s">
        <v>488</v>
      </c>
      <c r="AO810" s="84">
        <v>18838.858198999998</v>
      </c>
      <c r="AP810" s="84">
        <v>3033.3067470000001</v>
      </c>
      <c r="AQ810" s="77">
        <v>7598</v>
      </c>
      <c r="AR810" s="85">
        <v>2.4794496181889971</v>
      </c>
      <c r="AS810" s="85">
        <v>0.39922436785996318</v>
      </c>
      <c r="AT810" s="83">
        <v>61.107495748018628</v>
      </c>
      <c r="AU810" s="83">
        <v>78.806428313591297</v>
      </c>
      <c r="AV810" s="83">
        <v>39.833333333333343</v>
      </c>
      <c r="AW810" s="83">
        <v>91.938441328844462</v>
      </c>
      <c r="AX810" s="83">
        <v>55.651107111834477</v>
      </c>
      <c r="AY810" s="83">
        <v>67.921424680946927</v>
      </c>
      <c r="AZ810" s="83">
        <v>54.469004070540542</v>
      </c>
      <c r="BA810" s="31">
        <v>89</v>
      </c>
      <c r="BB810" s="31">
        <v>0</v>
      </c>
      <c r="BC810" s="31">
        <v>7</v>
      </c>
      <c r="BD810" s="31">
        <v>32253.847441000002</v>
      </c>
      <c r="BE810" s="77">
        <v>20750.759314999999</v>
      </c>
      <c r="BF810" s="86">
        <v>0.64335764447816957</v>
      </c>
      <c r="BG810" s="31" t="s">
        <v>523</v>
      </c>
      <c r="BH810" s="87">
        <v>6.0371781188917745E-4</v>
      </c>
      <c r="BI810" s="81">
        <v>0</v>
      </c>
      <c r="BJ810" s="88">
        <v>0</v>
      </c>
      <c r="BK810" s="81">
        <v>0</v>
      </c>
      <c r="BL810" s="88">
        <v>0</v>
      </c>
      <c r="BM810" s="77">
        <v>0</v>
      </c>
      <c r="BN810" s="86">
        <v>0</v>
      </c>
      <c r="BO810" s="81">
        <v>0</v>
      </c>
      <c r="BP810" s="88">
        <v>0</v>
      </c>
      <c r="BQ810" s="31">
        <v>0.88884510445619536</v>
      </c>
      <c r="BR810" s="31" t="s">
        <v>490</v>
      </c>
      <c r="BS810" s="31">
        <v>2</v>
      </c>
      <c r="BT810" s="31" t="s">
        <v>511</v>
      </c>
      <c r="BU810" s="31">
        <v>0</v>
      </c>
      <c r="BV810" s="31">
        <v>0</v>
      </c>
      <c r="BW810" s="83">
        <v>43.523685455322273</v>
      </c>
      <c r="BX810" s="83">
        <v>19.735759735107418</v>
      </c>
      <c r="BY810" s="83">
        <v>49.718032836914063</v>
      </c>
      <c r="BZ810" s="83">
        <v>56.495620727539063</v>
      </c>
      <c r="CA810" s="83">
        <v>46.649848937988281</v>
      </c>
      <c r="CB810" s="83">
        <v>28.890632629394531</v>
      </c>
      <c r="CC810" s="83">
        <v>59.652229309082031</v>
      </c>
      <c r="CD810" s="31">
        <v>61</v>
      </c>
      <c r="CE810" s="82" t="s">
        <v>492</v>
      </c>
    </row>
    <row r="811" spans="1:83" x14ac:dyDescent="0.25">
      <c r="A811" s="41">
        <v>5031</v>
      </c>
      <c r="B811" s="41" t="s">
        <v>2128</v>
      </c>
      <c r="C811" s="41" t="s">
        <v>494</v>
      </c>
      <c r="D811" s="41" t="s">
        <v>495</v>
      </c>
      <c r="E811" s="41" t="s">
        <v>2129</v>
      </c>
      <c r="F811" s="92">
        <v>4</v>
      </c>
      <c r="G811" s="79">
        <v>66.778866666666701</v>
      </c>
      <c r="H811" s="41">
        <v>66.45</v>
      </c>
      <c r="I811" s="41">
        <v>65.510000000000005</v>
      </c>
      <c r="J811" s="41">
        <v>70.040000000000006</v>
      </c>
      <c r="K811" s="79">
        <v>48.900737281168695</v>
      </c>
      <c r="L811" s="79">
        <v>52.719981991008041</v>
      </c>
      <c r="M811" s="79">
        <v>60.461409168991551</v>
      </c>
      <c r="N811" s="79">
        <v>47.802100000000003</v>
      </c>
      <c r="O811" s="79">
        <v>67.194716666666679</v>
      </c>
      <c r="P811" s="79">
        <v>52.471057110292065</v>
      </c>
      <c r="Q811" s="79">
        <v>59.832886888479372</v>
      </c>
      <c r="R811" s="79">
        <v>59.740053941729862</v>
      </c>
      <c r="S811" s="78">
        <v>40.259946058270138</v>
      </c>
      <c r="T811" s="79">
        <v>0.46233951452443123</v>
      </c>
      <c r="U811" s="41">
        <v>0</v>
      </c>
      <c r="V811" s="41">
        <v>27.66310787661476</v>
      </c>
      <c r="W811" s="92" t="s">
        <v>2811</v>
      </c>
      <c r="X811" s="41">
        <v>0</v>
      </c>
      <c r="Y811" s="41">
        <v>0</v>
      </c>
      <c r="Z811" s="41">
        <v>0</v>
      </c>
      <c r="AA811" s="41">
        <v>1</v>
      </c>
      <c r="AB811" s="31">
        <v>1</v>
      </c>
      <c r="AC811" s="31" t="s">
        <v>1100</v>
      </c>
      <c r="AD811" s="31">
        <v>6</v>
      </c>
      <c r="AE811" s="31" t="s">
        <v>594</v>
      </c>
      <c r="AF811" s="31">
        <v>0</v>
      </c>
      <c r="AG811" s="81" t="s">
        <v>486</v>
      </c>
      <c r="AH811" s="81" t="s">
        <v>485</v>
      </c>
      <c r="AI811" s="82">
        <v>43.3</v>
      </c>
      <c r="AJ811" s="82">
        <v>22.377240454793704</v>
      </c>
      <c r="AK811" s="83">
        <v>35.51966645119586</v>
      </c>
      <c r="AL811" s="31" t="s">
        <v>654</v>
      </c>
      <c r="AM811" s="31">
        <v>8.8160731117068103</v>
      </c>
      <c r="AN811" s="31" t="s">
        <v>540</v>
      </c>
      <c r="AO811" s="84">
        <v>53304.726361000001</v>
      </c>
      <c r="AP811" s="84">
        <v>8101.156559</v>
      </c>
      <c r="AQ811" s="77">
        <v>28716</v>
      </c>
      <c r="AR811" s="85">
        <v>1.8562726828597298</v>
      </c>
      <c r="AS811" s="85">
        <v>0.28211298784649674</v>
      </c>
      <c r="AT811" s="83">
        <v>54.81194298425833</v>
      </c>
      <c r="AU811" s="83">
        <v>87.909647497794495</v>
      </c>
      <c r="AV811" s="83">
        <v>45.559926481734102</v>
      </c>
      <c r="AW811" s="83">
        <v>82.877774642239444</v>
      </c>
      <c r="AX811" s="83">
        <v>58.239653800602682</v>
      </c>
      <c r="AY811" s="83">
        <v>67.789822901506597</v>
      </c>
      <c r="AZ811" s="83">
        <v>57.85790179902731</v>
      </c>
      <c r="BA811" s="31">
        <v>72</v>
      </c>
      <c r="BB811" s="31">
        <v>0</v>
      </c>
      <c r="BC811" s="31">
        <v>6</v>
      </c>
      <c r="BD811" s="31">
        <v>120834.621581</v>
      </c>
      <c r="BE811" s="77">
        <v>2056.0796340000002</v>
      </c>
      <c r="BF811" s="86">
        <v>1.7015650043822352E-2</v>
      </c>
      <c r="BG811" s="31" t="s">
        <v>497</v>
      </c>
      <c r="BH811" s="87">
        <v>5.9819107284960624E-5</v>
      </c>
      <c r="BI811" s="81">
        <v>2.7417E-2</v>
      </c>
      <c r="BJ811" s="88">
        <v>2.2689689131538639E-7</v>
      </c>
      <c r="BK811" s="81">
        <v>0</v>
      </c>
      <c r="BL811" s="88">
        <v>1.088634404595638E-9</v>
      </c>
      <c r="BM811" s="77">
        <v>0</v>
      </c>
      <c r="BN811" s="86">
        <v>0</v>
      </c>
      <c r="BO811" s="81">
        <v>0</v>
      </c>
      <c r="BP811" s="88">
        <v>0</v>
      </c>
      <c r="BQ811" s="31">
        <v>0.91423817321419443</v>
      </c>
      <c r="BR811" s="31" t="s">
        <v>490</v>
      </c>
      <c r="BS811" s="31">
        <v>2</v>
      </c>
      <c r="BT811" s="31" t="s">
        <v>511</v>
      </c>
      <c r="BU811" s="31">
        <v>0</v>
      </c>
      <c r="BV811" s="31">
        <v>0</v>
      </c>
      <c r="BW811" s="83">
        <v>41.049896240234382</v>
      </c>
      <c r="BX811" s="83">
        <v>24.044452667236332</v>
      </c>
      <c r="BY811" s="83">
        <v>37.277164459228523</v>
      </c>
      <c r="BZ811" s="83">
        <v>50.699806213378913</v>
      </c>
      <c r="CA811" s="83">
        <v>29.86696624755859</v>
      </c>
      <c r="CB811" s="83">
        <v>58.489463806152337</v>
      </c>
      <c r="CC811" s="83">
        <v>45.921520233154297</v>
      </c>
      <c r="CD811" s="31">
        <v>445</v>
      </c>
      <c r="CE811" s="82" t="s">
        <v>492</v>
      </c>
    </row>
    <row r="812" spans="1:83" x14ac:dyDescent="0.25">
      <c r="A812" s="41">
        <v>73563</v>
      </c>
      <c r="B812" s="41" t="s">
        <v>2130</v>
      </c>
      <c r="C812" s="41" t="s">
        <v>670</v>
      </c>
      <c r="D812" s="41" t="s">
        <v>671</v>
      </c>
      <c r="E812" s="41" t="s">
        <v>2131</v>
      </c>
      <c r="F812" s="92">
        <v>4</v>
      </c>
      <c r="G812" s="79">
        <v>57.491966666666698</v>
      </c>
      <c r="H812" s="41">
        <v>57.6</v>
      </c>
      <c r="I812" s="41">
        <v>55.94</v>
      </c>
      <c r="J812" s="41">
        <v>61.56</v>
      </c>
      <c r="K812" s="79">
        <v>55.819891576876664</v>
      </c>
      <c r="L812" s="79">
        <v>57.67170116588801</v>
      </c>
      <c r="M812" s="79">
        <v>65.699644776250977</v>
      </c>
      <c r="N812" s="79">
        <v>52.450800000000001</v>
      </c>
      <c r="O812" s="79">
        <v>58.147991666666677</v>
      </c>
      <c r="P812" s="79">
        <v>57.910509379753918</v>
      </c>
      <c r="Q812" s="79">
        <v>58.029250523210294</v>
      </c>
      <c r="R812" s="79">
        <v>60.595732262494863</v>
      </c>
      <c r="S812" s="78">
        <v>39.404267737505137</v>
      </c>
      <c r="T812" s="79">
        <v>0.45463840963754631</v>
      </c>
      <c r="U812" s="41">
        <v>0</v>
      </c>
      <c r="V812" s="41">
        <v>26.38232617033108</v>
      </c>
      <c r="W812" s="92" t="s">
        <v>2811</v>
      </c>
      <c r="X812" s="41">
        <v>0</v>
      </c>
      <c r="Y812" s="41">
        <v>0</v>
      </c>
      <c r="Z812" s="41">
        <v>0</v>
      </c>
      <c r="AA812" s="41">
        <v>0</v>
      </c>
      <c r="AB812" s="31">
        <v>1</v>
      </c>
      <c r="AC812" s="31" t="s">
        <v>1100</v>
      </c>
      <c r="AD812" s="31">
        <v>6</v>
      </c>
      <c r="AE812" s="31" t="s">
        <v>594</v>
      </c>
      <c r="AF812" s="31">
        <v>0</v>
      </c>
      <c r="AG812" s="81" t="s">
        <v>486</v>
      </c>
      <c r="AH812" s="81" t="s">
        <v>485</v>
      </c>
      <c r="AI812" s="82">
        <v>36.6</v>
      </c>
      <c r="AJ812" s="82">
        <v>17.711896617255796</v>
      </c>
      <c r="AK812" s="83">
        <v>4.4298636162872596</v>
      </c>
      <c r="AL812" s="31" t="s">
        <v>487</v>
      </c>
      <c r="AM812" s="31">
        <v>1.0326924567439217</v>
      </c>
      <c r="AN812" s="31" t="s">
        <v>488</v>
      </c>
      <c r="AO812" s="84">
        <v>21442.978421</v>
      </c>
      <c r="AP812" s="84">
        <v>3827.1116400000001</v>
      </c>
      <c r="AQ812" s="77">
        <v>8623</v>
      </c>
      <c r="AR812" s="85">
        <v>2.4867190561289574</v>
      </c>
      <c r="AS812" s="85">
        <v>0.44382600487069468</v>
      </c>
      <c r="AT812" s="83">
        <v>61.378473879097299</v>
      </c>
      <c r="AU812" s="83">
        <v>89.834041845065528</v>
      </c>
      <c r="AV812" s="83">
        <v>40.032934214148071</v>
      </c>
      <c r="AW812" s="83">
        <v>87.482152612882032</v>
      </c>
      <c r="AX812" s="83">
        <v>53.717917694268607</v>
      </c>
      <c r="AY812" s="83">
        <v>69.681900637798236</v>
      </c>
      <c r="AZ812" s="83">
        <v>55.309985838153523</v>
      </c>
      <c r="BA812" s="31">
        <v>23</v>
      </c>
      <c r="BB812" s="31">
        <v>0</v>
      </c>
      <c r="BC812" s="31">
        <v>7</v>
      </c>
      <c r="BD812" s="31">
        <v>42270.726897</v>
      </c>
      <c r="BE812" s="77">
        <v>2972.533379</v>
      </c>
      <c r="BF812" s="86">
        <v>7.0321321567123646E-2</v>
      </c>
      <c r="BG812" s="31" t="s">
        <v>497</v>
      </c>
      <c r="BH812" s="87">
        <v>8.6482201450825466E-5</v>
      </c>
      <c r="BI812" s="81">
        <v>520.62005199999999</v>
      </c>
      <c r="BJ812" s="88">
        <v>1.231632598295699E-2</v>
      </c>
      <c r="BK812" s="81" t="s">
        <v>497</v>
      </c>
      <c r="BL812" s="88">
        <v>2.0672024668255832E-5</v>
      </c>
      <c r="BM812" s="77">
        <v>0</v>
      </c>
      <c r="BN812" s="86">
        <v>0</v>
      </c>
      <c r="BO812" s="81">
        <v>0</v>
      </c>
      <c r="BP812" s="88">
        <v>0</v>
      </c>
      <c r="BQ812" s="31">
        <v>0.91117926963014662</v>
      </c>
      <c r="BR812" s="31" t="s">
        <v>490</v>
      </c>
      <c r="BS812" s="31">
        <v>2</v>
      </c>
      <c r="BT812" s="31" t="s">
        <v>511</v>
      </c>
      <c r="BU812" s="31">
        <v>0</v>
      </c>
      <c r="BV812" s="31">
        <v>0</v>
      </c>
      <c r="BW812" s="83">
        <v>42.676258087158203</v>
      </c>
      <c r="BX812" s="83">
        <v>22.961441040039059</v>
      </c>
      <c r="BY812" s="83">
        <v>44.884387969970703</v>
      </c>
      <c r="BZ812" s="83">
        <v>60.057708740234382</v>
      </c>
      <c r="CA812" s="83">
        <v>26.62657356262207</v>
      </c>
      <c r="CB812" s="83">
        <v>56.701141357421882</v>
      </c>
      <c r="CC812" s="83">
        <v>44.8262939453125</v>
      </c>
      <c r="CD812" s="31">
        <v>493</v>
      </c>
      <c r="CE812" s="82" t="s">
        <v>492</v>
      </c>
    </row>
    <row r="813" spans="1:83" x14ac:dyDescent="0.25">
      <c r="A813" s="41">
        <v>15425</v>
      </c>
      <c r="B813" s="41" t="s">
        <v>2132</v>
      </c>
      <c r="C813" s="41" t="s">
        <v>568</v>
      </c>
      <c r="D813" s="41" t="s">
        <v>569</v>
      </c>
      <c r="E813" s="41" t="s">
        <v>2133</v>
      </c>
      <c r="F813" s="92">
        <v>3</v>
      </c>
      <c r="G813" s="79">
        <v>73.093866666666699</v>
      </c>
      <c r="H813" s="41">
        <v>75.03</v>
      </c>
      <c r="I813" s="41">
        <v>75.44</v>
      </c>
      <c r="J813" s="41">
        <v>75.52</v>
      </c>
      <c r="K813" s="79">
        <v>60.108153325333305</v>
      </c>
      <c r="L813" s="79">
        <v>82.908132551957024</v>
      </c>
      <c r="M813" s="79">
        <v>68.322765351800811</v>
      </c>
      <c r="N813" s="79">
        <v>63.445900000000002</v>
      </c>
      <c r="O813" s="79">
        <v>74.770966666666666</v>
      </c>
      <c r="P813" s="79">
        <v>68.69623780727278</v>
      </c>
      <c r="Q813" s="79">
        <v>71.733602236969716</v>
      </c>
      <c r="R813" s="79">
        <v>60.606360513380622</v>
      </c>
      <c r="S813" s="78">
        <v>39.393639486619378</v>
      </c>
      <c r="T813" s="79">
        <v>0.45454275537957445</v>
      </c>
      <c r="U813" s="41">
        <v>0</v>
      </c>
      <c r="V813" s="41">
        <v>32.60598921409462</v>
      </c>
      <c r="W813" s="92" t="s">
        <v>2810</v>
      </c>
      <c r="X813" s="41">
        <v>0</v>
      </c>
      <c r="Y813" s="41">
        <v>0</v>
      </c>
      <c r="Z813" s="41">
        <v>0</v>
      </c>
      <c r="AA813" s="41">
        <v>0</v>
      </c>
      <c r="AB813" s="31">
        <v>0</v>
      </c>
      <c r="AC813" s="31" t="s">
        <v>1412</v>
      </c>
      <c r="AD813" s="31">
        <v>6</v>
      </c>
      <c r="AE813" s="31" t="s">
        <v>594</v>
      </c>
      <c r="AF813" s="31">
        <v>0</v>
      </c>
      <c r="AG813" s="81" t="s">
        <v>486</v>
      </c>
      <c r="AH813" s="81" t="s">
        <v>486</v>
      </c>
      <c r="AI813" s="82">
        <v>28.9</v>
      </c>
      <c r="AJ813" s="82">
        <v>7.8782707622298069</v>
      </c>
      <c r="AK813" s="83">
        <v>52.407226890756313</v>
      </c>
      <c r="AL813" s="31" t="s">
        <v>654</v>
      </c>
      <c r="AM813" s="31">
        <v>0</v>
      </c>
      <c r="AN813" s="31" t="s">
        <v>514</v>
      </c>
      <c r="AO813" s="84">
        <v>21532.173698999999</v>
      </c>
      <c r="AP813" s="84">
        <v>2444.662194</v>
      </c>
      <c r="AQ813" s="77">
        <v>5314</v>
      </c>
      <c r="AR813" s="85">
        <v>4.0519709633044787</v>
      </c>
      <c r="AS813" s="85">
        <v>0.46004181294693264</v>
      </c>
      <c r="AT813" s="83">
        <v>57.870196324143699</v>
      </c>
      <c r="AU813" s="83">
        <v>82.215166862376122</v>
      </c>
      <c r="AV813" s="83">
        <v>34.091338172752607</v>
      </c>
      <c r="AW813" s="83">
        <v>94.151566623866586</v>
      </c>
      <c r="AX813" s="83">
        <v>65.047066707618328</v>
      </c>
      <c r="AY813" s="83">
        <v>67.082066995784757</v>
      </c>
      <c r="AZ813" s="83">
        <v>65.596349541931616</v>
      </c>
      <c r="BA813" s="31">
        <v>98</v>
      </c>
      <c r="BB813" s="31">
        <v>0</v>
      </c>
      <c r="BC813" s="31">
        <v>7</v>
      </c>
      <c r="BD813" s="31">
        <v>19961.414895000002</v>
      </c>
      <c r="BE813" s="77">
        <v>7238.3324929999999</v>
      </c>
      <c r="BF813" s="86">
        <v>0.36261620386504168</v>
      </c>
      <c r="BG813" s="31" t="s">
        <v>503</v>
      </c>
      <c r="BH813" s="87">
        <v>2.1059037831167168E-4</v>
      </c>
      <c r="BI813" s="81">
        <v>0</v>
      </c>
      <c r="BJ813" s="88">
        <v>0</v>
      </c>
      <c r="BK813" s="81">
        <v>0</v>
      </c>
      <c r="BL813" s="88">
        <v>0</v>
      </c>
      <c r="BM813" s="77">
        <v>0</v>
      </c>
      <c r="BN813" s="86">
        <v>0</v>
      </c>
      <c r="BO813" s="81">
        <v>0</v>
      </c>
      <c r="BP813" s="88">
        <v>0</v>
      </c>
      <c r="BQ813" s="31">
        <v>0.88376281302493176</v>
      </c>
      <c r="BR813" s="31" t="s">
        <v>490</v>
      </c>
      <c r="BS813" s="31">
        <v>4</v>
      </c>
      <c r="BT813" s="31" t="s">
        <v>491</v>
      </c>
      <c r="BU813" s="31">
        <v>0</v>
      </c>
      <c r="BV813" s="31">
        <v>0</v>
      </c>
      <c r="BW813" s="83">
        <v>46.888828277587891</v>
      </c>
      <c r="BX813" s="83">
        <v>8.3137598037719727</v>
      </c>
      <c r="BY813" s="83">
        <v>49.190517425537109</v>
      </c>
      <c r="BZ813" s="83">
        <v>51.691337585449219</v>
      </c>
      <c r="CA813" s="83">
        <v>32.231903076171882</v>
      </c>
      <c r="CB813" s="83">
        <v>74.570213317871094</v>
      </c>
      <c r="CC813" s="83">
        <v>65.335243225097656</v>
      </c>
      <c r="CD813" s="31">
        <v>50</v>
      </c>
      <c r="CE813" s="82" t="s">
        <v>492</v>
      </c>
    </row>
    <row r="814" spans="1:83" x14ac:dyDescent="0.25">
      <c r="A814" s="41">
        <v>41518</v>
      </c>
      <c r="B814" s="41" t="s">
        <v>2134</v>
      </c>
      <c r="C814" s="41" t="s">
        <v>751</v>
      </c>
      <c r="D814" s="41" t="s">
        <v>752</v>
      </c>
      <c r="E814" s="41" t="s">
        <v>2135</v>
      </c>
      <c r="F814" s="92">
        <v>3</v>
      </c>
      <c r="G814" s="79">
        <v>61.004466666666701</v>
      </c>
      <c r="H814" s="41">
        <v>77.11</v>
      </c>
      <c r="I814" s="41">
        <v>74.150000000000006</v>
      </c>
      <c r="J814" s="41">
        <v>83.04</v>
      </c>
      <c r="K814" s="79">
        <v>45.031404750927855</v>
      </c>
      <c r="L814" s="79">
        <v>45.305920161528647</v>
      </c>
      <c r="M814" s="79">
        <v>58.904969086921398</v>
      </c>
      <c r="N814" s="79">
        <v>58.086599999999997</v>
      </c>
      <c r="O814" s="79">
        <v>73.826116666666678</v>
      </c>
      <c r="P814" s="79">
        <v>51.832223499844474</v>
      </c>
      <c r="Q814" s="79">
        <v>62.829170083255576</v>
      </c>
      <c r="R814" s="79">
        <v>59.933547709869636</v>
      </c>
      <c r="S814" s="78">
        <v>40.066452290130364</v>
      </c>
      <c r="T814" s="79">
        <v>0.4605980706111733</v>
      </c>
      <c r="U814" s="41">
        <v>0</v>
      </c>
      <c r="V814" s="41">
        <v>28.938994518448769</v>
      </c>
      <c r="W814" s="92" t="s">
        <v>2811</v>
      </c>
      <c r="X814" s="41">
        <v>0</v>
      </c>
      <c r="Y814" s="41">
        <v>0</v>
      </c>
      <c r="Z814" s="41">
        <v>0</v>
      </c>
      <c r="AA814" s="41">
        <v>0</v>
      </c>
      <c r="AB814" s="31">
        <v>0</v>
      </c>
      <c r="AC814" s="31" t="s">
        <v>1100</v>
      </c>
      <c r="AD814" s="31">
        <v>6</v>
      </c>
      <c r="AE814" s="31" t="s">
        <v>594</v>
      </c>
      <c r="AF814" s="31">
        <v>0</v>
      </c>
      <c r="AG814" s="81" t="s">
        <v>486</v>
      </c>
      <c r="AH814" s="81" t="s">
        <v>485</v>
      </c>
      <c r="AI814" s="82">
        <v>39.1</v>
      </c>
      <c r="AJ814" s="82">
        <v>11.369670466968609</v>
      </c>
      <c r="AK814" s="83">
        <v>2.129</v>
      </c>
      <c r="AL814" s="31" t="s">
        <v>487</v>
      </c>
      <c r="AM814" s="31">
        <v>3.18725787536729</v>
      </c>
      <c r="AN814" s="31" t="s">
        <v>488</v>
      </c>
      <c r="AO814" s="84">
        <v>14734.809148</v>
      </c>
      <c r="AP814" s="84">
        <v>1929.1604990000001</v>
      </c>
      <c r="AQ814" s="77">
        <v>7546</v>
      </c>
      <c r="AR814" s="85">
        <v>1.9526648751656508</v>
      </c>
      <c r="AS814" s="85">
        <v>0.25565339239332097</v>
      </c>
      <c r="AT814" s="83">
        <v>53.419050192201567</v>
      </c>
      <c r="AU814" s="83">
        <v>86.407921518685399</v>
      </c>
      <c r="AV814" s="83">
        <v>56.06</v>
      </c>
      <c r="AW814" s="83">
        <v>94.208046465030449</v>
      </c>
      <c r="AX814" s="83">
        <v>58.971206660035428</v>
      </c>
      <c r="AY814" s="83">
        <v>72.523754543979351</v>
      </c>
      <c r="AZ814" s="83">
        <v>59.210704928358851</v>
      </c>
      <c r="BA814" s="31">
        <v>30</v>
      </c>
      <c r="BB814" s="31">
        <v>0</v>
      </c>
      <c r="BC814" s="31">
        <v>7</v>
      </c>
      <c r="BD814" s="31">
        <v>27826.747841</v>
      </c>
      <c r="BE814" s="77">
        <v>61.975983999999997</v>
      </c>
      <c r="BF814" s="86">
        <v>2.2272090275919495E-3</v>
      </c>
      <c r="BG814" s="31" t="s">
        <v>497</v>
      </c>
      <c r="BH814" s="87">
        <v>1.8031150032718055E-6</v>
      </c>
      <c r="BI814" s="81">
        <v>37.530963999999997</v>
      </c>
      <c r="BJ814" s="88">
        <v>1.348736985523755E-3</v>
      </c>
      <c r="BK814" s="81" t="s">
        <v>497</v>
      </c>
      <c r="BL814" s="88">
        <v>1.4902249935456223E-6</v>
      </c>
      <c r="BM814" s="77">
        <v>0</v>
      </c>
      <c r="BN814" s="86">
        <v>0</v>
      </c>
      <c r="BO814" s="81">
        <v>0</v>
      </c>
      <c r="BP814" s="88">
        <v>0</v>
      </c>
      <c r="BQ814" s="31">
        <v>0.87863805687122165</v>
      </c>
      <c r="BR814" s="31" t="s">
        <v>490</v>
      </c>
      <c r="BS814" s="31">
        <v>2</v>
      </c>
      <c r="BT814" s="31" t="s">
        <v>511</v>
      </c>
      <c r="BU814" s="31">
        <v>0</v>
      </c>
      <c r="BV814" s="31">
        <v>0</v>
      </c>
      <c r="BW814" s="83">
        <v>53.1376953125</v>
      </c>
      <c r="BX814" s="83">
        <v>20.95195388793945</v>
      </c>
      <c r="BY814" s="83">
        <v>60.716083526611328</v>
      </c>
      <c r="BZ814" s="83">
        <v>66.240715026855469</v>
      </c>
      <c r="CA814" s="83">
        <v>41.684211730957031</v>
      </c>
      <c r="CB814" s="83">
        <v>77.21282958984375</v>
      </c>
      <c r="CC814" s="83">
        <v>52.020370483398438</v>
      </c>
      <c r="CD814" s="31">
        <v>142</v>
      </c>
      <c r="CE814" s="82" t="s">
        <v>492</v>
      </c>
    </row>
    <row r="815" spans="1:83" x14ac:dyDescent="0.25">
      <c r="A815" s="41">
        <v>41026</v>
      </c>
      <c r="B815" s="41" t="s">
        <v>2136</v>
      </c>
      <c r="C815" s="41" t="s">
        <v>751</v>
      </c>
      <c r="D815" s="41" t="s">
        <v>752</v>
      </c>
      <c r="E815" s="41" t="s">
        <v>2137</v>
      </c>
      <c r="F815" s="92">
        <v>4</v>
      </c>
      <c r="G815" s="79">
        <v>61.396366666666701</v>
      </c>
      <c r="H815" s="41">
        <v>57.47</v>
      </c>
      <c r="I815" s="41">
        <v>67.5</v>
      </c>
      <c r="J815" s="41">
        <v>68.17</v>
      </c>
      <c r="K815" s="79">
        <v>48.28446644220751</v>
      </c>
      <c r="L815" s="79">
        <v>56.330665449690635</v>
      </c>
      <c r="M815" s="79">
        <v>56.296758665363782</v>
      </c>
      <c r="N815" s="79">
        <v>48.464500000000001</v>
      </c>
      <c r="O815" s="79">
        <v>63.634091666666677</v>
      </c>
      <c r="P815" s="79">
        <v>52.344097639315478</v>
      </c>
      <c r="Q815" s="79">
        <v>57.989094652991078</v>
      </c>
      <c r="R815" s="79">
        <v>60.291065170051795</v>
      </c>
      <c r="S815" s="78">
        <v>39.708934829948205</v>
      </c>
      <c r="T815" s="79">
        <v>0.45738041346953384</v>
      </c>
      <c r="U815" s="41">
        <v>0</v>
      </c>
      <c r="V815" s="41">
        <v>26.523076089108994</v>
      </c>
      <c r="W815" s="92" t="s">
        <v>2811</v>
      </c>
      <c r="X815" s="41">
        <v>0</v>
      </c>
      <c r="Y815" s="41">
        <v>0</v>
      </c>
      <c r="Z815" s="41">
        <v>0</v>
      </c>
      <c r="AA815" s="41">
        <v>0</v>
      </c>
      <c r="AB815" s="31">
        <v>0</v>
      </c>
      <c r="AC815" s="31" t="s">
        <v>1100</v>
      </c>
      <c r="AD815" s="31">
        <v>6</v>
      </c>
      <c r="AE815" s="31" t="s">
        <v>594</v>
      </c>
      <c r="AF815" s="31">
        <v>0</v>
      </c>
      <c r="AG815" s="81" t="s">
        <v>486</v>
      </c>
      <c r="AH815" s="81" t="s">
        <v>486</v>
      </c>
      <c r="AI815" s="82">
        <v>30.4</v>
      </c>
      <c r="AJ815" s="82">
        <v>8.8976377952755907</v>
      </c>
      <c r="AK815" s="83">
        <v>7.3936533805177875</v>
      </c>
      <c r="AL815" s="31" t="s">
        <v>514</v>
      </c>
      <c r="AM815" s="31">
        <v>8.8094471421958609</v>
      </c>
      <c r="AN815" s="31" t="s">
        <v>540</v>
      </c>
      <c r="AO815" s="84">
        <v>12536.829693</v>
      </c>
      <c r="AP815" s="84">
        <v>3325.157573</v>
      </c>
      <c r="AQ815" s="77">
        <v>4710</v>
      </c>
      <c r="AR815" s="85">
        <v>2.6617472808917197</v>
      </c>
      <c r="AS815" s="85">
        <v>0.70597825329087049</v>
      </c>
      <c r="AT815" s="83">
        <v>66.390575798470536</v>
      </c>
      <c r="AU815" s="83">
        <v>82.312455767869778</v>
      </c>
      <c r="AV815" s="83">
        <v>67.283333333333331</v>
      </c>
      <c r="AW815" s="83">
        <v>87.364267833465405</v>
      </c>
      <c r="AX815" s="83">
        <v>64.952329736325225</v>
      </c>
      <c r="AY815" s="83">
        <v>75.837658183284759</v>
      </c>
      <c r="AZ815" s="83">
        <v>66.991262465189578</v>
      </c>
      <c r="BA815" s="31">
        <v>30</v>
      </c>
      <c r="BB815" s="31">
        <v>0</v>
      </c>
      <c r="BC815" s="31">
        <v>7</v>
      </c>
      <c r="BD815" s="31">
        <v>18097.547244000001</v>
      </c>
      <c r="BE815" s="77">
        <v>783.95599400000003</v>
      </c>
      <c r="BF815" s="86">
        <v>4.3318355986605321E-2</v>
      </c>
      <c r="BG815" s="31" t="s">
        <v>497</v>
      </c>
      <c r="BH815" s="87">
        <v>2.2808235117110228E-5</v>
      </c>
      <c r="BI815" s="81">
        <v>0</v>
      </c>
      <c r="BJ815" s="88">
        <v>0</v>
      </c>
      <c r="BK815" s="81">
        <v>0</v>
      </c>
      <c r="BL815" s="88">
        <v>0</v>
      </c>
      <c r="BM815" s="77">
        <v>0</v>
      </c>
      <c r="BN815" s="86">
        <v>0</v>
      </c>
      <c r="BO815" s="81">
        <v>0</v>
      </c>
      <c r="BP815" s="88">
        <v>0</v>
      </c>
      <c r="BQ815" s="31">
        <v>0.88834138377930671</v>
      </c>
      <c r="BR815" s="31" t="s">
        <v>490</v>
      </c>
      <c r="BS815" s="31">
        <v>3</v>
      </c>
      <c r="BT815" s="31" t="s">
        <v>491</v>
      </c>
      <c r="BU815" s="31">
        <v>0</v>
      </c>
      <c r="BV815" s="31">
        <v>0</v>
      </c>
      <c r="BW815" s="83">
        <v>41.876052856445313</v>
      </c>
      <c r="BX815" s="83">
        <v>21.426668167114261</v>
      </c>
      <c r="BY815" s="83">
        <v>52.300537109375</v>
      </c>
      <c r="BZ815" s="83">
        <v>63.206794738769531</v>
      </c>
      <c r="CA815" s="83">
        <v>26.465278625488281</v>
      </c>
      <c r="CB815" s="83">
        <v>37.087978363037109</v>
      </c>
      <c r="CC815" s="83">
        <v>50.769050598144531</v>
      </c>
      <c r="CD815" s="31">
        <v>38</v>
      </c>
      <c r="CE815" s="82" t="s">
        <v>492</v>
      </c>
    </row>
    <row r="816" spans="1:83" x14ac:dyDescent="0.25">
      <c r="A816" s="41">
        <v>15212</v>
      </c>
      <c r="B816" s="41" t="s">
        <v>2138</v>
      </c>
      <c r="C816" s="41" t="s">
        <v>568</v>
      </c>
      <c r="D816" s="41" t="s">
        <v>569</v>
      </c>
      <c r="E816" s="41" t="s">
        <v>2139</v>
      </c>
      <c r="F816" s="92">
        <v>4</v>
      </c>
      <c r="G816" s="79">
        <v>54.164066666666699</v>
      </c>
      <c r="H816" s="41">
        <v>64.59</v>
      </c>
      <c r="I816" s="41">
        <v>51.02</v>
      </c>
      <c r="J816" s="41">
        <v>64.97</v>
      </c>
      <c r="K816" s="79">
        <v>56.891685071118765</v>
      </c>
      <c r="L816" s="79">
        <v>45.982948037810679</v>
      </c>
      <c r="M816" s="79">
        <v>54.659766021391434</v>
      </c>
      <c r="N816" s="79">
        <v>47.177599999999998</v>
      </c>
      <c r="O816" s="79">
        <v>58.686016666666674</v>
      </c>
      <c r="P816" s="79">
        <v>51.177999782580216</v>
      </c>
      <c r="Q816" s="79">
        <v>54.932008224623445</v>
      </c>
      <c r="R816" s="79">
        <v>61.513597283186193</v>
      </c>
      <c r="S816" s="78">
        <v>38.486402716813807</v>
      </c>
      <c r="T816" s="79">
        <v>0.44637762445132423</v>
      </c>
      <c r="U816" s="41">
        <v>0</v>
      </c>
      <c r="V816" s="41">
        <v>24.520419337648018</v>
      </c>
      <c r="W816" s="92" t="s">
        <v>2811</v>
      </c>
      <c r="X816" s="41">
        <v>0</v>
      </c>
      <c r="Y816" s="41">
        <v>0</v>
      </c>
      <c r="Z816" s="41">
        <v>0</v>
      </c>
      <c r="AA816" s="41">
        <v>0</v>
      </c>
      <c r="AB816" s="31">
        <v>0</v>
      </c>
      <c r="AC816" s="31" t="s">
        <v>1412</v>
      </c>
      <c r="AD816" s="31">
        <v>6</v>
      </c>
      <c r="AE816" s="31" t="s">
        <v>594</v>
      </c>
      <c r="AF816" s="31">
        <v>0</v>
      </c>
      <c r="AG816" s="81" t="s">
        <v>486</v>
      </c>
      <c r="AH816" s="81" t="s">
        <v>486</v>
      </c>
      <c r="AI816" s="82">
        <v>38.799999999999997</v>
      </c>
      <c r="AJ816" s="82">
        <v>13.845644253063929</v>
      </c>
      <c r="AK816" s="83">
        <v>31.882288100208768</v>
      </c>
      <c r="AL816" s="31" t="s">
        <v>540</v>
      </c>
      <c r="AM816" s="31">
        <v>0</v>
      </c>
      <c r="AN816" s="31" t="s">
        <v>514</v>
      </c>
      <c r="AO816" s="84">
        <v>11763.302559</v>
      </c>
      <c r="AP816" s="84">
        <v>677.76515400000005</v>
      </c>
      <c r="AQ816" s="77">
        <v>3513</v>
      </c>
      <c r="AR816" s="85">
        <v>3.3485062792485056</v>
      </c>
      <c r="AS816" s="85">
        <v>0.19293058753202394</v>
      </c>
      <c r="AT816" s="83">
        <v>55.881834215167551</v>
      </c>
      <c r="AU816" s="83">
        <v>79.198831684220508</v>
      </c>
      <c r="AV816" s="83">
        <v>48.619530516431887</v>
      </c>
      <c r="AW816" s="83">
        <v>96.566792635723957</v>
      </c>
      <c r="AX816" s="83">
        <v>38.311905438457657</v>
      </c>
      <c r="AY816" s="83">
        <v>70.066747262885983</v>
      </c>
      <c r="AZ816" s="83">
        <v>39.92928788149198</v>
      </c>
      <c r="BA816" s="31">
        <v>86</v>
      </c>
      <c r="BB816" s="31">
        <v>0</v>
      </c>
      <c r="BC816" s="31">
        <v>7</v>
      </c>
      <c r="BD816" s="31">
        <v>14967.79969</v>
      </c>
      <c r="BE816" s="77">
        <v>0</v>
      </c>
      <c r="BF816" s="86">
        <v>0</v>
      </c>
      <c r="BG816" s="31">
        <v>0</v>
      </c>
      <c r="BH816" s="87">
        <v>0</v>
      </c>
      <c r="BI816" s="81">
        <v>0</v>
      </c>
      <c r="BJ816" s="88">
        <v>0</v>
      </c>
      <c r="BK816" s="81">
        <v>0</v>
      </c>
      <c r="BL816" s="88">
        <v>0</v>
      </c>
      <c r="BM816" s="77">
        <v>0</v>
      </c>
      <c r="BN816" s="86">
        <v>0</v>
      </c>
      <c r="BO816" s="81">
        <v>0</v>
      </c>
      <c r="BP816" s="88">
        <v>0</v>
      </c>
      <c r="BQ816" s="31">
        <v>0.78023459942937889</v>
      </c>
      <c r="BR816" s="31" t="s">
        <v>504</v>
      </c>
      <c r="BS816" s="31">
        <v>2</v>
      </c>
      <c r="BT816" s="31" t="s">
        <v>511</v>
      </c>
      <c r="BU816" s="31">
        <v>0</v>
      </c>
      <c r="BV816" s="31">
        <v>0</v>
      </c>
      <c r="BW816" s="83">
        <v>48.968875885009773</v>
      </c>
      <c r="BX816" s="83">
        <v>8.8636989593505859</v>
      </c>
      <c r="BY816" s="83">
        <v>42.001903533935547</v>
      </c>
      <c r="BZ816" s="83">
        <v>60.714572906494141</v>
      </c>
      <c r="CA816" s="83">
        <v>45.498138427734382</v>
      </c>
      <c r="CB816" s="83">
        <v>88.823219299316406</v>
      </c>
      <c r="CC816" s="83">
        <v>47.911735534667969</v>
      </c>
      <c r="CD816" s="31">
        <v>29</v>
      </c>
      <c r="CE816" s="82" t="s">
        <v>492</v>
      </c>
    </row>
    <row r="817" spans="1:83" x14ac:dyDescent="0.25">
      <c r="A817" s="41">
        <v>13006</v>
      </c>
      <c r="B817" s="41" t="s">
        <v>2140</v>
      </c>
      <c r="C817" s="41" t="s">
        <v>549</v>
      </c>
      <c r="D817" s="41" t="s">
        <v>550</v>
      </c>
      <c r="E817" s="41" t="s">
        <v>2141</v>
      </c>
      <c r="F817" s="92">
        <v>5</v>
      </c>
      <c r="G817" s="79">
        <v>44.635266666666702</v>
      </c>
      <c r="H817" s="41">
        <v>25.97</v>
      </c>
      <c r="I817" s="41">
        <v>34.72</v>
      </c>
      <c r="J817" s="41">
        <v>38.26</v>
      </c>
      <c r="K817" s="79">
        <v>40.452223338638532</v>
      </c>
      <c r="L817" s="79">
        <v>32.747502163795836</v>
      </c>
      <c r="M817" s="79">
        <v>48.36279363837636</v>
      </c>
      <c r="N817" s="79">
        <v>44.3309</v>
      </c>
      <c r="O817" s="79">
        <v>35.896316666666671</v>
      </c>
      <c r="P817" s="79">
        <v>41.473354785202687</v>
      </c>
      <c r="Q817" s="79">
        <v>38.684835725934676</v>
      </c>
      <c r="R817" s="79">
        <v>60.364740423859509</v>
      </c>
      <c r="S817" s="78">
        <v>39.635259576140491</v>
      </c>
      <c r="T817" s="79">
        <v>0.45671733618526444</v>
      </c>
      <c r="U817" s="41">
        <v>0</v>
      </c>
      <c r="V817" s="41">
        <v>17.668035123513437</v>
      </c>
      <c r="W817" s="92" t="s">
        <v>2812</v>
      </c>
      <c r="X817" s="41">
        <v>0</v>
      </c>
      <c r="Y817" s="41">
        <v>0</v>
      </c>
      <c r="Z817" s="41">
        <v>0</v>
      </c>
      <c r="AA817" s="41">
        <v>0</v>
      </c>
      <c r="AB817" s="31">
        <v>0</v>
      </c>
      <c r="AC817" s="31" t="s">
        <v>1412</v>
      </c>
      <c r="AD817" s="31">
        <v>6</v>
      </c>
      <c r="AE817" s="31" t="s">
        <v>594</v>
      </c>
      <c r="AF817" s="31">
        <v>0</v>
      </c>
      <c r="AG817" s="81" t="s">
        <v>486</v>
      </c>
      <c r="AH817" s="81" t="s">
        <v>485</v>
      </c>
      <c r="AI817" s="82">
        <v>62.4</v>
      </c>
      <c r="AJ817" s="82">
        <v>55.916030534351144</v>
      </c>
      <c r="AK817" s="83">
        <v>22.838124999999998</v>
      </c>
      <c r="AL817" s="31" t="s">
        <v>540</v>
      </c>
      <c r="AM817" s="31">
        <v>7.6760397006395156</v>
      </c>
      <c r="AN817" s="31" t="s">
        <v>540</v>
      </c>
      <c r="AO817" s="84">
        <v>56604.626719</v>
      </c>
      <c r="AP817" s="84">
        <v>1450.347696</v>
      </c>
      <c r="AQ817" s="77">
        <v>27507</v>
      </c>
      <c r="AR817" s="85">
        <v>2.0578262521903516</v>
      </c>
      <c r="AS817" s="85">
        <v>5.2726494928563641E-2</v>
      </c>
      <c r="AT817" s="83">
        <v>53.659559871437118</v>
      </c>
      <c r="AU817" s="83">
        <v>92.43669104613592</v>
      </c>
      <c r="AV817" s="83">
        <v>25.04791176919554</v>
      </c>
      <c r="AW817" s="83">
        <v>96.502740688504062</v>
      </c>
      <c r="AX817" s="83">
        <v>37.171534242848779</v>
      </c>
      <c r="AY817" s="83">
        <v>66.911725843818161</v>
      </c>
      <c r="AZ817" s="83">
        <v>36.534458564609217</v>
      </c>
      <c r="BA817" s="31">
        <v>64</v>
      </c>
      <c r="BB817" s="31">
        <v>0</v>
      </c>
      <c r="BC817" s="31">
        <v>7</v>
      </c>
      <c r="BD817" s="31">
        <v>95075.656554000001</v>
      </c>
      <c r="BE817" s="77">
        <v>38691.268408000004</v>
      </c>
      <c r="BF817" s="86">
        <v>0.40695241884577016</v>
      </c>
      <c r="BG817" s="31" t="s">
        <v>503</v>
      </c>
      <c r="BH817" s="87">
        <v>1.1256748511178334E-3</v>
      </c>
      <c r="BI817" s="81">
        <v>0</v>
      </c>
      <c r="BJ817" s="88">
        <v>0</v>
      </c>
      <c r="BK817" s="81">
        <v>0</v>
      </c>
      <c r="BL817" s="88">
        <v>0</v>
      </c>
      <c r="BM817" s="77">
        <v>0</v>
      </c>
      <c r="BN817" s="86">
        <v>0</v>
      </c>
      <c r="BO817" s="81">
        <v>0</v>
      </c>
      <c r="BP817" s="88">
        <v>0</v>
      </c>
      <c r="BQ817" s="31">
        <v>0.89884305981053458</v>
      </c>
      <c r="BR817" s="31" t="s">
        <v>490</v>
      </c>
      <c r="BS817" s="31">
        <v>1</v>
      </c>
      <c r="BT817" s="31" t="s">
        <v>511</v>
      </c>
      <c r="BU817" s="31">
        <v>0</v>
      </c>
      <c r="BV817" s="31">
        <v>0</v>
      </c>
      <c r="BW817" s="83">
        <v>40.334804534912109</v>
      </c>
      <c r="BX817" s="83">
        <v>9.6591205596923828</v>
      </c>
      <c r="BY817" s="83">
        <v>40.520320892333977</v>
      </c>
      <c r="BZ817" s="83">
        <v>45.382438659667969</v>
      </c>
      <c r="CA817" s="83">
        <v>1.6160305738449099</v>
      </c>
      <c r="CB817" s="83">
        <v>85.036605834960938</v>
      </c>
      <c r="CC817" s="83">
        <v>59.794322967529297</v>
      </c>
      <c r="CD817" s="31">
        <v>2379</v>
      </c>
      <c r="CE817" s="82" t="s">
        <v>492</v>
      </c>
    </row>
    <row r="818" spans="1:83" x14ac:dyDescent="0.25">
      <c r="A818" s="41">
        <v>41799</v>
      </c>
      <c r="B818" s="41" t="s">
        <v>2142</v>
      </c>
      <c r="C818" s="41" t="s">
        <v>751</v>
      </c>
      <c r="D818" s="41" t="s">
        <v>752</v>
      </c>
      <c r="E818" s="41" t="s">
        <v>2143</v>
      </c>
      <c r="F818" s="92">
        <v>3</v>
      </c>
      <c r="G818" s="79">
        <v>80.901066666666694</v>
      </c>
      <c r="H818" s="41">
        <v>75.37</v>
      </c>
      <c r="I818" s="41">
        <v>66.16</v>
      </c>
      <c r="J818" s="41">
        <v>78.260000000000005</v>
      </c>
      <c r="K818" s="79">
        <v>58.620162260772183</v>
      </c>
      <c r="L818" s="79">
        <v>47.081515760119444</v>
      </c>
      <c r="M818" s="79">
        <v>54.584966994197828</v>
      </c>
      <c r="N818" s="79">
        <v>48.2607</v>
      </c>
      <c r="O818" s="79">
        <v>75.172766666666675</v>
      </c>
      <c r="P818" s="79">
        <v>52.136836253772358</v>
      </c>
      <c r="Q818" s="79">
        <v>63.654801460219517</v>
      </c>
      <c r="R818" s="79">
        <v>60.614995365205779</v>
      </c>
      <c r="S818" s="78">
        <v>39.385004634794221</v>
      </c>
      <c r="T818" s="79">
        <v>0.45446504171314794</v>
      </c>
      <c r="U818" s="41">
        <v>0</v>
      </c>
      <c r="V818" s="41">
        <v>28.928882000860813</v>
      </c>
      <c r="W818" s="92" t="s">
        <v>2810</v>
      </c>
      <c r="X818" s="41">
        <v>0</v>
      </c>
      <c r="Y818" s="41">
        <v>0</v>
      </c>
      <c r="Z818" s="41">
        <v>0</v>
      </c>
      <c r="AA818" s="41">
        <v>0</v>
      </c>
      <c r="AB818" s="31">
        <v>1</v>
      </c>
      <c r="AC818" s="31" t="s">
        <v>1100</v>
      </c>
      <c r="AD818" s="31">
        <v>6</v>
      </c>
      <c r="AE818" s="31" t="s">
        <v>594</v>
      </c>
      <c r="AF818" s="31">
        <v>0</v>
      </c>
      <c r="AG818" s="81" t="s">
        <v>486</v>
      </c>
      <c r="AH818" s="81" t="s">
        <v>485</v>
      </c>
      <c r="AI818" s="82">
        <v>44.5</v>
      </c>
      <c r="AJ818" s="82">
        <v>16.847772883015175</v>
      </c>
      <c r="AK818" s="83">
        <v>2.1500000000000004</v>
      </c>
      <c r="AL818" s="31" t="s">
        <v>487</v>
      </c>
      <c r="AM818" s="31">
        <v>28.702399483158196</v>
      </c>
      <c r="AN818" s="31" t="s">
        <v>786</v>
      </c>
      <c r="AO818" s="84">
        <v>30887.474428000001</v>
      </c>
      <c r="AP818" s="84">
        <v>2922.2581129999999</v>
      </c>
      <c r="AQ818" s="77">
        <v>12495</v>
      </c>
      <c r="AR818" s="85">
        <v>2.4719867489395759</v>
      </c>
      <c r="AS818" s="85">
        <v>0.23387419871948778</v>
      </c>
      <c r="AT818" s="83">
        <v>60.697014362640587</v>
      </c>
      <c r="AU818" s="83">
        <v>88.205949111644671</v>
      </c>
      <c r="AV818" s="83">
        <v>35.394585429476429</v>
      </c>
      <c r="AW818" s="83">
        <v>90.392934484836019</v>
      </c>
      <c r="AX818" s="83">
        <v>51.587946461242133</v>
      </c>
      <c r="AY818" s="83">
        <v>68.672620847149432</v>
      </c>
      <c r="AZ818" s="83">
        <v>52.540126708488422</v>
      </c>
      <c r="BA818" s="31">
        <v>23</v>
      </c>
      <c r="BB818" s="31">
        <v>1</v>
      </c>
      <c r="BC818" s="31">
        <v>7</v>
      </c>
      <c r="BD818" s="31">
        <v>53011.522318000003</v>
      </c>
      <c r="BE818" s="77">
        <v>22818.490929</v>
      </c>
      <c r="BF818" s="86">
        <v>0.43044398521737992</v>
      </c>
      <c r="BG818" s="31" t="s">
        <v>503</v>
      </c>
      <c r="BH818" s="87">
        <v>6.6387591919640191E-4</v>
      </c>
      <c r="BI818" s="81">
        <v>0</v>
      </c>
      <c r="BJ818" s="88">
        <v>0</v>
      </c>
      <c r="BK818" s="81">
        <v>0</v>
      </c>
      <c r="BL818" s="88">
        <v>0</v>
      </c>
      <c r="BM818" s="77">
        <v>0</v>
      </c>
      <c r="BN818" s="86">
        <v>0</v>
      </c>
      <c r="BO818" s="81">
        <v>0</v>
      </c>
      <c r="BP818" s="88">
        <v>0</v>
      </c>
      <c r="BQ818" s="31">
        <v>0.88869989872951538</v>
      </c>
      <c r="BR818" s="31" t="s">
        <v>490</v>
      </c>
      <c r="BS818" s="31">
        <v>2</v>
      </c>
      <c r="BT818" s="31" t="s">
        <v>511</v>
      </c>
      <c r="BU818" s="31">
        <v>0</v>
      </c>
      <c r="BV818" s="31">
        <v>0</v>
      </c>
      <c r="BW818" s="83">
        <v>47.755985260009773</v>
      </c>
      <c r="BX818" s="83">
        <v>27.25667762756348</v>
      </c>
      <c r="BY818" s="83">
        <v>44.002662658691413</v>
      </c>
      <c r="BZ818" s="83">
        <v>68.355155944824219</v>
      </c>
      <c r="CA818" s="83">
        <v>52.771915435791023</v>
      </c>
      <c r="CB818" s="83">
        <v>41.713214874267578</v>
      </c>
      <c r="CC818" s="83">
        <v>52.436275482177727</v>
      </c>
      <c r="CD818" s="31">
        <v>209</v>
      </c>
      <c r="CE818" s="82" t="s">
        <v>492</v>
      </c>
    </row>
    <row r="819" spans="1:83" x14ac:dyDescent="0.25">
      <c r="A819" s="41">
        <v>19517</v>
      </c>
      <c r="B819" s="41" t="s">
        <v>2144</v>
      </c>
      <c r="C819" s="41" t="s">
        <v>630</v>
      </c>
      <c r="D819" s="41" t="s">
        <v>631</v>
      </c>
      <c r="E819" s="41" t="s">
        <v>2145</v>
      </c>
      <c r="F819" s="92">
        <v>4</v>
      </c>
      <c r="G819" s="79">
        <v>62.5779</v>
      </c>
      <c r="H819" s="41">
        <v>45.06</v>
      </c>
      <c r="I819" s="41">
        <v>51.12</v>
      </c>
      <c r="J819" s="41">
        <v>43.92</v>
      </c>
      <c r="K819" s="79">
        <v>41.870055943868635</v>
      </c>
      <c r="L819" s="79">
        <v>56.658684748043605</v>
      </c>
      <c r="M819" s="79">
        <v>62.897317382241617</v>
      </c>
      <c r="N819" s="79">
        <v>54.953499999999998</v>
      </c>
      <c r="O819" s="79">
        <v>50.669475000000006</v>
      </c>
      <c r="P819" s="79">
        <v>54.094889518538466</v>
      </c>
      <c r="Q819" s="79">
        <v>52.382182259269236</v>
      </c>
      <c r="R819" s="79">
        <v>60.031264070687861</v>
      </c>
      <c r="S819" s="78">
        <v>39.968735929312139</v>
      </c>
      <c r="T819" s="79">
        <v>0.45971862336380931</v>
      </c>
      <c r="U819" s="41">
        <v>0</v>
      </c>
      <c r="V819" s="41">
        <v>24.081064717023409</v>
      </c>
      <c r="W819" s="92" t="s">
        <v>2811</v>
      </c>
      <c r="X819" s="41">
        <v>0</v>
      </c>
      <c r="Y819" s="41">
        <v>0</v>
      </c>
      <c r="Z819" s="41">
        <v>0</v>
      </c>
      <c r="AA819" s="41">
        <v>0</v>
      </c>
      <c r="AB819" s="31">
        <v>0</v>
      </c>
      <c r="AC819" s="31" t="s">
        <v>1412</v>
      </c>
      <c r="AD819" s="31">
        <v>6</v>
      </c>
      <c r="AE819" s="31" t="s">
        <v>594</v>
      </c>
      <c r="AF819" s="31">
        <v>1</v>
      </c>
      <c r="AG819" s="81" t="s">
        <v>486</v>
      </c>
      <c r="AH819" s="81" t="s">
        <v>486</v>
      </c>
      <c r="AI819" s="82">
        <v>56.3</v>
      </c>
      <c r="AJ819" s="82">
        <v>21.657490890715177</v>
      </c>
      <c r="AK819" s="83">
        <v>3.3872727272727272</v>
      </c>
      <c r="AL819" s="31" t="s">
        <v>487</v>
      </c>
      <c r="AM819" s="31">
        <v>7.4364395988231244</v>
      </c>
      <c r="AN819" s="31" t="s">
        <v>540</v>
      </c>
      <c r="AO819" s="84">
        <v>66865.154983</v>
      </c>
      <c r="AP819" s="84">
        <v>2270.9073640000001</v>
      </c>
      <c r="AQ819" s="77">
        <v>52403</v>
      </c>
      <c r="AR819" s="85">
        <v>1.2759795237486404</v>
      </c>
      <c r="AS819" s="85">
        <v>4.3335445756922317E-2</v>
      </c>
      <c r="AT819" s="83">
        <v>56.25707903157442</v>
      </c>
      <c r="AU819" s="83">
        <v>87.493698693366511</v>
      </c>
      <c r="AV819" s="83">
        <v>44.454367570341198</v>
      </c>
      <c r="AW819" s="83">
        <v>95.048502002297951</v>
      </c>
      <c r="AX819" s="83">
        <v>36.485260402926322</v>
      </c>
      <c r="AY819" s="83">
        <v>70.813411824395018</v>
      </c>
      <c r="AZ819" s="83">
        <v>37.040329954529618</v>
      </c>
      <c r="BA819" s="31">
        <v>30</v>
      </c>
      <c r="BB819" s="31">
        <v>0</v>
      </c>
      <c r="BC819" s="31">
        <v>7</v>
      </c>
      <c r="BD819" s="31">
        <v>179318.373876</v>
      </c>
      <c r="BE819" s="77">
        <v>60007.416491000004</v>
      </c>
      <c r="BF819" s="86">
        <v>0.33464176143207491</v>
      </c>
      <c r="BG819" s="31" t="s">
        <v>503</v>
      </c>
      <c r="BH819" s="87">
        <v>1.7458419535945095E-3</v>
      </c>
      <c r="BI819" s="81">
        <v>2304.1453080000001</v>
      </c>
      <c r="BJ819" s="88">
        <v>1.2849465775288225E-2</v>
      </c>
      <c r="BK819" s="81" t="s">
        <v>497</v>
      </c>
      <c r="BL819" s="88">
        <v>9.1489654428873076E-5</v>
      </c>
      <c r="BM819" s="77">
        <v>0</v>
      </c>
      <c r="BN819" s="86">
        <v>0</v>
      </c>
      <c r="BO819" s="81">
        <v>0</v>
      </c>
      <c r="BP819" s="88">
        <v>0</v>
      </c>
      <c r="BQ819" s="31">
        <v>0.93988888256045544</v>
      </c>
      <c r="BR819" s="31" t="s">
        <v>490</v>
      </c>
      <c r="BS819" s="31">
        <v>1</v>
      </c>
      <c r="BT819" s="31" t="s">
        <v>511</v>
      </c>
      <c r="BU819" s="31">
        <v>0</v>
      </c>
      <c r="BV819" s="31">
        <v>0</v>
      </c>
      <c r="BW819" s="83">
        <v>42.716747283935547</v>
      </c>
      <c r="BX819" s="83">
        <v>12.41158390045166</v>
      </c>
      <c r="BY819" s="83">
        <v>52.719219207763672</v>
      </c>
      <c r="BZ819" s="83">
        <v>50.767124176025391</v>
      </c>
      <c r="CA819" s="83">
        <v>8.2723941802978516</v>
      </c>
      <c r="CB819" s="83">
        <v>72.296630859375</v>
      </c>
      <c r="CC819" s="83">
        <v>59.833541870117188</v>
      </c>
      <c r="CD819" s="31">
        <v>41201</v>
      </c>
      <c r="CE819" s="82" t="s">
        <v>492</v>
      </c>
    </row>
    <row r="820" spans="1:83" x14ac:dyDescent="0.25">
      <c r="A820" s="41">
        <v>47720</v>
      </c>
      <c r="B820" s="41" t="s">
        <v>2146</v>
      </c>
      <c r="C820" s="41" t="s">
        <v>713</v>
      </c>
      <c r="D820" s="41" t="s">
        <v>714</v>
      </c>
      <c r="E820" s="41" t="s">
        <v>2147</v>
      </c>
      <c r="F820" s="92">
        <v>4</v>
      </c>
      <c r="G820" s="79">
        <v>49.8173666666667</v>
      </c>
      <c r="H820" s="41">
        <v>46.76</v>
      </c>
      <c r="I820" s="41">
        <v>77.040000000000006</v>
      </c>
      <c r="J820" s="41">
        <v>78.86</v>
      </c>
      <c r="K820" s="79">
        <v>53.364670921617858</v>
      </c>
      <c r="L820" s="79">
        <v>48.212657691495778</v>
      </c>
      <c r="M820" s="79">
        <v>52.07023258455775</v>
      </c>
      <c r="N820" s="79">
        <v>50.5565</v>
      </c>
      <c r="O820" s="79">
        <v>63.119341666666685</v>
      </c>
      <c r="P820" s="79">
        <v>51.051015299417848</v>
      </c>
      <c r="Q820" s="79">
        <v>57.08517848304227</v>
      </c>
      <c r="R820" s="79">
        <v>60.994793278985917</v>
      </c>
      <c r="S820" s="78">
        <v>39.005206721014083</v>
      </c>
      <c r="T820" s="79">
        <v>0.45104686048912679</v>
      </c>
      <c r="U820" s="41">
        <v>0</v>
      </c>
      <c r="V820" s="41">
        <v>25.748090535237669</v>
      </c>
      <c r="W820" s="92" t="s">
        <v>2811</v>
      </c>
      <c r="X820" s="41">
        <v>0</v>
      </c>
      <c r="Y820" s="41">
        <v>0</v>
      </c>
      <c r="Z820" s="41">
        <v>0</v>
      </c>
      <c r="AA820" s="41">
        <v>0</v>
      </c>
      <c r="AB820" s="31">
        <v>0</v>
      </c>
      <c r="AC820" s="31" t="s">
        <v>1100</v>
      </c>
      <c r="AD820" s="31">
        <v>6</v>
      </c>
      <c r="AE820" s="31" t="s">
        <v>594</v>
      </c>
      <c r="AF820" s="31">
        <v>0</v>
      </c>
      <c r="AG820" s="81" t="s">
        <v>486</v>
      </c>
      <c r="AH820" s="81" t="s">
        <v>486</v>
      </c>
      <c r="AI820" s="82">
        <v>57.8</v>
      </c>
      <c r="AJ820" s="82">
        <v>38.426966292134829</v>
      </c>
      <c r="AK820" s="83">
        <v>53.645833333333336</v>
      </c>
      <c r="AL820" s="31" t="s">
        <v>654</v>
      </c>
      <c r="AM820" s="31">
        <v>0.52501730158792848</v>
      </c>
      <c r="AN820" s="31" t="s">
        <v>488</v>
      </c>
      <c r="AO820" s="84">
        <v>23819.637364999999</v>
      </c>
      <c r="AP820" s="84">
        <v>938.87073499999997</v>
      </c>
      <c r="AQ820" s="77">
        <v>11045</v>
      </c>
      <c r="AR820" s="85">
        <v>2.1565991276595744</v>
      </c>
      <c r="AS820" s="85">
        <v>8.5004140787686727E-2</v>
      </c>
      <c r="AT820" s="83">
        <v>62.471093216475943</v>
      </c>
      <c r="AU820" s="83">
        <v>92.502031522559221</v>
      </c>
      <c r="AV820" s="83">
        <v>21.885000000000002</v>
      </c>
      <c r="AW820" s="83">
        <v>96.916736062379513</v>
      </c>
      <c r="AX820" s="83">
        <v>46.317244959566104</v>
      </c>
      <c r="AY820" s="83">
        <v>68.443715200353665</v>
      </c>
      <c r="AZ820" s="83">
        <v>47.087528738428347</v>
      </c>
      <c r="BA820" s="31">
        <v>9</v>
      </c>
      <c r="BB820" s="31">
        <v>0</v>
      </c>
      <c r="BC820" s="31">
        <v>7</v>
      </c>
      <c r="BD820" s="31">
        <v>49424.944035</v>
      </c>
      <c r="BE820" s="77">
        <v>23329.728417999999</v>
      </c>
      <c r="BF820" s="86">
        <v>0.47202336539782785</v>
      </c>
      <c r="BG820" s="31" t="s">
        <v>503</v>
      </c>
      <c r="BH820" s="87">
        <v>6.7874974494559705E-4</v>
      </c>
      <c r="BI820" s="81">
        <v>0</v>
      </c>
      <c r="BJ820" s="88">
        <v>0</v>
      </c>
      <c r="BK820" s="81">
        <v>0</v>
      </c>
      <c r="BL820" s="88">
        <v>0</v>
      </c>
      <c r="BM820" s="77">
        <v>0</v>
      </c>
      <c r="BN820" s="86">
        <v>0</v>
      </c>
      <c r="BO820" s="81">
        <v>0</v>
      </c>
      <c r="BP820" s="88">
        <v>0</v>
      </c>
      <c r="BQ820" s="31">
        <v>0.90741131244995499</v>
      </c>
      <c r="BR820" s="31" t="s">
        <v>490</v>
      </c>
      <c r="BS820" s="31">
        <v>2</v>
      </c>
      <c r="BT820" s="31" t="s">
        <v>511</v>
      </c>
      <c r="BU820" s="31">
        <v>0</v>
      </c>
      <c r="BV820" s="31">
        <v>0</v>
      </c>
      <c r="BW820" s="83">
        <v>42.9742431640625</v>
      </c>
      <c r="BX820" s="83">
        <v>11.896249771118161</v>
      </c>
      <c r="BY820" s="83">
        <v>45.917488098144531</v>
      </c>
      <c r="BZ820" s="83">
        <v>43.656951904296882</v>
      </c>
      <c r="CA820" s="83">
        <v>4.256432056427002</v>
      </c>
      <c r="CB820" s="83">
        <v>86.726554870605469</v>
      </c>
      <c r="CC820" s="83">
        <v>65.391792297363281</v>
      </c>
      <c r="CD820" s="31">
        <v>712</v>
      </c>
      <c r="CE820" s="82" t="s">
        <v>492</v>
      </c>
    </row>
    <row r="821" spans="1:83" x14ac:dyDescent="0.25">
      <c r="A821" s="41">
        <v>47545</v>
      </c>
      <c r="B821" s="41" t="s">
        <v>2148</v>
      </c>
      <c r="C821" s="41" t="s">
        <v>713</v>
      </c>
      <c r="D821" s="41" t="s">
        <v>714</v>
      </c>
      <c r="E821" s="41" t="s">
        <v>2149</v>
      </c>
      <c r="F821" s="92">
        <v>4</v>
      </c>
      <c r="G821" s="79">
        <v>47.448500000000003</v>
      </c>
      <c r="H821" s="41">
        <v>41.51</v>
      </c>
      <c r="I821" s="41">
        <v>35.729999999999997</v>
      </c>
      <c r="J821" s="41">
        <v>29.79</v>
      </c>
      <c r="K821" s="79">
        <v>46.73028166598634</v>
      </c>
      <c r="L821" s="79">
        <v>55.47146256273637</v>
      </c>
      <c r="M821" s="79">
        <v>56.628353495504129</v>
      </c>
      <c r="N821" s="79">
        <v>57.545499999999997</v>
      </c>
      <c r="O821" s="79">
        <v>38.619624999999999</v>
      </c>
      <c r="P821" s="79">
        <v>54.093899431056713</v>
      </c>
      <c r="Q821" s="79">
        <v>46.356762215528356</v>
      </c>
      <c r="R821" s="79">
        <v>60.370261599844888</v>
      </c>
      <c r="S821" s="78">
        <v>39.629738400155112</v>
      </c>
      <c r="T821" s="79">
        <v>0.45666764560139605</v>
      </c>
      <c r="U821" s="41">
        <v>0</v>
      </c>
      <c r="V821" s="41">
        <v>21.16963345866909</v>
      </c>
      <c r="W821" s="92" t="s">
        <v>2811</v>
      </c>
      <c r="X821" s="41">
        <v>0</v>
      </c>
      <c r="Y821" s="41">
        <v>0</v>
      </c>
      <c r="Z821" s="41">
        <v>0</v>
      </c>
      <c r="AA821" s="41">
        <v>0</v>
      </c>
      <c r="AB821" s="31">
        <v>0</v>
      </c>
      <c r="AC821" s="31" t="s">
        <v>1100</v>
      </c>
      <c r="AD821" s="31">
        <v>6</v>
      </c>
      <c r="AE821" s="31" t="s">
        <v>594</v>
      </c>
      <c r="AF821" s="31">
        <v>0</v>
      </c>
      <c r="AG821" s="81" t="s">
        <v>486</v>
      </c>
      <c r="AH821" s="81" t="s">
        <v>486</v>
      </c>
      <c r="AI821" s="82">
        <v>60.8</v>
      </c>
      <c r="AJ821" s="82">
        <v>48.938668593622978</v>
      </c>
      <c r="AK821" s="83">
        <v>32.5</v>
      </c>
      <c r="AL821" s="31" t="s">
        <v>540</v>
      </c>
      <c r="AM821" s="31">
        <v>1.6986742650662019</v>
      </c>
      <c r="AN821" s="31" t="s">
        <v>488</v>
      </c>
      <c r="AO821" s="84">
        <v>35537.453723999999</v>
      </c>
      <c r="AP821" s="84">
        <v>3179.0973829999998</v>
      </c>
      <c r="AQ821" s="77">
        <v>14019</v>
      </c>
      <c r="AR821" s="85">
        <v>2.5349492634282047</v>
      </c>
      <c r="AS821" s="85">
        <v>0.22677062436693057</v>
      </c>
      <c r="AT821" s="83">
        <v>65.579092615748593</v>
      </c>
      <c r="AU821" s="83">
        <v>86.678780227310554</v>
      </c>
      <c r="AV821" s="83">
        <v>24.839065571730728</v>
      </c>
      <c r="AW821" s="83">
        <v>97.41906626146276</v>
      </c>
      <c r="AX821" s="83">
        <v>44.317577919314218</v>
      </c>
      <c r="AY821" s="83">
        <v>68.629001169063159</v>
      </c>
      <c r="AZ821" s="83">
        <v>45.423299123647432</v>
      </c>
      <c r="BA821" s="31">
        <v>60</v>
      </c>
      <c r="BB821" s="31">
        <v>0</v>
      </c>
      <c r="BC821" s="31">
        <v>7</v>
      </c>
      <c r="BD821" s="31">
        <v>66076.317666000003</v>
      </c>
      <c r="BE821" s="77">
        <v>247.63057900000001</v>
      </c>
      <c r="BF821" s="86">
        <v>3.7476449618714137E-3</v>
      </c>
      <c r="BG821" s="31" t="s">
        <v>497</v>
      </c>
      <c r="BH821" s="87">
        <v>7.2045070274928448E-6</v>
      </c>
      <c r="BI821" s="81">
        <v>0</v>
      </c>
      <c r="BJ821" s="88">
        <v>0</v>
      </c>
      <c r="BK821" s="81">
        <v>0</v>
      </c>
      <c r="BL821" s="88">
        <v>0</v>
      </c>
      <c r="BM821" s="77">
        <v>0</v>
      </c>
      <c r="BN821" s="86">
        <v>0</v>
      </c>
      <c r="BO821" s="81">
        <v>0</v>
      </c>
      <c r="BP821" s="88">
        <v>0</v>
      </c>
      <c r="BQ821" s="31">
        <v>0.95941661827944835</v>
      </c>
      <c r="BR821" s="31" t="s">
        <v>490</v>
      </c>
      <c r="BS821" s="31">
        <v>1</v>
      </c>
      <c r="BT821" s="31" t="s">
        <v>511</v>
      </c>
      <c r="BU821" s="31">
        <v>0</v>
      </c>
      <c r="BV821" s="31">
        <v>0</v>
      </c>
      <c r="BW821" s="83">
        <v>42.053897857666023</v>
      </c>
      <c r="BX821" s="83">
        <v>16.714181900024411</v>
      </c>
      <c r="BY821" s="83">
        <v>47.291191101074219</v>
      </c>
      <c r="BZ821" s="83">
        <v>39.365753173828118</v>
      </c>
      <c r="CA821" s="83">
        <v>8.8405237197875977</v>
      </c>
      <c r="CB821" s="83">
        <v>89.556747436523438</v>
      </c>
      <c r="CC821" s="83">
        <v>50.554988861083977</v>
      </c>
      <c r="CD821" s="31">
        <v>288</v>
      </c>
      <c r="CE821" s="82" t="s">
        <v>492</v>
      </c>
    </row>
    <row r="822" spans="1:83" x14ac:dyDescent="0.25">
      <c r="A822" s="41">
        <v>25148</v>
      </c>
      <c r="B822" s="41" t="s">
        <v>2150</v>
      </c>
      <c r="C822" s="41" t="s">
        <v>529</v>
      </c>
      <c r="D822" s="41" t="s">
        <v>530</v>
      </c>
      <c r="E822" s="41" t="s">
        <v>2151</v>
      </c>
      <c r="F822" s="92">
        <v>4</v>
      </c>
      <c r="G822" s="79">
        <v>71.045633333333299</v>
      </c>
      <c r="H822" s="41">
        <v>69.510000000000005</v>
      </c>
      <c r="I822" s="41">
        <v>66.959999999999994</v>
      </c>
      <c r="J822" s="41">
        <v>64.62</v>
      </c>
      <c r="K822" s="79">
        <v>42.915941101131494</v>
      </c>
      <c r="L822" s="79">
        <v>47.656741481611455</v>
      </c>
      <c r="M822" s="79">
        <v>51.858943889507451</v>
      </c>
      <c r="N822" s="79">
        <v>60.409500000000001</v>
      </c>
      <c r="O822" s="79">
        <v>68.033908333333329</v>
      </c>
      <c r="P822" s="79">
        <v>50.710281618062602</v>
      </c>
      <c r="Q822" s="79">
        <v>59.372094975697962</v>
      </c>
      <c r="R822" s="79">
        <v>62.599864712750716</v>
      </c>
      <c r="S822" s="78">
        <v>37.400135287249284</v>
      </c>
      <c r="T822" s="79">
        <v>0.43660121758524362</v>
      </c>
      <c r="U822" s="41">
        <v>0</v>
      </c>
      <c r="V822" s="41">
        <v>25.921928956976455</v>
      </c>
      <c r="W822" s="92" t="s">
        <v>2811</v>
      </c>
      <c r="X822" s="41">
        <v>0</v>
      </c>
      <c r="Y822" s="41">
        <v>0</v>
      </c>
      <c r="Z822" s="41">
        <v>0</v>
      </c>
      <c r="AA822" s="41">
        <v>0</v>
      </c>
      <c r="AB822" s="31">
        <v>0</v>
      </c>
      <c r="AC822" s="31" t="s">
        <v>1100</v>
      </c>
      <c r="AD822" s="31">
        <v>6</v>
      </c>
      <c r="AE822" s="31" t="s">
        <v>594</v>
      </c>
      <c r="AF822" s="31">
        <v>0</v>
      </c>
      <c r="AG822" s="81" t="s">
        <v>486</v>
      </c>
      <c r="AH822" s="81" t="s">
        <v>486</v>
      </c>
      <c r="AI822" s="82">
        <v>41.2</v>
      </c>
      <c r="AJ822" s="82">
        <v>29.183713228131698</v>
      </c>
      <c r="AK822" s="83">
        <v>17.239999999999998</v>
      </c>
      <c r="AL822" s="31" t="s">
        <v>540</v>
      </c>
      <c r="AM822" s="31">
        <v>1.2491810353436255</v>
      </c>
      <c r="AN822" s="31" t="s">
        <v>488</v>
      </c>
      <c r="AO822" s="84">
        <v>27884.871345</v>
      </c>
      <c r="AP822" s="84">
        <v>2343.6908199999998</v>
      </c>
      <c r="AQ822" s="77">
        <v>11509</v>
      </c>
      <c r="AR822" s="85">
        <v>2.4228752580589106</v>
      </c>
      <c r="AS822" s="85">
        <v>0.20363983143626727</v>
      </c>
      <c r="AT822" s="83">
        <v>55.894857667584937</v>
      </c>
      <c r="AU822" s="83">
        <v>82.551956791206877</v>
      </c>
      <c r="AV822" s="83">
        <v>29.371405228758171</v>
      </c>
      <c r="AW822" s="83">
        <v>94.849462129195061</v>
      </c>
      <c r="AX822" s="83">
        <v>54.073195867026158</v>
      </c>
      <c r="AY822" s="83">
        <v>65.666920454186254</v>
      </c>
      <c r="AZ822" s="83">
        <v>54.509319915727943</v>
      </c>
      <c r="BA822" s="31">
        <v>52</v>
      </c>
      <c r="BB822" s="31">
        <v>0</v>
      </c>
      <c r="BC822" s="31">
        <v>7</v>
      </c>
      <c r="BD822" s="31">
        <v>61508.045725000004</v>
      </c>
      <c r="BE822" s="77">
        <v>12515.990471999999</v>
      </c>
      <c r="BF822" s="86">
        <v>0.20348541925650651</v>
      </c>
      <c r="BG822" s="31" t="s">
        <v>497</v>
      </c>
      <c r="BH822" s="87">
        <v>3.6413734392454607E-4</v>
      </c>
      <c r="BI822" s="81">
        <v>0</v>
      </c>
      <c r="BJ822" s="88">
        <v>0</v>
      </c>
      <c r="BK822" s="81">
        <v>0</v>
      </c>
      <c r="BL822" s="88">
        <v>0</v>
      </c>
      <c r="BM822" s="77">
        <v>0</v>
      </c>
      <c r="BN822" s="86">
        <v>0</v>
      </c>
      <c r="BO822" s="81">
        <v>0</v>
      </c>
      <c r="BP822" s="88">
        <v>0</v>
      </c>
      <c r="BQ822" s="31">
        <v>0.93099424895551808</v>
      </c>
      <c r="BR822" s="31" t="s">
        <v>490</v>
      </c>
      <c r="BS822" s="31">
        <v>3</v>
      </c>
      <c r="BT822" s="31" t="s">
        <v>491</v>
      </c>
      <c r="BU822" s="31">
        <v>0</v>
      </c>
      <c r="BV822" s="31">
        <v>0</v>
      </c>
      <c r="BW822" s="83">
        <v>45.111949920654297</v>
      </c>
      <c r="BX822" s="83">
        <v>23.207050323486332</v>
      </c>
      <c r="BY822" s="83">
        <v>43.419521331787109</v>
      </c>
      <c r="BZ822" s="83">
        <v>49.681491851806641</v>
      </c>
      <c r="CA822" s="83">
        <v>47.222221374511719</v>
      </c>
      <c r="CB822" s="83">
        <v>64.53277587890625</v>
      </c>
      <c r="CC822" s="83">
        <v>42.608642578125</v>
      </c>
      <c r="CD822" s="31">
        <v>103</v>
      </c>
      <c r="CE822" s="82" t="s">
        <v>492</v>
      </c>
    </row>
    <row r="823" spans="1:83" x14ac:dyDescent="0.25">
      <c r="A823" s="41">
        <v>20383</v>
      </c>
      <c r="B823" s="41" t="s">
        <v>2152</v>
      </c>
      <c r="C823" s="41" t="s">
        <v>969</v>
      </c>
      <c r="D823" s="41" t="s">
        <v>970</v>
      </c>
      <c r="E823" s="41" t="s">
        <v>2153</v>
      </c>
      <c r="F823" s="92">
        <v>3</v>
      </c>
      <c r="G823" s="79">
        <v>81.700433333333294</v>
      </c>
      <c r="H823" s="41">
        <v>89.04</v>
      </c>
      <c r="I823" s="41">
        <v>88.24</v>
      </c>
      <c r="J823" s="41">
        <v>96.31</v>
      </c>
      <c r="K823" s="79">
        <v>59.206423047463417</v>
      </c>
      <c r="L823" s="79">
        <v>61.150292848821351</v>
      </c>
      <c r="M823" s="79">
        <v>69.71062769401567</v>
      </c>
      <c r="N823" s="79">
        <v>60.658900000000003</v>
      </c>
      <c r="O823" s="79">
        <v>88.822608333333321</v>
      </c>
      <c r="P823" s="79">
        <v>62.68156089757511</v>
      </c>
      <c r="Q823" s="79">
        <v>75.752084615454208</v>
      </c>
      <c r="R823" s="79">
        <v>60.761288590174445</v>
      </c>
      <c r="S823" s="78">
        <v>39.238711409825555</v>
      </c>
      <c r="T823" s="79">
        <v>0.45314840268843004</v>
      </c>
      <c r="U823" s="41">
        <v>0</v>
      </c>
      <c r="V823" s="41">
        <v>34.326936143811871</v>
      </c>
      <c r="W823" s="92" t="s">
        <v>2810</v>
      </c>
      <c r="X823" s="41">
        <v>0</v>
      </c>
      <c r="Y823" s="41">
        <v>0</v>
      </c>
      <c r="Z823" s="41">
        <v>0</v>
      </c>
      <c r="AA823" s="41">
        <v>0</v>
      </c>
      <c r="AB823" s="31">
        <v>1</v>
      </c>
      <c r="AC823" s="31" t="s">
        <v>1100</v>
      </c>
      <c r="AD823" s="31">
        <v>6</v>
      </c>
      <c r="AE823" s="31" t="s">
        <v>594</v>
      </c>
      <c r="AF823" s="31">
        <v>0</v>
      </c>
      <c r="AG823" s="81" t="s">
        <v>486</v>
      </c>
      <c r="AH823" s="81" t="s">
        <v>485</v>
      </c>
      <c r="AI823" s="82">
        <v>44.4</v>
      </c>
      <c r="AJ823" s="82">
        <v>24.555111983219433</v>
      </c>
      <c r="AK823" s="83">
        <v>8.68</v>
      </c>
      <c r="AL823" s="31" t="s">
        <v>514</v>
      </c>
      <c r="AM823" s="31">
        <v>10.615498542322655</v>
      </c>
      <c r="AN823" s="31" t="s">
        <v>540</v>
      </c>
      <c r="AO823" s="84">
        <v>45674.911094000003</v>
      </c>
      <c r="AP823" s="84">
        <v>13791.426844</v>
      </c>
      <c r="AQ823" s="77">
        <v>19514</v>
      </c>
      <c r="AR823" s="85">
        <v>2.340622685969048</v>
      </c>
      <c r="AS823" s="85">
        <v>0.70674525181920667</v>
      </c>
      <c r="AT823" s="83">
        <v>53.156783608286538</v>
      </c>
      <c r="AU823" s="83">
        <v>82.427201263708113</v>
      </c>
      <c r="AV823" s="83">
        <v>43.771067132324397</v>
      </c>
      <c r="AW823" s="83">
        <v>90.221467679658033</v>
      </c>
      <c r="AX823" s="83">
        <v>51.455056320229637</v>
      </c>
      <c r="AY823" s="83">
        <v>67.394129920994274</v>
      </c>
      <c r="AZ823" s="83">
        <v>52.03185045374164</v>
      </c>
      <c r="BA823" s="31">
        <v>8</v>
      </c>
      <c r="BB823" s="31">
        <v>0</v>
      </c>
      <c r="BC823" s="31">
        <v>7</v>
      </c>
      <c r="BD823" s="31">
        <v>80157.807922000007</v>
      </c>
      <c r="BE823" s="77">
        <v>10705.898684</v>
      </c>
      <c r="BF823" s="86">
        <v>0.1335602726863202</v>
      </c>
      <c r="BG823" s="31" t="s">
        <v>497</v>
      </c>
      <c r="BH823" s="87">
        <v>3.1147495037155484E-4</v>
      </c>
      <c r="BI823" s="81">
        <v>0</v>
      </c>
      <c r="BJ823" s="88">
        <v>0</v>
      </c>
      <c r="BK823" s="81">
        <v>0</v>
      </c>
      <c r="BL823" s="88">
        <v>0</v>
      </c>
      <c r="BM823" s="77">
        <v>0</v>
      </c>
      <c r="BN823" s="86">
        <v>0</v>
      </c>
      <c r="BO823" s="81">
        <v>0</v>
      </c>
      <c r="BP823" s="88">
        <v>0</v>
      </c>
      <c r="BQ823" s="31">
        <v>0.81182961197858072</v>
      </c>
      <c r="BR823" s="31" t="s">
        <v>504</v>
      </c>
      <c r="BS823" s="31">
        <v>3</v>
      </c>
      <c r="BT823" s="31" t="s">
        <v>491</v>
      </c>
      <c r="BU823" s="31">
        <v>0</v>
      </c>
      <c r="BV823" s="31">
        <v>0</v>
      </c>
      <c r="BW823" s="83">
        <v>36.13336181640625</v>
      </c>
      <c r="BX823" s="83">
        <v>22.556903839111332</v>
      </c>
      <c r="BY823" s="83">
        <v>47.985565185546882</v>
      </c>
      <c r="BZ823" s="83">
        <v>48.741916656494141</v>
      </c>
      <c r="CA823" s="83">
        <v>15.36503219604492</v>
      </c>
      <c r="CB823" s="83">
        <v>21.126873016357418</v>
      </c>
      <c r="CC823" s="83">
        <v>61.023887634277337</v>
      </c>
      <c r="CD823" s="31">
        <v>923</v>
      </c>
      <c r="CE823" s="82" t="s">
        <v>492</v>
      </c>
    </row>
    <row r="824" spans="1:83" x14ac:dyDescent="0.25">
      <c r="A824" s="41">
        <v>41668</v>
      </c>
      <c r="B824" s="41" t="s">
        <v>2154</v>
      </c>
      <c r="C824" s="41" t="s">
        <v>751</v>
      </c>
      <c r="D824" s="41" t="s">
        <v>752</v>
      </c>
      <c r="E824" s="41" t="s">
        <v>2155</v>
      </c>
      <c r="F824" s="92">
        <v>3</v>
      </c>
      <c r="G824" s="79">
        <v>67.633566666666695</v>
      </c>
      <c r="H824" s="41">
        <v>57.87</v>
      </c>
      <c r="I824" s="41">
        <v>67.27</v>
      </c>
      <c r="J824" s="41">
        <v>72.7</v>
      </c>
      <c r="K824" s="79">
        <v>56.630357023359664</v>
      </c>
      <c r="L824" s="79">
        <v>59.583139222750347</v>
      </c>
      <c r="M824" s="79">
        <v>60.944588210888639</v>
      </c>
      <c r="N824" s="79">
        <v>59.294400000000003</v>
      </c>
      <c r="O824" s="79">
        <v>66.368391666666668</v>
      </c>
      <c r="P824" s="79">
        <v>59.113121114249665</v>
      </c>
      <c r="Q824" s="79">
        <v>62.740756390458166</v>
      </c>
      <c r="R824" s="79">
        <v>60.747320449468504</v>
      </c>
      <c r="S824" s="78">
        <v>39.252679550531496</v>
      </c>
      <c r="T824" s="79">
        <v>0.45327411595478351</v>
      </c>
      <c r="U824" s="41">
        <v>0</v>
      </c>
      <c r="V824" s="41">
        <v>28.43876088721936</v>
      </c>
      <c r="W824" s="92" t="s">
        <v>2810</v>
      </c>
      <c r="X824" s="41">
        <v>0</v>
      </c>
      <c r="Y824" s="41">
        <v>0</v>
      </c>
      <c r="Z824" s="41">
        <v>0</v>
      </c>
      <c r="AA824" s="41">
        <v>0</v>
      </c>
      <c r="AB824" s="31">
        <v>0</v>
      </c>
      <c r="AC824" s="31" t="s">
        <v>1100</v>
      </c>
      <c r="AD824" s="31">
        <v>6</v>
      </c>
      <c r="AE824" s="31" t="s">
        <v>594</v>
      </c>
      <c r="AF824" s="31">
        <v>0</v>
      </c>
      <c r="AG824" s="81" t="s">
        <v>486</v>
      </c>
      <c r="AH824" s="81" t="s">
        <v>485</v>
      </c>
      <c r="AI824" s="82">
        <v>36.299999999999997</v>
      </c>
      <c r="AJ824" s="82">
        <v>15.234712785670167</v>
      </c>
      <c r="AK824" s="83">
        <v>3.1650000000000005</v>
      </c>
      <c r="AL824" s="31" t="s">
        <v>487</v>
      </c>
      <c r="AM824" s="31">
        <v>1.2120310984422753</v>
      </c>
      <c r="AN824" s="31" t="s">
        <v>488</v>
      </c>
      <c r="AO824" s="84">
        <v>71146.052301000003</v>
      </c>
      <c r="AP824" s="84">
        <v>5128.580516</v>
      </c>
      <c r="AQ824" s="77">
        <v>35620</v>
      </c>
      <c r="AR824" s="85">
        <v>1.99736250143178</v>
      </c>
      <c r="AS824" s="85">
        <v>0.14398036260527794</v>
      </c>
      <c r="AT824" s="83">
        <v>68.503217598088099</v>
      </c>
      <c r="AU824" s="83">
        <v>92.751387855988284</v>
      </c>
      <c r="AV824" s="83">
        <v>67.711666666666659</v>
      </c>
      <c r="AW824" s="83">
        <v>89.896670678897848</v>
      </c>
      <c r="AX824" s="83">
        <v>49.712450045898073</v>
      </c>
      <c r="AY824" s="83">
        <v>79.715735699910226</v>
      </c>
      <c r="AZ824" s="83">
        <v>50.304057747833021</v>
      </c>
      <c r="BA824" s="31">
        <v>54</v>
      </c>
      <c r="BB824" s="31">
        <v>0</v>
      </c>
      <c r="BC824" s="31">
        <v>7</v>
      </c>
      <c r="BD824" s="31">
        <v>139085.04859200001</v>
      </c>
      <c r="BE824" s="77">
        <v>90791.375902</v>
      </c>
      <c r="BF824" s="86">
        <v>0.65277595845929193</v>
      </c>
      <c r="BG824" s="31" t="s">
        <v>523</v>
      </c>
      <c r="BH824" s="87">
        <v>2.6414633780818464E-3</v>
      </c>
      <c r="BI824" s="81">
        <v>854.58705399999997</v>
      </c>
      <c r="BJ824" s="88">
        <v>6.1443488185915244E-3</v>
      </c>
      <c r="BK824" s="81" t="s">
        <v>497</v>
      </c>
      <c r="BL824" s="88">
        <v>3.393270119657258E-5</v>
      </c>
      <c r="BM824" s="77">
        <v>0</v>
      </c>
      <c r="BN824" s="86">
        <v>0</v>
      </c>
      <c r="BO824" s="81">
        <v>0</v>
      </c>
      <c r="BP824" s="88">
        <v>0</v>
      </c>
      <c r="BQ824" s="31">
        <v>0.92971591337151516</v>
      </c>
      <c r="BR824" s="31" t="s">
        <v>490</v>
      </c>
      <c r="BS824" s="31">
        <v>2</v>
      </c>
      <c r="BT824" s="31" t="s">
        <v>511</v>
      </c>
      <c r="BU824" s="31">
        <v>0</v>
      </c>
      <c r="BV824" s="31">
        <v>0</v>
      </c>
      <c r="BW824" s="83">
        <v>43.831508636474609</v>
      </c>
      <c r="BX824" s="83">
        <v>22.171146392822269</v>
      </c>
      <c r="BY824" s="83">
        <v>46.247459411621087</v>
      </c>
      <c r="BZ824" s="83">
        <v>64.228263854980469</v>
      </c>
      <c r="CA824" s="83">
        <v>37.693405151367188</v>
      </c>
      <c r="CB824" s="83">
        <v>41.154590606689453</v>
      </c>
      <c r="CC824" s="83">
        <v>51.494182586669922</v>
      </c>
      <c r="CD824" s="31">
        <v>1345</v>
      </c>
      <c r="CE824" s="82" t="s">
        <v>492</v>
      </c>
    </row>
    <row r="825" spans="1:83" x14ac:dyDescent="0.25">
      <c r="A825" s="41">
        <v>15673</v>
      </c>
      <c r="B825" s="41" t="s">
        <v>2156</v>
      </c>
      <c r="C825" s="41" t="s">
        <v>568</v>
      </c>
      <c r="D825" s="41" t="s">
        <v>569</v>
      </c>
      <c r="E825" s="41" t="s">
        <v>2157</v>
      </c>
      <c r="F825" s="92">
        <v>4</v>
      </c>
      <c r="G825" s="79">
        <v>63.478999999999999</v>
      </c>
      <c r="H825" s="41">
        <v>56.92</v>
      </c>
      <c r="I825" s="41">
        <v>53.4</v>
      </c>
      <c r="J825" s="41">
        <v>49.81</v>
      </c>
      <c r="K825" s="79">
        <v>58.720087140049415</v>
      </c>
      <c r="L825" s="79">
        <v>57.082779307913583</v>
      </c>
      <c r="M825" s="79">
        <v>57.363767180300592</v>
      </c>
      <c r="N825" s="79">
        <v>61.351900000000001</v>
      </c>
      <c r="O825" s="79">
        <v>55.902250000000002</v>
      </c>
      <c r="P825" s="79">
        <v>58.629633407065896</v>
      </c>
      <c r="Q825" s="79">
        <v>57.265941703532945</v>
      </c>
      <c r="R825" s="79">
        <v>61.099878421836408</v>
      </c>
      <c r="S825" s="78">
        <v>38.900121578163592</v>
      </c>
      <c r="T825" s="79">
        <v>0.45010109420347233</v>
      </c>
      <c r="U825" s="41">
        <v>0</v>
      </c>
      <c r="V825" s="41">
        <v>25.775463021352436</v>
      </c>
      <c r="W825" s="92" t="s">
        <v>2811</v>
      </c>
      <c r="X825" s="41">
        <v>0</v>
      </c>
      <c r="Y825" s="41">
        <v>0</v>
      </c>
      <c r="Z825" s="41">
        <v>0</v>
      </c>
      <c r="AA825" s="41">
        <v>0</v>
      </c>
      <c r="AB825" s="31">
        <v>0</v>
      </c>
      <c r="AC825" s="31" t="s">
        <v>1100</v>
      </c>
      <c r="AD825" s="31">
        <v>6</v>
      </c>
      <c r="AE825" s="31" t="s">
        <v>594</v>
      </c>
      <c r="AF825" s="31">
        <v>0</v>
      </c>
      <c r="AG825" s="81" t="s">
        <v>486</v>
      </c>
      <c r="AH825" s="81" t="s">
        <v>486</v>
      </c>
      <c r="AI825" s="82">
        <v>45.8</v>
      </c>
      <c r="AJ825" s="82">
        <v>20.471726640459632</v>
      </c>
      <c r="AK825" s="83">
        <v>32.950613789237664</v>
      </c>
      <c r="AL825" s="31" t="s">
        <v>540</v>
      </c>
      <c r="AM825" s="31">
        <v>0</v>
      </c>
      <c r="AN825" s="31" t="s">
        <v>514</v>
      </c>
      <c r="AO825" s="84">
        <v>18371.372702000001</v>
      </c>
      <c r="AP825" s="84">
        <v>745.81989399999998</v>
      </c>
      <c r="AQ825" s="77">
        <v>3397</v>
      </c>
      <c r="AR825" s="85">
        <v>5.4081167801000882</v>
      </c>
      <c r="AS825" s="85">
        <v>0.21955251516043567</v>
      </c>
      <c r="AT825" s="83">
        <v>62.791365669074636</v>
      </c>
      <c r="AU825" s="83">
        <v>95.06427239721323</v>
      </c>
      <c r="AV825" s="83">
        <v>43.0070227497527</v>
      </c>
      <c r="AW825" s="83">
        <v>92.141479180547762</v>
      </c>
      <c r="AX825" s="83">
        <v>56.779119638392743</v>
      </c>
      <c r="AY825" s="83">
        <v>73.25103499914708</v>
      </c>
      <c r="AZ825" s="83">
        <v>55.684482689521133</v>
      </c>
      <c r="BA825" s="31">
        <v>44</v>
      </c>
      <c r="BB825" s="31">
        <v>0</v>
      </c>
      <c r="BC825" s="31">
        <v>7</v>
      </c>
      <c r="BD825" s="31">
        <v>12360.233333</v>
      </c>
      <c r="BE825" s="77">
        <v>2236.2593910000001</v>
      </c>
      <c r="BF825" s="86">
        <v>0.18092371970272739</v>
      </c>
      <c r="BG825" s="31" t="s">
        <v>497</v>
      </c>
      <c r="BH825" s="87">
        <v>6.506121563345523E-5</v>
      </c>
      <c r="BI825" s="81">
        <v>0</v>
      </c>
      <c r="BJ825" s="88">
        <v>0</v>
      </c>
      <c r="BK825" s="81">
        <v>0</v>
      </c>
      <c r="BL825" s="88">
        <v>0</v>
      </c>
      <c r="BM825" s="77">
        <v>0</v>
      </c>
      <c r="BN825" s="86">
        <v>0</v>
      </c>
      <c r="BO825" s="81">
        <v>0</v>
      </c>
      <c r="BP825" s="88">
        <v>0</v>
      </c>
      <c r="BQ825" s="31">
        <v>0.93933387212772046</v>
      </c>
      <c r="BR825" s="31" t="s">
        <v>490</v>
      </c>
      <c r="BS825" s="31">
        <v>2</v>
      </c>
      <c r="BT825" s="31" t="s">
        <v>511</v>
      </c>
      <c r="BU825" s="31">
        <v>0</v>
      </c>
      <c r="BV825" s="31">
        <v>0</v>
      </c>
      <c r="BW825" s="83">
        <v>41.464279174804688</v>
      </c>
      <c r="BX825" s="83">
        <v>16.310049057006839</v>
      </c>
      <c r="BY825" s="83">
        <v>45.300601959228523</v>
      </c>
      <c r="BZ825" s="83">
        <v>46.974700927734382</v>
      </c>
      <c r="CA825" s="83">
        <v>32.825698852539063</v>
      </c>
      <c r="CB825" s="83">
        <v>56.025516510009773</v>
      </c>
      <c r="CC825" s="83">
        <v>51.349102020263672</v>
      </c>
      <c r="CD825" s="31">
        <v>17</v>
      </c>
      <c r="CE825" s="82" t="s">
        <v>492</v>
      </c>
    </row>
    <row r="826" spans="1:83" x14ac:dyDescent="0.25">
      <c r="A826" s="41">
        <v>13549</v>
      </c>
      <c r="B826" s="41" t="s">
        <v>2158</v>
      </c>
      <c r="C826" s="41" t="s">
        <v>549</v>
      </c>
      <c r="D826" s="41" t="s">
        <v>550</v>
      </c>
      <c r="E826" s="41" t="s">
        <v>2159</v>
      </c>
      <c r="F826" s="92">
        <v>5</v>
      </c>
      <c r="G826" s="79">
        <v>67.127399999999994</v>
      </c>
      <c r="H826" s="41">
        <v>13.66</v>
      </c>
      <c r="I826" s="41">
        <v>24.54</v>
      </c>
      <c r="J826" s="41">
        <v>35.76</v>
      </c>
      <c r="K826" s="79">
        <v>53.363440129797361</v>
      </c>
      <c r="L826" s="79">
        <v>51.822108927837512</v>
      </c>
      <c r="M826" s="79">
        <v>50.333958401243244</v>
      </c>
      <c r="N826" s="79">
        <v>32.333399999999997</v>
      </c>
      <c r="O826" s="79">
        <v>35.271849999999993</v>
      </c>
      <c r="P826" s="79">
        <v>46.96322686471953</v>
      </c>
      <c r="Q826" s="79">
        <v>41.117538432359765</v>
      </c>
      <c r="R826" s="79">
        <v>60.905416743466681</v>
      </c>
      <c r="S826" s="78">
        <v>39.094583256533319</v>
      </c>
      <c r="T826" s="79">
        <v>0.45185124930879994</v>
      </c>
      <c r="U826" s="41">
        <v>0</v>
      </c>
      <c r="V826" s="41">
        <v>18.579011109164355</v>
      </c>
      <c r="W826" s="92" t="s">
        <v>2811</v>
      </c>
      <c r="X826" s="41">
        <v>0</v>
      </c>
      <c r="Y826" s="41">
        <v>0</v>
      </c>
      <c r="Z826" s="41">
        <v>0</v>
      </c>
      <c r="AA826" s="41">
        <v>0</v>
      </c>
      <c r="AB826" s="31">
        <v>0</v>
      </c>
      <c r="AC826" s="31" t="s">
        <v>1412</v>
      </c>
      <c r="AD826" s="31">
        <v>6</v>
      </c>
      <c r="AE826" s="31" t="s">
        <v>594</v>
      </c>
      <c r="AF826" s="31">
        <v>0</v>
      </c>
      <c r="AG826" s="81" t="s">
        <v>486</v>
      </c>
      <c r="AH826" s="81" t="s">
        <v>485</v>
      </c>
      <c r="AI826" s="82">
        <v>67.5</v>
      </c>
      <c r="AJ826" s="82">
        <v>62.366696646537328</v>
      </c>
      <c r="AK826" s="83">
        <v>8.8024137931034492</v>
      </c>
      <c r="AL826" s="31" t="s">
        <v>514</v>
      </c>
      <c r="AM826" s="31">
        <v>1.2011849073260064</v>
      </c>
      <c r="AN826" s="31" t="s">
        <v>488</v>
      </c>
      <c r="AO826" s="84">
        <v>37083.893583999998</v>
      </c>
      <c r="AP826" s="84">
        <v>389.70941499999998</v>
      </c>
      <c r="AQ826" s="77">
        <v>25747</v>
      </c>
      <c r="AR826" s="85">
        <v>1.4403190113022875</v>
      </c>
      <c r="AS826" s="85">
        <v>1.5136109643842001E-2</v>
      </c>
      <c r="AT826" s="83">
        <v>53.095085417888093</v>
      </c>
      <c r="AU826" s="83">
        <v>91.177753947385455</v>
      </c>
      <c r="AV826" s="83">
        <v>34.56109953703703</v>
      </c>
      <c r="AW826" s="83">
        <v>98.465148791271289</v>
      </c>
      <c r="AX826" s="83">
        <v>36.240942238980622</v>
      </c>
      <c r="AY826" s="83">
        <v>69.32477192339546</v>
      </c>
      <c r="AZ826" s="83">
        <v>35.966057273546348</v>
      </c>
      <c r="BA826" s="31">
        <v>9</v>
      </c>
      <c r="BB826" s="31">
        <v>0</v>
      </c>
      <c r="BC826" s="31">
        <v>7</v>
      </c>
      <c r="BD826" s="31">
        <v>77481.728728999995</v>
      </c>
      <c r="BE826" s="77">
        <v>3579.4968439999998</v>
      </c>
      <c r="BF826" s="86">
        <v>4.6197947602842522E-2</v>
      </c>
      <c r="BG826" s="31" t="s">
        <v>497</v>
      </c>
      <c r="BH826" s="87">
        <v>1.0414105669674365E-4</v>
      </c>
      <c r="BI826" s="81">
        <v>0</v>
      </c>
      <c r="BJ826" s="88">
        <v>0</v>
      </c>
      <c r="BK826" s="81">
        <v>0</v>
      </c>
      <c r="BL826" s="88">
        <v>0</v>
      </c>
      <c r="BM826" s="77">
        <v>0</v>
      </c>
      <c r="BN826" s="86">
        <v>0</v>
      </c>
      <c r="BO826" s="81">
        <v>0</v>
      </c>
      <c r="BP826" s="88">
        <v>0</v>
      </c>
      <c r="BQ826" s="31">
        <v>0.91244968386531555</v>
      </c>
      <c r="BR826" s="31" t="s">
        <v>490</v>
      </c>
      <c r="BS826" s="31">
        <v>1</v>
      </c>
      <c r="BT826" s="31" t="s">
        <v>511</v>
      </c>
      <c r="BU826" s="31">
        <v>0</v>
      </c>
      <c r="BV826" s="31">
        <v>0</v>
      </c>
      <c r="BW826" s="83">
        <v>41.756320953369141</v>
      </c>
      <c r="BX826" s="83">
        <v>11.75490570068359</v>
      </c>
      <c r="BY826" s="83">
        <v>43.600719451904297</v>
      </c>
      <c r="BZ826" s="83">
        <v>40.148685455322273</v>
      </c>
      <c r="CA826" s="83">
        <v>13.730514526367189</v>
      </c>
      <c r="CB826" s="83">
        <v>97.442680358886719</v>
      </c>
      <c r="CC826" s="83">
        <v>43.860424041748047</v>
      </c>
      <c r="CD826" s="31">
        <v>1186</v>
      </c>
      <c r="CE826" s="82" t="s">
        <v>492</v>
      </c>
    </row>
    <row r="827" spans="1:83" x14ac:dyDescent="0.25">
      <c r="A827" s="41">
        <v>15172</v>
      </c>
      <c r="B827" s="41" t="s">
        <v>2160</v>
      </c>
      <c r="C827" s="41" t="s">
        <v>568</v>
      </c>
      <c r="D827" s="41" t="s">
        <v>569</v>
      </c>
      <c r="E827" s="41" t="s">
        <v>2161</v>
      </c>
      <c r="F827" s="92">
        <v>5</v>
      </c>
      <c r="G827" s="79">
        <v>45.896833333333298</v>
      </c>
      <c r="H827" s="41">
        <v>53.03</v>
      </c>
      <c r="I827" s="41">
        <v>0</v>
      </c>
      <c r="J827" s="41">
        <v>49.24</v>
      </c>
      <c r="K827" s="79">
        <v>48.450053542033018</v>
      </c>
      <c r="L827" s="79">
        <v>58.572502654734905</v>
      </c>
      <c r="M827" s="79">
        <v>50.912894550918537</v>
      </c>
      <c r="N827" s="79">
        <v>45.338999999999999</v>
      </c>
      <c r="O827" s="79">
        <v>37.041708333333325</v>
      </c>
      <c r="P827" s="79">
        <v>50.818612686921611</v>
      </c>
      <c r="Q827" s="79">
        <v>43.930160510127465</v>
      </c>
      <c r="R827" s="79">
        <v>61.498732821597237</v>
      </c>
      <c r="S827" s="78">
        <v>38.501267178402763</v>
      </c>
      <c r="T827" s="79">
        <v>0.44651140460562488</v>
      </c>
      <c r="U827" s="41">
        <v>0</v>
      </c>
      <c r="V827" s="41">
        <v>19.615317673927567</v>
      </c>
      <c r="W827" s="92" t="s">
        <v>2811</v>
      </c>
      <c r="X827" s="41">
        <v>0</v>
      </c>
      <c r="Y827" s="41">
        <v>0</v>
      </c>
      <c r="Z827" s="41">
        <v>0</v>
      </c>
      <c r="AA827" s="41">
        <v>0</v>
      </c>
      <c r="AB827" s="31">
        <v>0</v>
      </c>
      <c r="AC827" s="31" t="s">
        <v>1100</v>
      </c>
      <c r="AD827" s="31">
        <v>6</v>
      </c>
      <c r="AE827" s="31" t="s">
        <v>594</v>
      </c>
      <c r="AF827" s="31">
        <v>0</v>
      </c>
      <c r="AG827" s="81" t="s">
        <v>486</v>
      </c>
      <c r="AH827" s="81" t="s">
        <v>486</v>
      </c>
      <c r="AI827" s="82">
        <v>41.1</v>
      </c>
      <c r="AJ827" s="82">
        <v>13.359319631467045</v>
      </c>
      <c r="AK827" s="83">
        <v>50.519105363423215</v>
      </c>
      <c r="AL827" s="31" t="s">
        <v>654</v>
      </c>
      <c r="AM827" s="31">
        <v>0</v>
      </c>
      <c r="AN827" s="31" t="s">
        <v>514</v>
      </c>
      <c r="AO827" s="84">
        <v>10414.361133</v>
      </c>
      <c r="AP827" s="84">
        <v>1057.9557010000001</v>
      </c>
      <c r="AQ827" s="77">
        <v>3093</v>
      </c>
      <c r="AR827" s="85">
        <v>3.3670744044616878</v>
      </c>
      <c r="AS827" s="85">
        <v>0.34204839993533787</v>
      </c>
      <c r="AT827" s="83">
        <v>64.545274007038714</v>
      </c>
      <c r="AU827" s="83">
        <v>80.773791390236013</v>
      </c>
      <c r="AV827" s="83">
        <v>24.886243386243361</v>
      </c>
      <c r="AW827" s="83">
        <v>95.722043602070968</v>
      </c>
      <c r="AX827" s="83">
        <v>52.119871210208963</v>
      </c>
      <c r="AY827" s="83">
        <v>66.481838096397269</v>
      </c>
      <c r="AZ827" s="83">
        <v>51.624303836189831</v>
      </c>
      <c r="BA827" s="31">
        <v>98</v>
      </c>
      <c r="BB827" s="31">
        <v>0</v>
      </c>
      <c r="BC827" s="31">
        <v>7</v>
      </c>
      <c r="BD827" s="31">
        <v>13613.765641</v>
      </c>
      <c r="BE827" s="77">
        <v>6634.7468520000002</v>
      </c>
      <c r="BF827" s="86">
        <v>0.48735574175145302</v>
      </c>
      <c r="BG827" s="31" t="s">
        <v>503</v>
      </c>
      <c r="BH827" s="87">
        <v>1.9302979669917917E-4</v>
      </c>
      <c r="BI827" s="81">
        <v>0</v>
      </c>
      <c r="BJ827" s="88">
        <v>0</v>
      </c>
      <c r="BK827" s="81">
        <v>0</v>
      </c>
      <c r="BL827" s="88">
        <v>0</v>
      </c>
      <c r="BM827" s="77">
        <v>0</v>
      </c>
      <c r="BN827" s="86">
        <v>0</v>
      </c>
      <c r="BO827" s="81">
        <v>0</v>
      </c>
      <c r="BP827" s="88">
        <v>0</v>
      </c>
      <c r="BQ827" s="31">
        <v>0.94375053525423791</v>
      </c>
      <c r="BR827" s="31" t="s">
        <v>490</v>
      </c>
      <c r="BS827" s="31">
        <v>1</v>
      </c>
      <c r="BT827" s="31" t="s">
        <v>511</v>
      </c>
      <c r="BU827" s="31">
        <v>0</v>
      </c>
      <c r="BV827" s="31">
        <v>0</v>
      </c>
      <c r="BW827" s="83">
        <v>55.771034240722663</v>
      </c>
      <c r="BX827" s="83">
        <v>21.560794830322269</v>
      </c>
      <c r="BY827" s="83">
        <v>46.222846984863281</v>
      </c>
      <c r="BZ827" s="83">
        <v>63.906524658203118</v>
      </c>
      <c r="CA827" s="83">
        <v>59.079502105712891</v>
      </c>
      <c r="CB827" s="83">
        <v>61.981204986572273</v>
      </c>
      <c r="CC827" s="83">
        <v>81.875335693359375</v>
      </c>
      <c r="CD827" s="31">
        <v>20</v>
      </c>
      <c r="CE827" s="82" t="s">
        <v>492</v>
      </c>
    </row>
    <row r="828" spans="1:83" x14ac:dyDescent="0.25">
      <c r="A828" s="41">
        <v>54109</v>
      </c>
      <c r="B828" s="41" t="s">
        <v>2162</v>
      </c>
      <c r="C828" s="41" t="s">
        <v>587</v>
      </c>
      <c r="D828" s="41" t="s">
        <v>588</v>
      </c>
      <c r="E828" s="41" t="s">
        <v>2163</v>
      </c>
      <c r="F828" s="92">
        <v>3</v>
      </c>
      <c r="G828" s="79">
        <v>70.960666666666697</v>
      </c>
      <c r="H828" s="41">
        <v>88.24</v>
      </c>
      <c r="I828" s="41">
        <v>78.39</v>
      </c>
      <c r="J828" s="41">
        <v>83.45</v>
      </c>
      <c r="K828" s="79">
        <v>55.418454055979169</v>
      </c>
      <c r="L828" s="79">
        <v>55.741765858972478</v>
      </c>
      <c r="M828" s="79">
        <v>56.394895322798405</v>
      </c>
      <c r="N828" s="79">
        <v>48.922699999999999</v>
      </c>
      <c r="O828" s="79">
        <v>80.260166666666663</v>
      </c>
      <c r="P828" s="79">
        <v>54.119453809437509</v>
      </c>
      <c r="Q828" s="79">
        <v>67.18981023805209</v>
      </c>
      <c r="R828" s="79">
        <v>60.43058099568109</v>
      </c>
      <c r="S828" s="78">
        <v>39.56941900431891</v>
      </c>
      <c r="T828" s="79">
        <v>0.45612477103887017</v>
      </c>
      <c r="U828" s="41">
        <v>0</v>
      </c>
      <c r="V828" s="41">
        <v>30.646936810976644</v>
      </c>
      <c r="W828" s="92" t="s">
        <v>2810</v>
      </c>
      <c r="X828" s="41">
        <v>0</v>
      </c>
      <c r="Y828" s="41">
        <v>0</v>
      </c>
      <c r="Z828" s="41">
        <v>0</v>
      </c>
      <c r="AA828" s="41">
        <v>0</v>
      </c>
      <c r="AB828" s="31">
        <v>1</v>
      </c>
      <c r="AC828" s="31" t="s">
        <v>1412</v>
      </c>
      <c r="AD828" s="31">
        <v>6</v>
      </c>
      <c r="AE828" s="31" t="s">
        <v>594</v>
      </c>
      <c r="AF828" s="31">
        <v>0</v>
      </c>
      <c r="AG828" s="81" t="s">
        <v>486</v>
      </c>
      <c r="AH828" s="81" t="s">
        <v>486</v>
      </c>
      <c r="AI828" s="82">
        <v>67.900000000000006</v>
      </c>
      <c r="AJ828" s="82">
        <v>36.675180928054495</v>
      </c>
      <c r="AK828" s="83">
        <v>71.768500619578688</v>
      </c>
      <c r="AL828" s="31" t="s">
        <v>654</v>
      </c>
      <c r="AM828" s="31">
        <v>5.757179261766356</v>
      </c>
      <c r="AN828" s="31" t="s">
        <v>540</v>
      </c>
      <c r="AO828" s="84">
        <v>18430.978052999999</v>
      </c>
      <c r="AP828" s="84">
        <v>859.61487599999998</v>
      </c>
      <c r="AQ828" s="77">
        <v>7559</v>
      </c>
      <c r="AR828" s="85">
        <v>2.4382825840719669</v>
      </c>
      <c r="AS828" s="85">
        <v>0.11372071385103849</v>
      </c>
      <c r="AT828" s="83">
        <v>50.259475221723143</v>
      </c>
      <c r="AU828" s="83">
        <v>85.769722626449706</v>
      </c>
      <c r="AV828" s="83">
        <v>31.805322156476009</v>
      </c>
      <c r="AW828" s="83">
        <v>95.832882048351848</v>
      </c>
      <c r="AX828" s="83">
        <v>49.81662223131913</v>
      </c>
      <c r="AY828" s="83">
        <v>65.916850513250168</v>
      </c>
      <c r="AZ828" s="83">
        <v>50.464826342859233</v>
      </c>
      <c r="BA828" s="31">
        <v>73</v>
      </c>
      <c r="BB828" s="31">
        <v>0</v>
      </c>
      <c r="BC828" s="31">
        <v>7</v>
      </c>
      <c r="BD828" s="31">
        <v>27025.103608000001</v>
      </c>
      <c r="BE828" s="77">
        <v>1193.379678</v>
      </c>
      <c r="BF828" s="86">
        <v>4.4158190670052951E-2</v>
      </c>
      <c r="BG828" s="31" t="s">
        <v>497</v>
      </c>
      <c r="BH828" s="87">
        <v>3.4719913474894987E-5</v>
      </c>
      <c r="BI828" s="81">
        <v>0</v>
      </c>
      <c r="BJ828" s="88">
        <v>0</v>
      </c>
      <c r="BK828" s="81">
        <v>0</v>
      </c>
      <c r="BL828" s="88">
        <v>0</v>
      </c>
      <c r="BM828" s="77">
        <v>11750.0708467</v>
      </c>
      <c r="BN828" s="86">
        <v>0.43478356335410057</v>
      </c>
      <c r="BO828" s="81" t="s">
        <v>503</v>
      </c>
      <c r="BP828" s="88">
        <v>7.3685510456445967E-3</v>
      </c>
      <c r="BQ828" s="31">
        <v>0.96962756985135212</v>
      </c>
      <c r="BR828" s="31" t="s">
        <v>490</v>
      </c>
      <c r="BS828" s="31">
        <v>2</v>
      </c>
      <c r="BT828" s="31" t="s">
        <v>511</v>
      </c>
      <c r="BU828" s="31">
        <v>0</v>
      </c>
      <c r="BV828" s="31">
        <v>0</v>
      </c>
      <c r="BW828" s="83">
        <v>40.776390075683587</v>
      </c>
      <c r="BX828" s="83">
        <v>13.59106349945068</v>
      </c>
      <c r="BY828" s="83">
        <v>45.999179840087891</v>
      </c>
      <c r="BZ828" s="83">
        <v>46.246837615966797</v>
      </c>
      <c r="CA828" s="83">
        <v>18.152738571166989</v>
      </c>
      <c r="CB828" s="83">
        <v>75.763526916503906</v>
      </c>
      <c r="CC828" s="83">
        <v>44.904983520507813</v>
      </c>
      <c r="CD828" s="31">
        <v>83</v>
      </c>
      <c r="CE828" s="82" t="s">
        <v>492</v>
      </c>
    </row>
    <row r="829" spans="1:83" x14ac:dyDescent="0.25">
      <c r="A829" s="41">
        <v>73043</v>
      </c>
      <c r="B829" s="41" t="s">
        <v>2164</v>
      </c>
      <c r="C829" s="41" t="s">
        <v>670</v>
      </c>
      <c r="D829" s="41" t="s">
        <v>671</v>
      </c>
      <c r="E829" s="41" t="s">
        <v>2165</v>
      </c>
      <c r="F829" s="92">
        <v>4</v>
      </c>
      <c r="G829" s="79">
        <v>63.785899999999998</v>
      </c>
      <c r="H829" s="41">
        <v>48.3</v>
      </c>
      <c r="I829" s="41">
        <v>61.42</v>
      </c>
      <c r="J829" s="41">
        <v>61.99</v>
      </c>
      <c r="K829" s="79">
        <v>43.626770677772171</v>
      </c>
      <c r="L829" s="79">
        <v>50.44643624610508</v>
      </c>
      <c r="M829" s="79">
        <v>51.421201260663537</v>
      </c>
      <c r="N829" s="79">
        <v>49.410800000000002</v>
      </c>
      <c r="O829" s="79">
        <v>58.873975000000002</v>
      </c>
      <c r="P829" s="79">
        <v>48.726302046135196</v>
      </c>
      <c r="Q829" s="79">
        <v>53.800138523067602</v>
      </c>
      <c r="R829" s="79">
        <v>60.883944736484686</v>
      </c>
      <c r="S829" s="78">
        <v>39.116055263515314</v>
      </c>
      <c r="T829" s="79">
        <v>0.45204449737163788</v>
      </c>
      <c r="U829" s="41">
        <v>0</v>
      </c>
      <c r="V829" s="41">
        <v>24.320056577184587</v>
      </c>
      <c r="W829" s="92" t="s">
        <v>2811</v>
      </c>
      <c r="X829" s="41">
        <v>0</v>
      </c>
      <c r="Y829" s="41">
        <v>0</v>
      </c>
      <c r="Z829" s="41">
        <v>0</v>
      </c>
      <c r="AA829" s="41">
        <v>0</v>
      </c>
      <c r="AB829" s="31">
        <v>1</v>
      </c>
      <c r="AC829" s="31" t="s">
        <v>1412</v>
      </c>
      <c r="AD829" s="31">
        <v>6</v>
      </c>
      <c r="AE829" s="31" t="s">
        <v>594</v>
      </c>
      <c r="AF829" s="31">
        <v>1</v>
      </c>
      <c r="AG829" s="81" t="s">
        <v>486</v>
      </c>
      <c r="AH829" s="81" t="s">
        <v>485</v>
      </c>
      <c r="AI829" s="82">
        <v>55.8</v>
      </c>
      <c r="AJ829" s="82">
        <v>20.906336451060465</v>
      </c>
      <c r="AK829" s="83">
        <v>3.0666666666666664</v>
      </c>
      <c r="AL829" s="31" t="s">
        <v>487</v>
      </c>
      <c r="AM829" s="31">
        <v>7.8626243057830196</v>
      </c>
      <c r="AN829" s="31" t="s">
        <v>540</v>
      </c>
      <c r="AO829" s="84">
        <v>30095.955428000001</v>
      </c>
      <c r="AP829" s="84">
        <v>1705.6888759999999</v>
      </c>
      <c r="AQ829" s="77">
        <v>10590</v>
      </c>
      <c r="AR829" s="85">
        <v>2.8419221367327667</v>
      </c>
      <c r="AS829" s="85">
        <v>0.16106599395656279</v>
      </c>
      <c r="AT829" s="83">
        <v>62.393766991142677</v>
      </c>
      <c r="AU829" s="83">
        <v>89.700038722064846</v>
      </c>
      <c r="AV829" s="83">
        <v>51.892862796833782</v>
      </c>
      <c r="AW829" s="83">
        <v>91.535224392243038</v>
      </c>
      <c r="AX829" s="83">
        <v>47.236455989611237</v>
      </c>
      <c r="AY829" s="83">
        <v>73.88047322557108</v>
      </c>
      <c r="AZ829" s="83">
        <v>48.453787808670917</v>
      </c>
      <c r="BA829" s="31">
        <v>18</v>
      </c>
      <c r="BB829" s="31">
        <v>0</v>
      </c>
      <c r="BC829" s="31">
        <v>7</v>
      </c>
      <c r="BD829" s="31">
        <v>46946.925976999999</v>
      </c>
      <c r="BE829" s="77">
        <v>40576.502737000003</v>
      </c>
      <c r="BF829" s="86">
        <v>0.86430584947945344</v>
      </c>
      <c r="BG829" s="31" t="s">
        <v>489</v>
      </c>
      <c r="BH829" s="87">
        <v>1.1805234244507386E-3</v>
      </c>
      <c r="BI829" s="81">
        <v>0</v>
      </c>
      <c r="BJ829" s="88">
        <v>0</v>
      </c>
      <c r="BK829" s="81">
        <v>0</v>
      </c>
      <c r="BL829" s="88">
        <v>0</v>
      </c>
      <c r="BM829" s="77">
        <v>15166.8345212</v>
      </c>
      <c r="BN829" s="86">
        <v>0.3230634212052661</v>
      </c>
      <c r="BO829" s="81" t="s">
        <v>503</v>
      </c>
      <c r="BP829" s="88">
        <v>9.5112272792545645E-3</v>
      </c>
      <c r="BQ829" s="31">
        <v>0.94535945856005332</v>
      </c>
      <c r="BR829" s="31" t="s">
        <v>490</v>
      </c>
      <c r="BS829" s="31">
        <v>2</v>
      </c>
      <c r="BT829" s="31" t="s">
        <v>511</v>
      </c>
      <c r="BU829" s="31">
        <v>0</v>
      </c>
      <c r="BV829" s="31">
        <v>0</v>
      </c>
      <c r="BW829" s="83">
        <v>45.321990966796882</v>
      </c>
      <c r="BX829" s="83">
        <v>18.76899528503418</v>
      </c>
      <c r="BY829" s="83">
        <v>48.655296325683587</v>
      </c>
      <c r="BZ829" s="83">
        <v>55.522823333740227</v>
      </c>
      <c r="CA829" s="83">
        <v>35.144081115722663</v>
      </c>
      <c r="CB829" s="83">
        <v>53.956699371337891</v>
      </c>
      <c r="CC829" s="83">
        <v>59.884048461914063</v>
      </c>
      <c r="CD829" s="31">
        <v>113</v>
      </c>
      <c r="CE829" s="82" t="s">
        <v>492</v>
      </c>
    </row>
    <row r="830" spans="1:83" x14ac:dyDescent="0.25">
      <c r="A830" s="41">
        <v>54743</v>
      </c>
      <c r="B830" s="41" t="s">
        <v>2166</v>
      </c>
      <c r="C830" s="41" t="s">
        <v>587</v>
      </c>
      <c r="D830" s="41" t="s">
        <v>588</v>
      </c>
      <c r="E830" s="41" t="s">
        <v>2167</v>
      </c>
      <c r="F830" s="92">
        <v>4</v>
      </c>
      <c r="G830" s="79">
        <v>62.198066666666698</v>
      </c>
      <c r="H830" s="41">
        <v>72.16</v>
      </c>
      <c r="I830" s="41">
        <v>61.58</v>
      </c>
      <c r="J830" s="41">
        <v>55.03</v>
      </c>
      <c r="K830" s="79">
        <v>53.608138404065656</v>
      </c>
      <c r="L830" s="79">
        <v>61.933453273528023</v>
      </c>
      <c r="M830" s="79">
        <v>53.505172019989672</v>
      </c>
      <c r="N830" s="79">
        <v>61.692599999999999</v>
      </c>
      <c r="O830" s="79">
        <v>62.742016666666679</v>
      </c>
      <c r="P830" s="79">
        <v>57.684840924395836</v>
      </c>
      <c r="Q830" s="79">
        <v>60.213428795531257</v>
      </c>
      <c r="R830" s="79">
        <v>62.097899551237433</v>
      </c>
      <c r="S830" s="78">
        <v>37.902100448762567</v>
      </c>
      <c r="T830" s="79">
        <v>0.44111890403886311</v>
      </c>
      <c r="U830" s="41">
        <v>0</v>
      </c>
      <c r="V830" s="41">
        <v>26.561281718706869</v>
      </c>
      <c r="W830" s="92" t="s">
        <v>2811</v>
      </c>
      <c r="X830" s="41">
        <v>0</v>
      </c>
      <c r="Y830" s="41">
        <v>0</v>
      </c>
      <c r="Z830" s="41">
        <v>0</v>
      </c>
      <c r="AA830" s="41">
        <v>0</v>
      </c>
      <c r="AB830" s="31">
        <v>0</v>
      </c>
      <c r="AC830" s="31" t="s">
        <v>1412</v>
      </c>
      <c r="AD830" s="31">
        <v>6</v>
      </c>
      <c r="AE830" s="31" t="s">
        <v>594</v>
      </c>
      <c r="AF830" s="31">
        <v>1</v>
      </c>
      <c r="AG830" s="81" t="s">
        <v>486</v>
      </c>
      <c r="AH830" s="81" t="s">
        <v>486</v>
      </c>
      <c r="AI830" s="82">
        <v>46.6</v>
      </c>
      <c r="AJ830" s="82">
        <v>14.773323997899528</v>
      </c>
      <c r="AK830" s="83">
        <v>27.166666666666668</v>
      </c>
      <c r="AL830" s="31" t="s">
        <v>540</v>
      </c>
      <c r="AM830" s="31">
        <v>0.10482372637351965</v>
      </c>
      <c r="AN830" s="31" t="s">
        <v>514</v>
      </c>
      <c r="AO830" s="84">
        <v>15534.925119</v>
      </c>
      <c r="AP830" s="84">
        <v>2104.5658119999998</v>
      </c>
      <c r="AQ830" s="77">
        <v>7166</v>
      </c>
      <c r="AR830" s="85">
        <v>2.1678656320122802</v>
      </c>
      <c r="AS830" s="85">
        <v>0.29368766564331561</v>
      </c>
      <c r="AT830" s="83">
        <v>60.274801216541881</v>
      </c>
      <c r="AU830" s="83">
        <v>79.730817983068192</v>
      </c>
      <c r="AV830" s="83">
        <v>35.645594747289643</v>
      </c>
      <c r="AW830" s="83">
        <v>98.845729546773214</v>
      </c>
      <c r="AX830" s="83">
        <v>56.31318129371207</v>
      </c>
      <c r="AY830" s="83">
        <v>68.624235873418229</v>
      </c>
      <c r="AZ830" s="83">
        <v>57.574197614315104</v>
      </c>
      <c r="BA830" s="31">
        <v>24</v>
      </c>
      <c r="BB830" s="31">
        <v>0</v>
      </c>
      <c r="BC830" s="31">
        <v>7</v>
      </c>
      <c r="BD830" s="31">
        <v>39148.988310000001</v>
      </c>
      <c r="BE830" s="77">
        <v>26189.360414999999</v>
      </c>
      <c r="BF830" s="86">
        <v>0.66896646747600208</v>
      </c>
      <c r="BG830" s="31" t="s">
        <v>523</v>
      </c>
      <c r="BH830" s="87">
        <v>7.6194721959362867E-4</v>
      </c>
      <c r="BI830" s="81">
        <v>0</v>
      </c>
      <c r="BJ830" s="88">
        <v>0</v>
      </c>
      <c r="BK830" s="81">
        <v>0</v>
      </c>
      <c r="BL830" s="88">
        <v>0</v>
      </c>
      <c r="BM830" s="77">
        <v>0</v>
      </c>
      <c r="BN830" s="86">
        <v>0</v>
      </c>
      <c r="BO830" s="81">
        <v>0</v>
      </c>
      <c r="BP830" s="88">
        <v>0</v>
      </c>
      <c r="BQ830" s="31">
        <v>0.92470425577199833</v>
      </c>
      <c r="BR830" s="31" t="s">
        <v>490</v>
      </c>
      <c r="BS830" s="31">
        <v>2</v>
      </c>
      <c r="BT830" s="31" t="s">
        <v>511</v>
      </c>
      <c r="BU830" s="31">
        <v>0</v>
      </c>
      <c r="BV830" s="31">
        <v>0</v>
      </c>
      <c r="BW830" s="83">
        <v>55.875514984130859</v>
      </c>
      <c r="BX830" s="83">
        <v>17.822772979736332</v>
      </c>
      <c r="BY830" s="83">
        <v>51.368457794189453</v>
      </c>
      <c r="BZ830" s="83">
        <v>59.132743835449219</v>
      </c>
      <c r="CA830" s="83">
        <v>52.917430877685547</v>
      </c>
      <c r="CB830" s="83">
        <v>82.603889465332031</v>
      </c>
      <c r="CC830" s="83">
        <v>71.407798767089844</v>
      </c>
      <c r="CD830" s="31">
        <v>72</v>
      </c>
      <c r="CE830" s="82" t="s">
        <v>492</v>
      </c>
    </row>
    <row r="831" spans="1:83" x14ac:dyDescent="0.25">
      <c r="A831" s="41">
        <v>54125</v>
      </c>
      <c r="B831" s="41" t="s">
        <v>2168</v>
      </c>
      <c r="C831" s="41" t="s">
        <v>587</v>
      </c>
      <c r="D831" s="41" t="s">
        <v>588</v>
      </c>
      <c r="E831" s="41" t="s">
        <v>2169</v>
      </c>
      <c r="F831" s="92">
        <v>3</v>
      </c>
      <c r="G831" s="79">
        <v>68.935866666666698</v>
      </c>
      <c r="H831" s="41">
        <v>74.25</v>
      </c>
      <c r="I831" s="41">
        <v>79.930000000000007</v>
      </c>
      <c r="J831" s="41">
        <v>83.86</v>
      </c>
      <c r="K831" s="79">
        <v>46.595762407104345</v>
      </c>
      <c r="L831" s="79">
        <v>53.788967092936851</v>
      </c>
      <c r="M831" s="79">
        <v>48.040270282723377</v>
      </c>
      <c r="N831" s="79">
        <v>46.4497</v>
      </c>
      <c r="O831" s="79">
        <v>76.74396666666668</v>
      </c>
      <c r="P831" s="79">
        <v>48.718674945691149</v>
      </c>
      <c r="Q831" s="79">
        <v>62.731320806178914</v>
      </c>
      <c r="R831" s="79">
        <v>60.772044622928192</v>
      </c>
      <c r="S831" s="78">
        <v>39.227955377071808</v>
      </c>
      <c r="T831" s="79">
        <v>0.45305159839364628</v>
      </c>
      <c r="U831" s="41">
        <v>0</v>
      </c>
      <c r="V831" s="41">
        <v>28.420525160583956</v>
      </c>
      <c r="W831" s="92" t="s">
        <v>2810</v>
      </c>
      <c r="X831" s="41">
        <v>0</v>
      </c>
      <c r="Y831" s="41">
        <v>0</v>
      </c>
      <c r="Z831" s="41">
        <v>0</v>
      </c>
      <c r="AA831" s="41">
        <v>0</v>
      </c>
      <c r="AB831" s="31">
        <v>0</v>
      </c>
      <c r="AC831" s="31" t="s">
        <v>1100</v>
      </c>
      <c r="AD831" s="31">
        <v>6</v>
      </c>
      <c r="AE831" s="31" t="s">
        <v>594</v>
      </c>
      <c r="AF831" s="31">
        <v>1</v>
      </c>
      <c r="AG831" s="81" t="s">
        <v>486</v>
      </c>
      <c r="AH831" s="81" t="s">
        <v>486</v>
      </c>
      <c r="AI831" s="82">
        <v>48.9</v>
      </c>
      <c r="AJ831" s="82">
        <v>23.797282409107602</v>
      </c>
      <c r="AK831" s="83">
        <v>12.028571428571428</v>
      </c>
      <c r="AL831" s="31" t="s">
        <v>514</v>
      </c>
      <c r="AM831" s="31">
        <v>0</v>
      </c>
      <c r="AN831" s="31" t="s">
        <v>514</v>
      </c>
      <c r="AO831" s="84">
        <v>11929.785562999999</v>
      </c>
      <c r="AP831" s="84">
        <v>661.89299400000004</v>
      </c>
      <c r="AQ831" s="77">
        <v>3121</v>
      </c>
      <c r="AR831" s="85">
        <v>3.8224240829862222</v>
      </c>
      <c r="AS831" s="85">
        <v>0.2120772169176546</v>
      </c>
      <c r="AT831" s="83">
        <v>57.126101271423551</v>
      </c>
      <c r="AU831" s="83">
        <v>94.103118658549604</v>
      </c>
      <c r="AV831" s="83">
        <v>36.315355528154527</v>
      </c>
      <c r="AW831" s="83">
        <v>96.106676914873717</v>
      </c>
      <c r="AX831" s="83">
        <v>55.370313701592814</v>
      </c>
      <c r="AY831" s="83">
        <v>70.91281309325035</v>
      </c>
      <c r="AZ831" s="83">
        <v>56.16394503022682</v>
      </c>
      <c r="BA831" s="31">
        <v>24</v>
      </c>
      <c r="BB831" s="31">
        <v>0</v>
      </c>
      <c r="BC831" s="31">
        <v>7</v>
      </c>
      <c r="BD831" s="31">
        <v>13862.005660999999</v>
      </c>
      <c r="BE831" s="77">
        <v>4758.7463660000003</v>
      </c>
      <c r="BF831" s="86">
        <v>0.3432942160302585</v>
      </c>
      <c r="BG831" s="31" t="s">
        <v>503</v>
      </c>
      <c r="BH831" s="87">
        <v>1.3844987066764092E-4</v>
      </c>
      <c r="BI831" s="81">
        <v>0</v>
      </c>
      <c r="BJ831" s="88">
        <v>0</v>
      </c>
      <c r="BK831" s="81">
        <v>0</v>
      </c>
      <c r="BL831" s="88">
        <v>0</v>
      </c>
      <c r="BM831" s="77">
        <v>0</v>
      </c>
      <c r="BN831" s="86">
        <v>0</v>
      </c>
      <c r="BO831" s="81">
        <v>0</v>
      </c>
      <c r="BP831" s="88">
        <v>0</v>
      </c>
      <c r="BQ831" s="31">
        <v>0.93693091564937525</v>
      </c>
      <c r="BR831" s="31" t="s">
        <v>490</v>
      </c>
      <c r="BS831" s="31">
        <v>2</v>
      </c>
      <c r="BT831" s="31" t="s">
        <v>511</v>
      </c>
      <c r="BU831" s="31">
        <v>0</v>
      </c>
      <c r="BV831" s="31">
        <v>0</v>
      </c>
      <c r="BW831" s="83">
        <v>54.739360809326172</v>
      </c>
      <c r="BX831" s="83">
        <v>21.945798873901371</v>
      </c>
      <c r="BY831" s="83">
        <v>50.703216552734382</v>
      </c>
      <c r="BZ831" s="83">
        <v>69.833236694335938</v>
      </c>
      <c r="CA831" s="83">
        <v>36.957164764404297</v>
      </c>
      <c r="CB831" s="83">
        <v>94.86041259765625</v>
      </c>
      <c r="CC831" s="83">
        <v>54.136322021484382</v>
      </c>
      <c r="CD831" s="31">
        <v>16</v>
      </c>
      <c r="CE831" s="82" t="s">
        <v>492</v>
      </c>
    </row>
    <row r="832" spans="1:83" x14ac:dyDescent="0.25">
      <c r="A832" s="41">
        <v>54344</v>
      </c>
      <c r="B832" s="41" t="s">
        <v>2170</v>
      </c>
      <c r="C832" s="41" t="s">
        <v>587</v>
      </c>
      <c r="D832" s="41" t="s">
        <v>588</v>
      </c>
      <c r="E832" s="41" t="s">
        <v>2171</v>
      </c>
      <c r="F832" s="92">
        <v>4</v>
      </c>
      <c r="G832" s="79">
        <v>56.250633333333298</v>
      </c>
      <c r="H832" s="41">
        <v>59.12</v>
      </c>
      <c r="I832" s="41">
        <v>61.06</v>
      </c>
      <c r="J832" s="41">
        <v>56.92</v>
      </c>
      <c r="K832" s="79">
        <v>48.329989079647717</v>
      </c>
      <c r="L832" s="79">
        <v>51.634289131544193</v>
      </c>
      <c r="M832" s="79">
        <v>53.008849405083332</v>
      </c>
      <c r="N832" s="79">
        <v>54.443399999999997</v>
      </c>
      <c r="O832" s="79">
        <v>58.337658333333323</v>
      </c>
      <c r="P832" s="79">
        <v>51.854131904068808</v>
      </c>
      <c r="Q832" s="79">
        <v>55.095895118701065</v>
      </c>
      <c r="R832" s="79">
        <v>61.390438132885613</v>
      </c>
      <c r="S832" s="78">
        <v>38.609561867114387</v>
      </c>
      <c r="T832" s="79">
        <v>0.44748605680402953</v>
      </c>
      <c r="U832" s="41">
        <v>0</v>
      </c>
      <c r="V832" s="41">
        <v>24.654644852755919</v>
      </c>
      <c r="W832" s="92" t="s">
        <v>2811</v>
      </c>
      <c r="X832" s="41">
        <v>0</v>
      </c>
      <c r="Y832" s="41">
        <v>0</v>
      </c>
      <c r="Z832" s="41">
        <v>0</v>
      </c>
      <c r="AA832" s="41">
        <v>1</v>
      </c>
      <c r="AB832" s="31">
        <v>1</v>
      </c>
      <c r="AC832" s="31" t="s">
        <v>1412</v>
      </c>
      <c r="AD832" s="31">
        <v>6</v>
      </c>
      <c r="AE832" s="31" t="s">
        <v>594</v>
      </c>
      <c r="AF832" s="31">
        <v>1</v>
      </c>
      <c r="AG832" s="81" t="s">
        <v>486</v>
      </c>
      <c r="AH832" s="81" t="s">
        <v>486</v>
      </c>
      <c r="AI832" s="82">
        <v>73.400000000000006</v>
      </c>
      <c r="AJ832" s="82">
        <v>42.350862606526711</v>
      </c>
      <c r="AK832" s="83">
        <v>50.779840816679638</v>
      </c>
      <c r="AL832" s="31" t="s">
        <v>654</v>
      </c>
      <c r="AM832" s="31">
        <v>34.144444491700035</v>
      </c>
      <c r="AN832" s="31" t="s">
        <v>786</v>
      </c>
      <c r="AO832" s="84">
        <v>32489.182742000001</v>
      </c>
      <c r="AP832" s="84">
        <v>664.85801500000002</v>
      </c>
      <c r="AQ832" s="77">
        <v>10775</v>
      </c>
      <c r="AR832" s="85">
        <v>3.0152373774477961</v>
      </c>
      <c r="AS832" s="85">
        <v>6.1703760092807425E-2</v>
      </c>
      <c r="AT832" s="83">
        <v>63.583005798402127</v>
      </c>
      <c r="AU832" s="83">
        <v>98.19004666666666</v>
      </c>
      <c r="AV832" s="83">
        <v>38.113333333333337</v>
      </c>
      <c r="AW832" s="83">
        <v>98.053395989595586</v>
      </c>
      <c r="AX832" s="83">
        <v>47.092822616329293</v>
      </c>
      <c r="AY832" s="83">
        <v>74.484945446999433</v>
      </c>
      <c r="AZ832" s="83">
        <v>48.576739397682999</v>
      </c>
      <c r="BA832" s="31">
        <v>14</v>
      </c>
      <c r="BB832" s="31">
        <v>0</v>
      </c>
      <c r="BC832" s="31">
        <v>7</v>
      </c>
      <c r="BD832" s="31">
        <v>41821.019383999999</v>
      </c>
      <c r="BE832" s="77">
        <v>13670.773934999999</v>
      </c>
      <c r="BF832" s="86">
        <v>0.32688763058296472</v>
      </c>
      <c r="BG832" s="31" t="s">
        <v>503</v>
      </c>
      <c r="BH832" s="87">
        <v>3.9773434801028146E-4</v>
      </c>
      <c r="BI832" s="81">
        <v>0</v>
      </c>
      <c r="BJ832" s="88">
        <v>0</v>
      </c>
      <c r="BK832" s="81">
        <v>0</v>
      </c>
      <c r="BL832" s="88">
        <v>0</v>
      </c>
      <c r="BM832" s="77">
        <v>11859.5785797999</v>
      </c>
      <c r="BN832" s="86">
        <v>0.28357937598090138</v>
      </c>
      <c r="BO832" s="81" t="s">
        <v>497</v>
      </c>
      <c r="BP832" s="88">
        <v>7.4372241057279794E-3</v>
      </c>
      <c r="BQ832" s="31">
        <v>0.95651483742708376</v>
      </c>
      <c r="BR832" s="31" t="s">
        <v>490</v>
      </c>
      <c r="BS832" s="31">
        <v>1</v>
      </c>
      <c r="BT832" s="31" t="s">
        <v>511</v>
      </c>
      <c r="BU832" s="31">
        <v>0</v>
      </c>
      <c r="BV832" s="31">
        <v>0</v>
      </c>
      <c r="BW832" s="83">
        <v>41.375801086425781</v>
      </c>
      <c r="BX832" s="83">
        <v>15.453804969787599</v>
      </c>
      <c r="BY832" s="83">
        <v>50.145206451416023</v>
      </c>
      <c r="BZ832" s="83">
        <v>36.253135681152337</v>
      </c>
      <c r="CA832" s="83">
        <v>19.340957641601559</v>
      </c>
      <c r="CB832" s="83">
        <v>71.954620361328125</v>
      </c>
      <c r="CC832" s="83">
        <v>55.107070922851563</v>
      </c>
      <c r="CD832" s="31">
        <v>86</v>
      </c>
      <c r="CE832" s="82" t="s">
        <v>492</v>
      </c>
    </row>
    <row r="833" spans="1:83" x14ac:dyDescent="0.25">
      <c r="A833" s="41">
        <v>68160</v>
      </c>
      <c r="B833" s="41" t="s">
        <v>2172</v>
      </c>
      <c r="C833" s="41" t="s">
        <v>480</v>
      </c>
      <c r="D833" s="41" t="s">
        <v>481</v>
      </c>
      <c r="E833" s="41" t="s">
        <v>2173</v>
      </c>
      <c r="F833" s="92">
        <v>4</v>
      </c>
      <c r="G833" s="79">
        <v>52.629933333333298</v>
      </c>
      <c r="H833" s="41">
        <v>58.73</v>
      </c>
      <c r="I833" s="41">
        <v>47.6</v>
      </c>
      <c r="J833" s="41">
        <v>43.03</v>
      </c>
      <c r="K833" s="79">
        <v>47.778824306521081</v>
      </c>
      <c r="L833" s="79">
        <v>49.615441578723917</v>
      </c>
      <c r="M833" s="79">
        <v>59.485177151951518</v>
      </c>
      <c r="N833" s="79">
        <v>42.929499999999997</v>
      </c>
      <c r="O833" s="79">
        <v>50.497483333333321</v>
      </c>
      <c r="P833" s="79">
        <v>49.952235759299128</v>
      </c>
      <c r="Q833" s="79">
        <v>50.224859546316225</v>
      </c>
      <c r="R833" s="79">
        <v>60.583589337416356</v>
      </c>
      <c r="S833" s="78">
        <v>39.416410662583644</v>
      </c>
      <c r="T833" s="79">
        <v>0.45474769596325282</v>
      </c>
      <c r="U833" s="41">
        <v>0</v>
      </c>
      <c r="V833" s="41">
        <v>22.839639158765287</v>
      </c>
      <c r="W833" s="92" t="s">
        <v>2811</v>
      </c>
      <c r="X833" s="41">
        <v>0</v>
      </c>
      <c r="Y833" s="41">
        <v>0</v>
      </c>
      <c r="Z833" s="41">
        <v>0</v>
      </c>
      <c r="AA833" s="41">
        <v>0</v>
      </c>
      <c r="AB833" s="31">
        <v>0</v>
      </c>
      <c r="AC833" s="31" t="s">
        <v>1100</v>
      </c>
      <c r="AD833" s="31">
        <v>6</v>
      </c>
      <c r="AE833" s="31" t="s">
        <v>594</v>
      </c>
      <c r="AF833" s="31">
        <v>0</v>
      </c>
      <c r="AG833" s="81" t="s">
        <v>486</v>
      </c>
      <c r="AH833" s="81" t="s">
        <v>486</v>
      </c>
      <c r="AI833" s="82">
        <v>32</v>
      </c>
      <c r="AJ833" s="82">
        <v>12.680577849117174</v>
      </c>
      <c r="AK833" s="83">
        <v>0.5</v>
      </c>
      <c r="AL833" s="31" t="s">
        <v>487</v>
      </c>
      <c r="AM833" s="31">
        <v>0</v>
      </c>
      <c r="AN833" s="31" t="s">
        <v>514</v>
      </c>
      <c r="AO833" s="84">
        <v>6624.069477</v>
      </c>
      <c r="AP833" s="84">
        <v>360.70051699999999</v>
      </c>
      <c r="AQ833" s="77">
        <v>2167</v>
      </c>
      <c r="AR833" s="85">
        <v>3.0567925597600367</v>
      </c>
      <c r="AS833" s="85">
        <v>0.16645155376095985</v>
      </c>
      <c r="AT833" s="83">
        <v>53.403559330370037</v>
      </c>
      <c r="AU833" s="83">
        <v>91.216735886786637</v>
      </c>
      <c r="AV833" s="83">
        <v>48.735748759585</v>
      </c>
      <c r="AW833" s="83">
        <v>99.301876777788834</v>
      </c>
      <c r="AX833" s="83">
        <v>45.450026545145782</v>
      </c>
      <c r="AY833" s="83">
        <v>73.164480188632623</v>
      </c>
      <c r="AZ833" s="83">
        <v>48.699556870387987</v>
      </c>
      <c r="BA833" s="31">
        <v>58</v>
      </c>
      <c r="BB833" s="31">
        <v>0</v>
      </c>
      <c r="BC833" s="31">
        <v>7</v>
      </c>
      <c r="BD833" s="31">
        <v>10775.16423</v>
      </c>
      <c r="BE833" s="77">
        <v>954.61308299999996</v>
      </c>
      <c r="BF833" s="86">
        <v>8.8593831390725811E-2</v>
      </c>
      <c r="BG833" s="31" t="s">
        <v>497</v>
      </c>
      <c r="BH833" s="87">
        <v>2.7773293156214402E-5</v>
      </c>
      <c r="BI833" s="81">
        <v>0</v>
      </c>
      <c r="BJ833" s="88">
        <v>0</v>
      </c>
      <c r="BK833" s="81">
        <v>0</v>
      </c>
      <c r="BL833" s="88">
        <v>0</v>
      </c>
      <c r="BM833" s="77">
        <v>0</v>
      </c>
      <c r="BN833" s="86">
        <v>0</v>
      </c>
      <c r="BO833" s="81">
        <v>0</v>
      </c>
      <c r="BP833" s="88">
        <v>0</v>
      </c>
      <c r="BQ833" s="31">
        <v>0.91729135008613072</v>
      </c>
      <c r="BR833" s="31" t="s">
        <v>490</v>
      </c>
      <c r="BS833" s="31">
        <v>1</v>
      </c>
      <c r="BT833" s="31" t="s">
        <v>511</v>
      </c>
      <c r="BU833" s="31">
        <v>0</v>
      </c>
      <c r="BV833" s="31">
        <v>0</v>
      </c>
      <c r="BW833" s="83">
        <v>63.420051574707031</v>
      </c>
      <c r="BX833" s="83">
        <v>21.918703079223629</v>
      </c>
      <c r="BY833" s="83">
        <v>59.236763000488281</v>
      </c>
      <c r="BZ833" s="83">
        <v>79.776206970214844</v>
      </c>
      <c r="CA833" s="83">
        <v>54.455635070800781</v>
      </c>
      <c r="CB833" s="83">
        <v>99.050636291503906</v>
      </c>
      <c r="CC833" s="83">
        <v>66.082359313964844</v>
      </c>
      <c r="CD833" s="31">
        <v>13</v>
      </c>
      <c r="CE833" s="82" t="s">
        <v>492</v>
      </c>
    </row>
    <row r="834" spans="1:83" x14ac:dyDescent="0.25">
      <c r="A834" s="41">
        <v>5107</v>
      </c>
      <c r="B834" s="41" t="s">
        <v>2174</v>
      </c>
      <c r="C834" s="41" t="s">
        <v>494</v>
      </c>
      <c r="D834" s="41" t="s">
        <v>495</v>
      </c>
      <c r="E834" s="41" t="s">
        <v>1876</v>
      </c>
      <c r="F834" s="92">
        <v>4</v>
      </c>
      <c r="G834" s="79">
        <v>54.394199999999998</v>
      </c>
      <c r="H834" s="41">
        <v>46.55</v>
      </c>
      <c r="I834" s="41">
        <v>65.14</v>
      </c>
      <c r="J834" s="41">
        <v>62.97</v>
      </c>
      <c r="K834" s="79">
        <v>64.333484494487607</v>
      </c>
      <c r="L834" s="79">
        <v>68.256752855489992</v>
      </c>
      <c r="M834" s="79">
        <v>59.308561029942382</v>
      </c>
      <c r="N834" s="79">
        <v>55.4313</v>
      </c>
      <c r="O834" s="79">
        <v>57.263550000000002</v>
      </c>
      <c r="P834" s="79">
        <v>61.832524594979994</v>
      </c>
      <c r="Q834" s="79">
        <v>59.548037297489998</v>
      </c>
      <c r="R834" s="79">
        <v>61.079954284401538</v>
      </c>
      <c r="S834" s="78">
        <v>38.920045715598462</v>
      </c>
      <c r="T834" s="79">
        <v>0.45028041144038622</v>
      </c>
      <c r="U834" s="41">
        <v>0</v>
      </c>
      <c r="V834" s="41">
        <v>26.813314734781262</v>
      </c>
      <c r="W834" s="92" t="s">
        <v>2811</v>
      </c>
      <c r="X834" s="41">
        <v>0</v>
      </c>
      <c r="Y834" s="41">
        <v>0</v>
      </c>
      <c r="Z834" s="41">
        <v>0</v>
      </c>
      <c r="AA834" s="41">
        <v>1</v>
      </c>
      <c r="AB834" s="31">
        <v>1</v>
      </c>
      <c r="AC834" s="31" t="s">
        <v>1100</v>
      </c>
      <c r="AD834" s="31">
        <v>6</v>
      </c>
      <c r="AE834" s="31" t="s">
        <v>594</v>
      </c>
      <c r="AF834" s="31">
        <v>0</v>
      </c>
      <c r="AG834" s="81" t="s">
        <v>486</v>
      </c>
      <c r="AH834" s="81" t="s">
        <v>485</v>
      </c>
      <c r="AI834" s="82">
        <v>55.4</v>
      </c>
      <c r="AJ834" s="82">
        <v>25.664312142616886</v>
      </c>
      <c r="AK834" s="83">
        <v>58.307032661621484</v>
      </c>
      <c r="AL834" s="31" t="s">
        <v>654</v>
      </c>
      <c r="AM834" s="31">
        <v>96.130438562664423</v>
      </c>
      <c r="AN834" s="31" t="s">
        <v>786</v>
      </c>
      <c r="AO834" s="84">
        <v>28050.598424</v>
      </c>
      <c r="AP834" s="84">
        <v>7602.0425670000004</v>
      </c>
      <c r="AQ834" s="77">
        <v>8023</v>
      </c>
      <c r="AR834" s="85">
        <v>3.4962730180730399</v>
      </c>
      <c r="AS834" s="85">
        <v>0.94753116876480126</v>
      </c>
      <c r="AT834" s="83">
        <v>48.094555696828422</v>
      </c>
      <c r="AU834" s="83">
        <v>89.201383959449913</v>
      </c>
      <c r="AV834" s="83">
        <v>63.472454503033127</v>
      </c>
      <c r="AW834" s="83">
        <v>87.801472253062187</v>
      </c>
      <c r="AX834" s="83">
        <v>61.003911341375257</v>
      </c>
      <c r="AY834" s="83">
        <v>72.142466603093411</v>
      </c>
      <c r="AZ834" s="83">
        <v>62.251667225415829</v>
      </c>
      <c r="BA834" s="31">
        <v>99</v>
      </c>
      <c r="BB834" s="31">
        <v>0</v>
      </c>
      <c r="BC834" s="31">
        <v>7</v>
      </c>
      <c r="BD834" s="31">
        <v>37624.010756000003</v>
      </c>
      <c r="BE834" s="77">
        <v>806.89948500000003</v>
      </c>
      <c r="BF834" s="86">
        <v>2.1446397361326544E-2</v>
      </c>
      <c r="BG834" s="31" t="s">
        <v>497</v>
      </c>
      <c r="BH834" s="87">
        <v>2.3475747759580443E-5</v>
      </c>
      <c r="BI834" s="81">
        <v>0</v>
      </c>
      <c r="BJ834" s="88">
        <v>0</v>
      </c>
      <c r="BK834" s="81">
        <v>0</v>
      </c>
      <c r="BL834" s="88">
        <v>0</v>
      </c>
      <c r="BM834" s="77">
        <v>0</v>
      </c>
      <c r="BN834" s="86">
        <v>0</v>
      </c>
      <c r="BO834" s="81">
        <v>0</v>
      </c>
      <c r="BP834" s="88">
        <v>0</v>
      </c>
      <c r="BQ834" s="31">
        <v>0.87585160374164706</v>
      </c>
      <c r="BR834" s="31" t="s">
        <v>490</v>
      </c>
      <c r="BS834" s="31">
        <v>3</v>
      </c>
      <c r="BT834" s="31" t="s">
        <v>491</v>
      </c>
      <c r="BU834" s="31">
        <v>0</v>
      </c>
      <c r="BV834" s="31">
        <v>0</v>
      </c>
      <c r="BW834" s="83">
        <v>38.582439422607422</v>
      </c>
      <c r="BX834" s="83">
        <v>12.23469161987305</v>
      </c>
      <c r="BY834" s="83">
        <v>40.883201599121087</v>
      </c>
      <c r="BZ834" s="83">
        <v>48.220993041992188</v>
      </c>
      <c r="CA834" s="83">
        <v>29.883621215820309</v>
      </c>
      <c r="CB834" s="83">
        <v>56.972061157226563</v>
      </c>
      <c r="CC834" s="83">
        <v>43.300071716308587</v>
      </c>
      <c r="CD834" s="31">
        <v>155</v>
      </c>
      <c r="CE834" s="82" t="s">
        <v>492</v>
      </c>
    </row>
    <row r="835" spans="1:83" x14ac:dyDescent="0.25">
      <c r="A835" s="41">
        <v>68245</v>
      </c>
      <c r="B835" s="41" t="s">
        <v>2175</v>
      </c>
      <c r="C835" s="41" t="s">
        <v>480</v>
      </c>
      <c r="D835" s="41" t="s">
        <v>481</v>
      </c>
      <c r="E835" s="41" t="s">
        <v>2176</v>
      </c>
      <c r="F835" s="92">
        <v>4</v>
      </c>
      <c r="G835" s="79">
        <v>83.891166666666706</v>
      </c>
      <c r="H835" s="41">
        <v>52.55</v>
      </c>
      <c r="I835" s="41">
        <v>58.56</v>
      </c>
      <c r="J835" s="41">
        <v>71.34</v>
      </c>
      <c r="K835" s="79">
        <v>40.46213394002767</v>
      </c>
      <c r="L835" s="79">
        <v>57.896143589006059</v>
      </c>
      <c r="M835" s="79">
        <v>63.645365420261861</v>
      </c>
      <c r="N835" s="79">
        <v>59.905500000000004</v>
      </c>
      <c r="O835" s="79">
        <v>66.585291666666677</v>
      </c>
      <c r="P835" s="79">
        <v>55.477285737323896</v>
      </c>
      <c r="Q835" s="79">
        <v>61.031288701995287</v>
      </c>
      <c r="R835" s="79">
        <v>61.234449517470189</v>
      </c>
      <c r="S835" s="78">
        <v>38.765550482529811</v>
      </c>
      <c r="T835" s="79">
        <v>0.44888995434276835</v>
      </c>
      <c r="U835" s="41">
        <v>0</v>
      </c>
      <c r="V835" s="41">
        <v>27.396332398918979</v>
      </c>
      <c r="W835" s="92" t="s">
        <v>2810</v>
      </c>
      <c r="X835" s="41">
        <v>0</v>
      </c>
      <c r="Y835" s="41">
        <v>0</v>
      </c>
      <c r="Z835" s="41">
        <v>0</v>
      </c>
      <c r="AA835" s="41">
        <v>0</v>
      </c>
      <c r="AB835" s="31">
        <v>0</v>
      </c>
      <c r="AC835" s="31" t="s">
        <v>1100</v>
      </c>
      <c r="AD835" s="31">
        <v>6</v>
      </c>
      <c r="AE835" s="31" t="s">
        <v>594</v>
      </c>
      <c r="AF835" s="31">
        <v>0</v>
      </c>
      <c r="AG835" s="81" t="s">
        <v>486</v>
      </c>
      <c r="AH835" s="81" t="s">
        <v>485</v>
      </c>
      <c r="AI835" s="82">
        <v>33</v>
      </c>
      <c r="AJ835" s="82">
        <v>9.8051157125456765</v>
      </c>
      <c r="AK835" s="83">
        <v>47.432500000000005</v>
      </c>
      <c r="AL835" s="31" t="s">
        <v>654</v>
      </c>
      <c r="AM835" s="31">
        <v>0</v>
      </c>
      <c r="AN835" s="31" t="s">
        <v>514</v>
      </c>
      <c r="AO835" s="84">
        <v>10364.778850000001</v>
      </c>
      <c r="AP835" s="84">
        <v>605.74251600000002</v>
      </c>
      <c r="AQ835" s="77">
        <v>2201</v>
      </c>
      <c r="AR835" s="85">
        <v>4.7091226033621085</v>
      </c>
      <c r="AS835" s="85">
        <v>0.27521241072239894</v>
      </c>
      <c r="AT835" s="83">
        <v>48.54977722082986</v>
      </c>
      <c r="AU835" s="83">
        <v>87.648606693926993</v>
      </c>
      <c r="AV835" s="83">
        <v>47.278275862068938</v>
      </c>
      <c r="AW835" s="83">
        <v>100.2301119336158</v>
      </c>
      <c r="AX835" s="83">
        <v>63.186203946927733</v>
      </c>
      <c r="AY835" s="83">
        <v>70.926692927610404</v>
      </c>
      <c r="AZ835" s="83">
        <v>64.349243505662415</v>
      </c>
      <c r="BA835" s="31">
        <v>45</v>
      </c>
      <c r="BB835" s="31">
        <v>0</v>
      </c>
      <c r="BC835" s="31">
        <v>7</v>
      </c>
      <c r="BD835" s="31">
        <v>9281.8768209999998</v>
      </c>
      <c r="BE835" s="77">
        <v>9281.8768209999998</v>
      </c>
      <c r="BF835" s="86">
        <v>1</v>
      </c>
      <c r="BG835" s="31" t="s">
        <v>489</v>
      </c>
      <c r="BH835" s="87">
        <v>2.7004478629118515E-4</v>
      </c>
      <c r="BI835" s="81">
        <v>0</v>
      </c>
      <c r="BJ835" s="88">
        <v>0</v>
      </c>
      <c r="BK835" s="81">
        <v>0</v>
      </c>
      <c r="BL835" s="88">
        <v>0</v>
      </c>
      <c r="BM835" s="77">
        <v>0</v>
      </c>
      <c r="BN835" s="86">
        <v>0</v>
      </c>
      <c r="BO835" s="81">
        <v>0</v>
      </c>
      <c r="BP835" s="88">
        <v>0</v>
      </c>
      <c r="BQ835" s="31">
        <v>0.9420862292664316</v>
      </c>
      <c r="BR835" s="31" t="s">
        <v>490</v>
      </c>
      <c r="BS835" s="31">
        <v>3</v>
      </c>
      <c r="BT835" s="31" t="s">
        <v>491</v>
      </c>
      <c r="BU835" s="31">
        <v>0</v>
      </c>
      <c r="BV835" s="31">
        <v>0</v>
      </c>
      <c r="BW835" s="83">
        <v>53.522804260253913</v>
      </c>
      <c r="BX835" s="83">
        <v>17.223516464233398</v>
      </c>
      <c r="BY835" s="83">
        <v>56.469264984130859</v>
      </c>
      <c r="BZ835" s="83">
        <v>67.907333374023438</v>
      </c>
      <c r="CA835" s="83">
        <v>34.916038513183587</v>
      </c>
      <c r="CB835" s="83">
        <v>86.044273376464844</v>
      </c>
      <c r="CC835" s="83">
        <v>58.576408386230469</v>
      </c>
      <c r="CD835" s="31">
        <v>33</v>
      </c>
      <c r="CE835" s="82" t="s">
        <v>492</v>
      </c>
    </row>
    <row r="836" spans="1:83" x14ac:dyDescent="0.25">
      <c r="A836" s="41">
        <v>25518</v>
      </c>
      <c r="B836" s="41" t="s">
        <v>2177</v>
      </c>
      <c r="C836" s="41" t="s">
        <v>529</v>
      </c>
      <c r="D836" s="41" t="s">
        <v>530</v>
      </c>
      <c r="E836" s="41" t="s">
        <v>2178</v>
      </c>
      <c r="F836" s="92">
        <v>4</v>
      </c>
      <c r="G836" s="79">
        <v>79.073866666666703</v>
      </c>
      <c r="H836" s="41">
        <v>46.55</v>
      </c>
      <c r="I836" s="41">
        <v>74.06</v>
      </c>
      <c r="J836" s="41">
        <v>50.4</v>
      </c>
      <c r="K836" s="79">
        <v>51.120445053859264</v>
      </c>
      <c r="L836" s="79">
        <v>48.981425350083427</v>
      </c>
      <c r="M836" s="79">
        <v>75.022623944787739</v>
      </c>
      <c r="N836" s="79">
        <v>47.2089</v>
      </c>
      <c r="O836" s="79">
        <v>62.520966666666673</v>
      </c>
      <c r="P836" s="79">
        <v>55.583348587182606</v>
      </c>
      <c r="Q836" s="79">
        <v>59.05215762692464</v>
      </c>
      <c r="R836" s="79">
        <v>62.717343389996216</v>
      </c>
      <c r="S836" s="78">
        <v>37.282656610003784</v>
      </c>
      <c r="T836" s="79">
        <v>0.43554390949003408</v>
      </c>
      <c r="U836" s="41">
        <v>0</v>
      </c>
      <c r="V836" s="41">
        <v>25.71980759665249</v>
      </c>
      <c r="W836" s="92" t="s">
        <v>2810</v>
      </c>
      <c r="X836" s="41">
        <v>0</v>
      </c>
      <c r="Y836" s="41">
        <v>0</v>
      </c>
      <c r="Z836" s="41">
        <v>0</v>
      </c>
      <c r="AA836" s="41">
        <v>0</v>
      </c>
      <c r="AB836" s="31">
        <v>0</v>
      </c>
      <c r="AC836" s="31" t="s">
        <v>1412</v>
      </c>
      <c r="AD836" s="31">
        <v>6</v>
      </c>
      <c r="AE836" s="31" t="s">
        <v>594</v>
      </c>
      <c r="AF836" s="31">
        <v>0</v>
      </c>
      <c r="AG836" s="81" t="s">
        <v>486</v>
      </c>
      <c r="AH836" s="81" t="s">
        <v>486</v>
      </c>
      <c r="AI836" s="82">
        <v>55</v>
      </c>
      <c r="AJ836" s="82">
        <v>35.469641930461854</v>
      </c>
      <c r="AK836" s="83">
        <v>4.5908333333333333</v>
      </c>
      <c r="AL836" s="31" t="s">
        <v>487</v>
      </c>
      <c r="AM836" s="31">
        <v>3.6281418000101233</v>
      </c>
      <c r="AN836" s="31" t="s">
        <v>488</v>
      </c>
      <c r="AO836" s="84">
        <v>16504.174049000001</v>
      </c>
      <c r="AP836" s="84">
        <v>1400.595658</v>
      </c>
      <c r="AQ836" s="77">
        <v>3853</v>
      </c>
      <c r="AR836" s="85">
        <v>4.2834606927069823</v>
      </c>
      <c r="AS836" s="85">
        <v>0.3635078271476771</v>
      </c>
      <c r="AT836" s="83">
        <v>49.043411740515197</v>
      </c>
      <c r="AU836" s="83">
        <v>94.013322951812441</v>
      </c>
      <c r="AV836" s="83">
        <v>23.031404084609761</v>
      </c>
      <c r="AW836" s="83">
        <v>96.646797212568075</v>
      </c>
      <c r="AX836" s="83">
        <v>60.865624873816728</v>
      </c>
      <c r="AY836" s="83">
        <v>65.683733997376365</v>
      </c>
      <c r="AZ836" s="83">
        <v>61.689446110042283</v>
      </c>
      <c r="BA836" s="31">
        <v>33</v>
      </c>
      <c r="BB836" s="31">
        <v>0</v>
      </c>
      <c r="BC836" s="31">
        <v>7</v>
      </c>
      <c r="BD836" s="31">
        <v>17342.898409000001</v>
      </c>
      <c r="BE836" s="77">
        <v>0.43459100000000001</v>
      </c>
      <c r="BF836" s="86">
        <v>2.5058729501319767E-5</v>
      </c>
      <c r="BG836" s="31">
        <v>0</v>
      </c>
      <c r="BH836" s="87">
        <v>1.2643890452580749E-8</v>
      </c>
      <c r="BI836" s="81">
        <v>0</v>
      </c>
      <c r="BJ836" s="88">
        <v>0</v>
      </c>
      <c r="BK836" s="81">
        <v>0</v>
      </c>
      <c r="BL836" s="88">
        <v>0</v>
      </c>
      <c r="BM836" s="77">
        <v>0</v>
      </c>
      <c r="BN836" s="86">
        <v>0</v>
      </c>
      <c r="BO836" s="81">
        <v>0</v>
      </c>
      <c r="BP836" s="88">
        <v>0</v>
      </c>
      <c r="BQ836" s="31">
        <v>0.95832588899736271</v>
      </c>
      <c r="BR836" s="31" t="s">
        <v>490</v>
      </c>
      <c r="BS836" s="31">
        <v>2</v>
      </c>
      <c r="BT836" s="31" t="s">
        <v>511</v>
      </c>
      <c r="BU836" s="31">
        <v>0</v>
      </c>
      <c r="BV836" s="31">
        <v>0</v>
      </c>
      <c r="BW836" s="83">
        <v>41.230079650878913</v>
      </c>
      <c r="BX836" s="83">
        <v>8.9966058731079102</v>
      </c>
      <c r="BY836" s="83">
        <v>45.794113159179688</v>
      </c>
      <c r="BZ836" s="83">
        <v>38.515571594238281</v>
      </c>
      <c r="CA836" s="83">
        <v>36.781349182128913</v>
      </c>
      <c r="CB836" s="83">
        <v>75.092178344726563</v>
      </c>
      <c r="CC836" s="83">
        <v>42.200660705566413</v>
      </c>
      <c r="CD836" s="31">
        <v>24</v>
      </c>
      <c r="CE836" s="82" t="s">
        <v>492</v>
      </c>
    </row>
    <row r="837" spans="1:83" x14ac:dyDescent="0.25">
      <c r="A837" s="41">
        <v>85162</v>
      </c>
      <c r="B837" s="41" t="s">
        <v>2179</v>
      </c>
      <c r="C837" s="41" t="s">
        <v>1432</v>
      </c>
      <c r="D837" s="41" t="s">
        <v>1433</v>
      </c>
      <c r="E837" s="41" t="s">
        <v>2180</v>
      </c>
      <c r="F837" s="92">
        <v>3</v>
      </c>
      <c r="G837" s="79">
        <v>93.511933333333303</v>
      </c>
      <c r="H837" s="41">
        <v>79.819999999999993</v>
      </c>
      <c r="I837" s="41">
        <v>80.150000000000006</v>
      </c>
      <c r="J837" s="41">
        <v>81.62</v>
      </c>
      <c r="K837" s="79">
        <v>61.581452055465732</v>
      </c>
      <c r="L837" s="79">
        <v>65.480018134066967</v>
      </c>
      <c r="M837" s="79">
        <v>65.51875518615276</v>
      </c>
      <c r="N837" s="79">
        <v>58.2742</v>
      </c>
      <c r="O837" s="79">
        <v>83.775483333333327</v>
      </c>
      <c r="P837" s="79">
        <v>62.71360634392137</v>
      </c>
      <c r="Q837" s="79">
        <v>73.244544838627348</v>
      </c>
      <c r="R837" s="79">
        <v>61.486239759558472</v>
      </c>
      <c r="S837" s="78">
        <v>38.513760240441528</v>
      </c>
      <c r="T837" s="79">
        <v>0.44662384216397377</v>
      </c>
      <c r="U837" s="41">
        <v>0</v>
      </c>
      <c r="V837" s="41">
        <v>32.712760033379197</v>
      </c>
      <c r="W837" s="92" t="s">
        <v>2810</v>
      </c>
      <c r="X837" s="41">
        <v>0</v>
      </c>
      <c r="Y837" s="41">
        <v>0</v>
      </c>
      <c r="Z837" s="41">
        <v>0</v>
      </c>
      <c r="AA837" s="41">
        <v>0</v>
      </c>
      <c r="AB837" s="31">
        <v>1</v>
      </c>
      <c r="AC837" s="31" t="s">
        <v>1100</v>
      </c>
      <c r="AD837" s="31">
        <v>6</v>
      </c>
      <c r="AE837" s="31" t="s">
        <v>594</v>
      </c>
      <c r="AF837" s="31">
        <v>0</v>
      </c>
      <c r="AG837" s="81" t="s">
        <v>486</v>
      </c>
      <c r="AH837" s="81" t="s">
        <v>486</v>
      </c>
      <c r="AI837" s="82">
        <v>27.5</v>
      </c>
      <c r="AJ837" s="82">
        <v>8.2956157535634674</v>
      </c>
      <c r="AK837" s="83">
        <v>3.0495833333333331</v>
      </c>
      <c r="AL837" s="31" t="s">
        <v>487</v>
      </c>
      <c r="AM837" s="31">
        <v>8.456828226178418</v>
      </c>
      <c r="AN837" s="31" t="s">
        <v>540</v>
      </c>
      <c r="AO837" s="84">
        <v>60088.908044000003</v>
      </c>
      <c r="AP837" s="84">
        <v>34069.771341</v>
      </c>
      <c r="AQ837" s="77">
        <v>18836</v>
      </c>
      <c r="AR837" s="85">
        <v>3.1901097921002339</v>
      </c>
      <c r="AS837" s="85">
        <v>1.8087583001167975</v>
      </c>
      <c r="AT837" s="83">
        <v>64.357273036905681</v>
      </c>
      <c r="AU837" s="83">
        <v>84.816216430239976</v>
      </c>
      <c r="AV837" s="83">
        <v>50.647730968218767</v>
      </c>
      <c r="AW837" s="83">
        <v>88.437939699038566</v>
      </c>
      <c r="AX837" s="83">
        <v>55.95137506165176</v>
      </c>
      <c r="AY837" s="83">
        <v>72.064790033600758</v>
      </c>
      <c r="AZ837" s="83">
        <v>59.734237651300667</v>
      </c>
      <c r="BA837" s="31">
        <v>41</v>
      </c>
      <c r="BB837" s="31">
        <v>0</v>
      </c>
      <c r="BC837" s="31">
        <v>6</v>
      </c>
      <c r="BD837" s="31">
        <v>77757.342581000004</v>
      </c>
      <c r="BE837" s="77">
        <v>2371.7868370000001</v>
      </c>
      <c r="BF837" s="86">
        <v>3.050241634131599E-2</v>
      </c>
      <c r="BG837" s="31" t="s">
        <v>497</v>
      </c>
      <c r="BH837" s="87">
        <v>6.9004219930695744E-5</v>
      </c>
      <c r="BI837" s="81">
        <v>0</v>
      </c>
      <c r="BJ837" s="88">
        <v>0</v>
      </c>
      <c r="BK837" s="81">
        <v>0</v>
      </c>
      <c r="BL837" s="88">
        <v>0</v>
      </c>
      <c r="BM837" s="77">
        <v>0</v>
      </c>
      <c r="BN837" s="86">
        <v>0</v>
      </c>
      <c r="BO837" s="81">
        <v>0</v>
      </c>
      <c r="BP837" s="88">
        <v>0</v>
      </c>
      <c r="BQ837" s="31">
        <v>0.93100775295454907</v>
      </c>
      <c r="BR837" s="31" t="s">
        <v>490</v>
      </c>
      <c r="BS837" s="31">
        <v>2</v>
      </c>
      <c r="BT837" s="31" t="s">
        <v>511</v>
      </c>
      <c r="BU837" s="31">
        <v>0</v>
      </c>
      <c r="BV837" s="31">
        <v>0</v>
      </c>
      <c r="BW837" s="83">
        <v>43.715457916259773</v>
      </c>
      <c r="BX837" s="83">
        <v>26.953212738037109</v>
      </c>
      <c r="BY837" s="83">
        <v>49.770603179931641</v>
      </c>
      <c r="BZ837" s="83">
        <v>67.565620422363281</v>
      </c>
      <c r="CA837" s="83">
        <v>31.023103713989261</v>
      </c>
      <c r="CB837" s="83">
        <v>17.712692260742191</v>
      </c>
      <c r="CC837" s="83">
        <v>69.267501831054688</v>
      </c>
      <c r="CD837" s="31">
        <v>245</v>
      </c>
      <c r="CE837" s="82" t="s">
        <v>492</v>
      </c>
    </row>
    <row r="838" spans="1:83" x14ac:dyDescent="0.25">
      <c r="A838" s="41">
        <v>52573</v>
      </c>
      <c r="B838" s="41" t="s">
        <v>2181</v>
      </c>
      <c r="C838" s="41" t="s">
        <v>747</v>
      </c>
      <c r="D838" s="41" t="s">
        <v>748</v>
      </c>
      <c r="E838" s="41" t="s">
        <v>2182</v>
      </c>
      <c r="F838" s="92">
        <v>4</v>
      </c>
      <c r="G838" s="79">
        <v>62.812966666666703</v>
      </c>
      <c r="H838" s="41">
        <v>63.28</v>
      </c>
      <c r="I838" s="41">
        <v>64.680000000000007</v>
      </c>
      <c r="J838" s="41">
        <v>61.31</v>
      </c>
      <c r="K838" s="79">
        <v>63.478948254756929</v>
      </c>
      <c r="L838" s="79">
        <v>64.522481696721101</v>
      </c>
      <c r="M838" s="79">
        <v>57.078678903027779</v>
      </c>
      <c r="N838" s="79">
        <v>46.746600000000001</v>
      </c>
      <c r="O838" s="79">
        <v>63.02074166666668</v>
      </c>
      <c r="P838" s="79">
        <v>57.956677213626449</v>
      </c>
      <c r="Q838" s="79">
        <v>60.488709440146565</v>
      </c>
      <c r="R838" s="79">
        <v>61.504732686902884</v>
      </c>
      <c r="S838" s="78">
        <v>38.495267313097116</v>
      </c>
      <c r="T838" s="79">
        <v>0.44645740581787408</v>
      </c>
      <c r="U838" s="41">
        <v>0</v>
      </c>
      <c r="V838" s="41">
        <v>27.005632297918986</v>
      </c>
      <c r="W838" s="92" t="s">
        <v>2810</v>
      </c>
      <c r="X838" s="41">
        <v>0</v>
      </c>
      <c r="Y838" s="41">
        <v>0</v>
      </c>
      <c r="Z838" s="41">
        <v>0</v>
      </c>
      <c r="AA838" s="41">
        <v>0</v>
      </c>
      <c r="AB838" s="31">
        <v>1</v>
      </c>
      <c r="AC838" s="31" t="s">
        <v>1100</v>
      </c>
      <c r="AD838" s="31">
        <v>6</v>
      </c>
      <c r="AE838" s="31" t="s">
        <v>594</v>
      </c>
      <c r="AF838" s="31">
        <v>0</v>
      </c>
      <c r="AG838" s="81" t="s">
        <v>486</v>
      </c>
      <c r="AH838" s="81" t="s">
        <v>485</v>
      </c>
      <c r="AI838" s="82">
        <v>32.700000000000003</v>
      </c>
      <c r="AJ838" s="82">
        <v>13.987424368252462</v>
      </c>
      <c r="AK838" s="83">
        <v>30.960951121360097</v>
      </c>
      <c r="AL838" s="31" t="s">
        <v>540</v>
      </c>
      <c r="AM838" s="31">
        <v>3.6146311163519211</v>
      </c>
      <c r="AN838" s="31" t="s">
        <v>488</v>
      </c>
      <c r="AO838" s="84">
        <v>18619.344492</v>
      </c>
      <c r="AP838" s="84">
        <v>1131.3579199999999</v>
      </c>
      <c r="AQ838" s="77">
        <v>8534</v>
      </c>
      <c r="AR838" s="85">
        <v>2.1817839807827513</v>
      </c>
      <c r="AS838" s="85">
        <v>0.13257064916803374</v>
      </c>
      <c r="AT838" s="83">
        <v>59.855790179319591</v>
      </c>
      <c r="AU838" s="83">
        <v>92.628925508163434</v>
      </c>
      <c r="AV838" s="83">
        <v>56.854714881780232</v>
      </c>
      <c r="AW838" s="83">
        <v>96.53898741668047</v>
      </c>
      <c r="AX838" s="83">
        <v>55.261943463139062</v>
      </c>
      <c r="AY838" s="83">
        <v>76.469604496485942</v>
      </c>
      <c r="AZ838" s="83">
        <v>55.362743276943753</v>
      </c>
      <c r="BA838" s="31">
        <v>28</v>
      </c>
      <c r="BB838" s="31">
        <v>0</v>
      </c>
      <c r="BC838" s="31">
        <v>7</v>
      </c>
      <c r="BD838" s="31">
        <v>35046.037993999998</v>
      </c>
      <c r="BE838" s="77">
        <v>8465.8024229999992</v>
      </c>
      <c r="BF838" s="86">
        <v>0.24156232508934031</v>
      </c>
      <c r="BG838" s="31" t="s">
        <v>497</v>
      </c>
      <c r="BH838" s="87">
        <v>2.4630210572608419E-4</v>
      </c>
      <c r="BI838" s="81">
        <v>10211.764698999999</v>
      </c>
      <c r="BJ838" s="88">
        <v>0.29138143092660829</v>
      </c>
      <c r="BK838" s="81" t="s">
        <v>497</v>
      </c>
      <c r="BL838" s="88">
        <v>4.0547391702106791E-4</v>
      </c>
      <c r="BM838" s="77">
        <v>0</v>
      </c>
      <c r="BN838" s="86">
        <v>0</v>
      </c>
      <c r="BO838" s="81">
        <v>0</v>
      </c>
      <c r="BP838" s="88">
        <v>0</v>
      </c>
      <c r="BQ838" s="31">
        <v>0.90058376009494889</v>
      </c>
      <c r="BR838" s="31" t="s">
        <v>490</v>
      </c>
      <c r="BS838" s="31">
        <v>2</v>
      </c>
      <c r="BT838" s="31" t="s">
        <v>511</v>
      </c>
      <c r="BU838" s="31">
        <v>0</v>
      </c>
      <c r="BV838" s="31">
        <v>0</v>
      </c>
      <c r="BW838" s="83">
        <v>55.876022338867188</v>
      </c>
      <c r="BX838" s="83">
        <v>22.368165969848629</v>
      </c>
      <c r="BY838" s="83">
        <v>47.289638519287109</v>
      </c>
      <c r="BZ838" s="83">
        <v>67.363571166992188</v>
      </c>
      <c r="CA838" s="83">
        <v>53.949634552001953</v>
      </c>
      <c r="CB838" s="83">
        <v>91.118537902832031</v>
      </c>
      <c r="CC838" s="83">
        <v>53.166591644287109</v>
      </c>
      <c r="CD838" s="31">
        <v>642</v>
      </c>
      <c r="CE838" s="82" t="s">
        <v>492</v>
      </c>
    </row>
    <row r="839" spans="1:83" x14ac:dyDescent="0.25">
      <c r="A839" s="41">
        <v>54223</v>
      </c>
      <c r="B839" s="41" t="s">
        <v>2183</v>
      </c>
      <c r="C839" s="41" t="s">
        <v>587</v>
      </c>
      <c r="D839" s="41" t="s">
        <v>588</v>
      </c>
      <c r="E839" s="41" t="s">
        <v>2184</v>
      </c>
      <c r="F839" s="92">
        <v>3</v>
      </c>
      <c r="G839" s="79">
        <v>92.440600000000003</v>
      </c>
      <c r="H839" s="41">
        <v>84.66</v>
      </c>
      <c r="I839" s="41">
        <v>79.099999999999994</v>
      </c>
      <c r="J839" s="41">
        <v>67.17</v>
      </c>
      <c r="K839" s="79">
        <v>56.959806123706571</v>
      </c>
      <c r="L839" s="79">
        <v>62.687901321171644</v>
      </c>
      <c r="M839" s="79">
        <v>65.896607922563518</v>
      </c>
      <c r="N839" s="79">
        <v>61.0976</v>
      </c>
      <c r="O839" s="79">
        <v>80.842650000000006</v>
      </c>
      <c r="P839" s="79">
        <v>61.660478841860439</v>
      </c>
      <c r="Q839" s="79">
        <v>71.251564420930222</v>
      </c>
      <c r="R839" s="79">
        <v>61.443834412136169</v>
      </c>
      <c r="S839" s="78">
        <v>38.556165587863831</v>
      </c>
      <c r="T839" s="79">
        <v>0.44700549029077452</v>
      </c>
      <c r="U839" s="41">
        <v>0</v>
      </c>
      <c r="V839" s="41">
        <v>31.84984048796262</v>
      </c>
      <c r="W839" s="92" t="s">
        <v>2810</v>
      </c>
      <c r="X839" s="41">
        <v>0</v>
      </c>
      <c r="Y839" s="41">
        <v>0</v>
      </c>
      <c r="Z839" s="41">
        <v>0</v>
      </c>
      <c r="AA839" s="41">
        <v>0</v>
      </c>
      <c r="AB839" s="31">
        <v>0</v>
      </c>
      <c r="AC839" s="31" t="s">
        <v>1412</v>
      </c>
      <c r="AD839" s="31">
        <v>6</v>
      </c>
      <c r="AE839" s="31" t="s">
        <v>594</v>
      </c>
      <c r="AF839" s="31">
        <v>1</v>
      </c>
      <c r="AG839" s="81" t="s">
        <v>486</v>
      </c>
      <c r="AH839" s="81" t="s">
        <v>486</v>
      </c>
      <c r="AI839" s="82">
        <v>71.099999999999994</v>
      </c>
      <c r="AJ839" s="82">
        <v>36.179393305439334</v>
      </c>
      <c r="AK839" s="83">
        <v>58.071671517695108</v>
      </c>
      <c r="AL839" s="31" t="s">
        <v>654</v>
      </c>
      <c r="AM839" s="31">
        <v>8.0020365766827348E-2</v>
      </c>
      <c r="AN839" s="31" t="s">
        <v>514</v>
      </c>
      <c r="AO839" s="84">
        <v>26056.175683000001</v>
      </c>
      <c r="AP839" s="84">
        <v>1196.2340750000001</v>
      </c>
      <c r="AQ839" s="77">
        <v>8603</v>
      </c>
      <c r="AR839" s="85">
        <v>3.0287313359293271</v>
      </c>
      <c r="AS839" s="85">
        <v>0.13904848018133209</v>
      </c>
      <c r="AT839" s="83">
        <v>54.648177071225582</v>
      </c>
      <c r="AU839" s="83">
        <v>91.172344083846724</v>
      </c>
      <c r="AV839" s="83">
        <v>32.172704108164297</v>
      </c>
      <c r="AW839" s="83">
        <v>98.141721079864524</v>
      </c>
      <c r="AX839" s="83">
        <v>55.688740666464803</v>
      </c>
      <c r="AY839" s="83">
        <v>69.033736585775287</v>
      </c>
      <c r="AZ839" s="83">
        <v>56.327651015007959</v>
      </c>
      <c r="BA839" s="31">
        <v>1</v>
      </c>
      <c r="BB839" s="31">
        <v>0</v>
      </c>
      <c r="BC839" s="31">
        <v>7</v>
      </c>
      <c r="BD839" s="31">
        <v>37413.064734</v>
      </c>
      <c r="BE839" s="77">
        <v>26313.841080999999</v>
      </c>
      <c r="BF839" s="86">
        <v>0.70333294714257077</v>
      </c>
      <c r="BG839" s="31" t="s">
        <v>523</v>
      </c>
      <c r="BH839" s="87">
        <v>7.6556883141800671E-4</v>
      </c>
      <c r="BI839" s="81">
        <v>0</v>
      </c>
      <c r="BJ839" s="88">
        <v>0</v>
      </c>
      <c r="BK839" s="81">
        <v>0</v>
      </c>
      <c r="BL839" s="88">
        <v>0</v>
      </c>
      <c r="BM839" s="77">
        <v>0</v>
      </c>
      <c r="BN839" s="86">
        <v>0</v>
      </c>
      <c r="BO839" s="81">
        <v>0</v>
      </c>
      <c r="BP839" s="88">
        <v>0</v>
      </c>
      <c r="BQ839" s="31">
        <v>0.96943347151466619</v>
      </c>
      <c r="BR839" s="31" t="s">
        <v>490</v>
      </c>
      <c r="BS839" s="31">
        <v>3</v>
      </c>
      <c r="BT839" s="31" t="s">
        <v>491</v>
      </c>
      <c r="BU839" s="31">
        <v>0</v>
      </c>
      <c r="BV839" s="31">
        <v>0</v>
      </c>
      <c r="BW839" s="83">
        <v>46.251716613769531</v>
      </c>
      <c r="BX839" s="83">
        <v>16.796257019042969</v>
      </c>
      <c r="BY839" s="83">
        <v>42.631072998046882</v>
      </c>
      <c r="BZ839" s="83">
        <v>35.847557067871087</v>
      </c>
      <c r="CA839" s="83">
        <v>29.989912033081051</v>
      </c>
      <c r="CB839" s="83">
        <v>83.131584167480469</v>
      </c>
      <c r="CC839" s="83">
        <v>69.113922119140625</v>
      </c>
      <c r="CD839" s="31">
        <v>46</v>
      </c>
      <c r="CE839" s="82" t="s">
        <v>492</v>
      </c>
    </row>
    <row r="840" spans="1:83" x14ac:dyDescent="0.25">
      <c r="A840" s="41">
        <v>68464</v>
      </c>
      <c r="B840" s="41" t="s">
        <v>2185</v>
      </c>
      <c r="C840" s="41" t="s">
        <v>480</v>
      </c>
      <c r="D840" s="41" t="s">
        <v>481</v>
      </c>
      <c r="E840" s="41" t="s">
        <v>2186</v>
      </c>
      <c r="F840" s="92">
        <v>3</v>
      </c>
      <c r="G840" s="79">
        <v>57.972433333333299</v>
      </c>
      <c r="H840" s="41">
        <v>64.790000000000006</v>
      </c>
      <c r="I840" s="41">
        <v>69.89</v>
      </c>
      <c r="J840" s="41">
        <v>70.849999999999994</v>
      </c>
      <c r="K840" s="79">
        <v>64.998838624743016</v>
      </c>
      <c r="L840" s="79">
        <v>58.599003229982976</v>
      </c>
      <c r="M840" s="79">
        <v>68.816275951517625</v>
      </c>
      <c r="N840" s="79">
        <v>58.107700000000001</v>
      </c>
      <c r="O840" s="79">
        <v>65.875608333333332</v>
      </c>
      <c r="P840" s="79">
        <v>62.630454451560901</v>
      </c>
      <c r="Q840" s="79">
        <v>64.253031392447113</v>
      </c>
      <c r="R840" s="79">
        <v>60.381279918589691</v>
      </c>
      <c r="S840" s="78">
        <v>39.618720081410309</v>
      </c>
      <c r="T840" s="79">
        <v>0.45656848073269274</v>
      </c>
      <c r="U840" s="41">
        <v>0</v>
      </c>
      <c r="V840" s="41">
        <v>29.33590892531959</v>
      </c>
      <c r="W840" s="92" t="s">
        <v>2810</v>
      </c>
      <c r="X840" s="41">
        <v>0</v>
      </c>
      <c r="Y840" s="41">
        <v>0</v>
      </c>
      <c r="Z840" s="41">
        <v>0</v>
      </c>
      <c r="AA840" s="41">
        <v>0</v>
      </c>
      <c r="AB840" s="31">
        <v>0</v>
      </c>
      <c r="AC840" s="31" t="s">
        <v>1100</v>
      </c>
      <c r="AD840" s="31">
        <v>6</v>
      </c>
      <c r="AE840" s="31" t="s">
        <v>594</v>
      </c>
      <c r="AF840" s="31">
        <v>0</v>
      </c>
      <c r="AG840" s="81" t="s">
        <v>486</v>
      </c>
      <c r="AH840" s="81" t="s">
        <v>486</v>
      </c>
      <c r="AI840" s="82">
        <v>49.4</v>
      </c>
      <c r="AJ840" s="82">
        <v>20.973005043013941</v>
      </c>
      <c r="AK840" s="83">
        <v>0</v>
      </c>
      <c r="AL840" s="31" t="s">
        <v>487</v>
      </c>
      <c r="AM840" s="31">
        <v>11.644291154553056</v>
      </c>
      <c r="AN840" s="31" t="s">
        <v>654</v>
      </c>
      <c r="AO840" s="84">
        <v>26549.757034999999</v>
      </c>
      <c r="AP840" s="84">
        <v>2600.224052</v>
      </c>
      <c r="AQ840" s="77">
        <v>11185</v>
      </c>
      <c r="AR840" s="85">
        <v>2.3736930742065265</v>
      </c>
      <c r="AS840" s="85">
        <v>0.23247421117568171</v>
      </c>
      <c r="AT840" s="83">
        <v>63.769807627587149</v>
      </c>
      <c r="AU840" s="83">
        <v>90.311774830874683</v>
      </c>
      <c r="AV840" s="83">
        <v>50.544999999999987</v>
      </c>
      <c r="AW840" s="83">
        <v>91.865348312451047</v>
      </c>
      <c r="AX840" s="83">
        <v>53.65578680732483</v>
      </c>
      <c r="AY840" s="83">
        <v>74.122982692728215</v>
      </c>
      <c r="AZ840" s="83">
        <v>53.57155632427353</v>
      </c>
      <c r="BA840" s="31">
        <v>75</v>
      </c>
      <c r="BB840" s="31">
        <v>0</v>
      </c>
      <c r="BC840" s="31">
        <v>7</v>
      </c>
      <c r="BD840" s="31">
        <v>48301.315081000001</v>
      </c>
      <c r="BE840" s="77">
        <v>23496.767129</v>
      </c>
      <c r="BF840" s="86">
        <v>0.48646226483888805</v>
      </c>
      <c r="BG840" s="31" t="s">
        <v>503</v>
      </c>
      <c r="BH840" s="87">
        <v>6.836095307286075E-4</v>
      </c>
      <c r="BI840" s="81">
        <v>0</v>
      </c>
      <c r="BJ840" s="88">
        <v>0</v>
      </c>
      <c r="BK840" s="81">
        <v>0</v>
      </c>
      <c r="BL840" s="88">
        <v>0</v>
      </c>
      <c r="BM840" s="77">
        <v>0</v>
      </c>
      <c r="BN840" s="86">
        <v>0</v>
      </c>
      <c r="BO840" s="81">
        <v>0</v>
      </c>
      <c r="BP840" s="88">
        <v>0</v>
      </c>
      <c r="BQ840" s="31">
        <v>0.92924552233834268</v>
      </c>
      <c r="BR840" s="31" t="s">
        <v>490</v>
      </c>
      <c r="BS840" s="31">
        <v>2</v>
      </c>
      <c r="BT840" s="31" t="s">
        <v>511</v>
      </c>
      <c r="BU840" s="31">
        <v>0</v>
      </c>
      <c r="BV840" s="31">
        <v>0</v>
      </c>
      <c r="BW840" s="83">
        <v>50.653362274169922</v>
      </c>
      <c r="BX840" s="83">
        <v>25.024286270141602</v>
      </c>
      <c r="BY840" s="83">
        <v>54.879932403564453</v>
      </c>
      <c r="BZ840" s="83">
        <v>75.210205078125</v>
      </c>
      <c r="CA840" s="83">
        <v>31.071229934692379</v>
      </c>
      <c r="CB840" s="83">
        <v>60.422603607177727</v>
      </c>
      <c r="CC840" s="83">
        <v>57.311923980712891</v>
      </c>
      <c r="CD840" s="31">
        <v>160</v>
      </c>
      <c r="CE840" s="82" t="s">
        <v>492</v>
      </c>
    </row>
    <row r="841" spans="1:83" x14ac:dyDescent="0.25">
      <c r="A841" s="41">
        <v>52385</v>
      </c>
      <c r="B841" s="41" t="s">
        <v>2187</v>
      </c>
      <c r="C841" s="41" t="s">
        <v>747</v>
      </c>
      <c r="D841" s="41" t="s">
        <v>748</v>
      </c>
      <c r="E841" s="41" t="s">
        <v>2188</v>
      </c>
      <c r="F841" s="92">
        <v>4</v>
      </c>
      <c r="G841" s="79">
        <v>66.866366666666707</v>
      </c>
      <c r="H841" s="41">
        <v>49.19</v>
      </c>
      <c r="I841" s="41">
        <v>49.61</v>
      </c>
      <c r="J841" s="41">
        <v>55.42</v>
      </c>
      <c r="K841" s="79">
        <v>49.817977684768259</v>
      </c>
      <c r="L841" s="79">
        <v>56.739967356246474</v>
      </c>
      <c r="M841" s="79">
        <v>35.163571629020225</v>
      </c>
      <c r="N841" s="79">
        <v>44.510899999999999</v>
      </c>
      <c r="O841" s="79">
        <v>55.27159166666668</v>
      </c>
      <c r="P841" s="79">
        <v>46.558104167508738</v>
      </c>
      <c r="Q841" s="79">
        <v>50.914847917087712</v>
      </c>
      <c r="R841" s="79">
        <v>61.397042553776302</v>
      </c>
      <c r="S841" s="78">
        <v>38.602957446223698</v>
      </c>
      <c r="T841" s="79">
        <v>0.44742661701601327</v>
      </c>
      <c r="U841" s="41">
        <v>0</v>
      </c>
      <c r="V841" s="41">
        <v>22.780658159427364</v>
      </c>
      <c r="W841" s="92" t="s">
        <v>2811</v>
      </c>
      <c r="X841" s="41">
        <v>0</v>
      </c>
      <c r="Y841" s="41">
        <v>0</v>
      </c>
      <c r="Z841" s="41">
        <v>0</v>
      </c>
      <c r="AA841" s="41">
        <v>0</v>
      </c>
      <c r="AB841" s="31">
        <v>1</v>
      </c>
      <c r="AC841" s="31" t="s">
        <v>1100</v>
      </c>
      <c r="AD841" s="31">
        <v>6</v>
      </c>
      <c r="AE841" s="31" t="s">
        <v>594</v>
      </c>
      <c r="AF841" s="31">
        <v>0</v>
      </c>
      <c r="AG841" s="81" t="s">
        <v>486</v>
      </c>
      <c r="AH841" s="81" t="s">
        <v>485</v>
      </c>
      <c r="AI841" s="82">
        <v>33.6</v>
      </c>
      <c r="AJ841" s="82">
        <v>18.925014095094905</v>
      </c>
      <c r="AK841" s="83">
        <v>47.578135935775137</v>
      </c>
      <c r="AL841" s="31" t="s">
        <v>654</v>
      </c>
      <c r="AM841" s="31">
        <v>53.751477900878228</v>
      </c>
      <c r="AN841" s="31" t="s">
        <v>786</v>
      </c>
      <c r="AO841" s="84">
        <v>13934.380513</v>
      </c>
      <c r="AP841" s="84">
        <v>546.452673</v>
      </c>
      <c r="AQ841" s="77">
        <v>6565</v>
      </c>
      <c r="AR841" s="85">
        <v>2.1225255922315309</v>
      </c>
      <c r="AS841" s="85">
        <v>8.3237269306930692E-2</v>
      </c>
      <c r="AT841" s="83">
        <v>54.133532893624214</v>
      </c>
      <c r="AU841" s="83">
        <v>89.206229426250317</v>
      </c>
      <c r="AV841" s="83">
        <v>35.396463104325697</v>
      </c>
      <c r="AW841" s="83">
        <v>92.472122632931857</v>
      </c>
      <c r="AX841" s="83">
        <v>49.107659939159959</v>
      </c>
      <c r="AY841" s="83">
        <v>67.802087014283018</v>
      </c>
      <c r="AZ841" s="83">
        <v>48.985291562081933</v>
      </c>
      <c r="BA841" s="31">
        <v>70</v>
      </c>
      <c r="BB841" s="31">
        <v>0</v>
      </c>
      <c r="BC841" s="31">
        <v>7</v>
      </c>
      <c r="BD841" s="31">
        <v>24528.1299</v>
      </c>
      <c r="BE841" s="77">
        <v>20749.882269000002</v>
      </c>
      <c r="BF841" s="86">
        <v>0.84596267035425321</v>
      </c>
      <c r="BG841" s="31" t="s">
        <v>489</v>
      </c>
      <c r="BH841" s="87">
        <v>6.0369229531486769E-4</v>
      </c>
      <c r="BI841" s="81">
        <v>4355.0264569999999</v>
      </c>
      <c r="BJ841" s="88">
        <v>0.17755232358745784</v>
      </c>
      <c r="BK841" s="81" t="s">
        <v>497</v>
      </c>
      <c r="BL841" s="88">
        <v>1.7292306357422207E-4</v>
      </c>
      <c r="BM841" s="77">
        <v>0</v>
      </c>
      <c r="BN841" s="86">
        <v>0</v>
      </c>
      <c r="BO841" s="81">
        <v>0</v>
      </c>
      <c r="BP841" s="88">
        <v>0</v>
      </c>
      <c r="BQ841" s="31">
        <v>0.9399645875464453</v>
      </c>
      <c r="BR841" s="31" t="s">
        <v>490</v>
      </c>
      <c r="BS841" s="31">
        <v>1</v>
      </c>
      <c r="BT841" s="31" t="s">
        <v>511</v>
      </c>
      <c r="BU841" s="31">
        <v>0</v>
      </c>
      <c r="BV841" s="31">
        <v>0</v>
      </c>
      <c r="BW841" s="83">
        <v>45.171772003173828</v>
      </c>
      <c r="BX841" s="83">
        <v>12.698486328125</v>
      </c>
      <c r="BY841" s="83">
        <v>48.892642974853523</v>
      </c>
      <c r="BZ841" s="83">
        <v>48.186550140380859</v>
      </c>
      <c r="CA841" s="83">
        <v>27.300344467163089</v>
      </c>
      <c r="CB841" s="83">
        <v>66.959556579589844</v>
      </c>
      <c r="CC841" s="83">
        <v>66.9930419921875</v>
      </c>
      <c r="CD841" s="31">
        <v>363</v>
      </c>
      <c r="CE841" s="82" t="s">
        <v>492</v>
      </c>
    </row>
    <row r="842" spans="1:83" x14ac:dyDescent="0.25">
      <c r="A842" s="41">
        <v>68468</v>
      </c>
      <c r="B842" s="41" t="s">
        <v>2189</v>
      </c>
      <c r="C842" s="41" t="s">
        <v>480</v>
      </c>
      <c r="D842" s="41" t="s">
        <v>481</v>
      </c>
      <c r="E842" s="41" t="s">
        <v>2190</v>
      </c>
      <c r="F842" s="92">
        <v>4</v>
      </c>
      <c r="G842" s="79">
        <v>64.868099999999998</v>
      </c>
      <c r="H842" s="41">
        <v>75.67</v>
      </c>
      <c r="I842" s="41">
        <v>72.540000000000006</v>
      </c>
      <c r="J842" s="41">
        <v>72.37</v>
      </c>
      <c r="K842" s="79">
        <v>47.439602784444183</v>
      </c>
      <c r="L842" s="79">
        <v>46.423625022058943</v>
      </c>
      <c r="M842" s="79">
        <v>47.235021601561314</v>
      </c>
      <c r="N842" s="79">
        <v>42.905700000000003</v>
      </c>
      <c r="O842" s="79">
        <v>71.362025000000003</v>
      </c>
      <c r="P842" s="79">
        <v>46.000987352016104</v>
      </c>
      <c r="Q842" s="79">
        <v>58.681506176008057</v>
      </c>
      <c r="R842" s="79">
        <v>60.766482339724618</v>
      </c>
      <c r="S842" s="78">
        <v>39.233517660275382</v>
      </c>
      <c r="T842" s="79">
        <v>0.45310165894247845</v>
      </c>
      <c r="U842" s="41">
        <v>0</v>
      </c>
      <c r="V842" s="41">
        <v>26.588687797592545</v>
      </c>
      <c r="W842" s="92" t="s">
        <v>2811</v>
      </c>
      <c r="X842" s="41">
        <v>0</v>
      </c>
      <c r="Y842" s="41">
        <v>0</v>
      </c>
      <c r="Z842" s="41">
        <v>0</v>
      </c>
      <c r="AA842" s="41">
        <v>0</v>
      </c>
      <c r="AB842" s="31">
        <v>0</v>
      </c>
      <c r="AC842" s="31" t="s">
        <v>1412</v>
      </c>
      <c r="AD842" s="31">
        <v>6</v>
      </c>
      <c r="AE842" s="31" t="s">
        <v>594</v>
      </c>
      <c r="AF842" s="31">
        <v>0</v>
      </c>
      <c r="AG842" s="81" t="s">
        <v>486</v>
      </c>
      <c r="AH842" s="81" t="s">
        <v>485</v>
      </c>
      <c r="AI842" s="82">
        <v>51.9</v>
      </c>
      <c r="AJ842" s="82">
        <v>26.845466155810982</v>
      </c>
      <c r="AK842" s="83">
        <v>17.580000000000002</v>
      </c>
      <c r="AL842" s="31" t="s">
        <v>540</v>
      </c>
      <c r="AM842" s="31">
        <v>0</v>
      </c>
      <c r="AN842" s="31" t="s">
        <v>514</v>
      </c>
      <c r="AO842" s="84">
        <v>14555.66898</v>
      </c>
      <c r="AP842" s="84">
        <v>889.17724299999998</v>
      </c>
      <c r="AQ842" s="77">
        <v>4660</v>
      </c>
      <c r="AR842" s="85">
        <v>3.1235341158798282</v>
      </c>
      <c r="AS842" s="85">
        <v>0.19081056716738196</v>
      </c>
      <c r="AT842" s="83">
        <v>54.675268164339201</v>
      </c>
      <c r="AU842" s="83">
        <v>91.065808297567955</v>
      </c>
      <c r="AV842" s="83">
        <v>30.343027193432491</v>
      </c>
      <c r="AW842" s="83">
        <v>98.964551199976356</v>
      </c>
      <c r="AX842" s="83">
        <v>50.467504131238172</v>
      </c>
      <c r="AY842" s="83">
        <v>68.762163713828997</v>
      </c>
      <c r="AZ842" s="83">
        <v>50.978503555857827</v>
      </c>
      <c r="BA842" s="31">
        <v>58</v>
      </c>
      <c r="BB842" s="31">
        <v>0</v>
      </c>
      <c r="BC842" s="31">
        <v>7</v>
      </c>
      <c r="BD842" s="31">
        <v>18009.854330999999</v>
      </c>
      <c r="BE842" s="77">
        <v>2225.3828389999999</v>
      </c>
      <c r="BF842" s="86">
        <v>0.12356473284570066</v>
      </c>
      <c r="BG842" s="31" t="s">
        <v>497</v>
      </c>
      <c r="BH842" s="87">
        <v>6.4744775734815362E-5</v>
      </c>
      <c r="BI842" s="81">
        <v>0</v>
      </c>
      <c r="BJ842" s="88">
        <v>0</v>
      </c>
      <c r="BK842" s="81">
        <v>0</v>
      </c>
      <c r="BL842" s="88">
        <v>0</v>
      </c>
      <c r="BM842" s="77">
        <v>0</v>
      </c>
      <c r="BN842" s="86">
        <v>0</v>
      </c>
      <c r="BO842" s="81">
        <v>0</v>
      </c>
      <c r="BP842" s="88">
        <v>0</v>
      </c>
      <c r="BQ842" s="31">
        <v>0.96613928024542906</v>
      </c>
      <c r="BR842" s="31" t="s">
        <v>490</v>
      </c>
      <c r="BS842" s="31">
        <v>2</v>
      </c>
      <c r="BT842" s="31" t="s">
        <v>511</v>
      </c>
      <c r="BU842" s="31">
        <v>0</v>
      </c>
      <c r="BV842" s="31">
        <v>0</v>
      </c>
      <c r="BW842" s="83">
        <v>51.243663787841797</v>
      </c>
      <c r="BX842" s="83">
        <v>19.966815948486332</v>
      </c>
      <c r="BY842" s="83">
        <v>56.974887847900391</v>
      </c>
      <c r="BZ842" s="83">
        <v>51.877841949462891</v>
      </c>
      <c r="CA842" s="83">
        <v>28.781919479370121</v>
      </c>
      <c r="CB842" s="83">
        <v>100</v>
      </c>
      <c r="CC842" s="83">
        <v>49.860523223876953</v>
      </c>
      <c r="CD842" s="31">
        <v>35</v>
      </c>
      <c r="CE842" s="82" t="s">
        <v>492</v>
      </c>
    </row>
    <row r="843" spans="1:83" x14ac:dyDescent="0.25">
      <c r="A843" s="41">
        <v>41660</v>
      </c>
      <c r="B843" s="41" t="s">
        <v>2191</v>
      </c>
      <c r="C843" s="41" t="s">
        <v>751</v>
      </c>
      <c r="D843" s="41" t="s">
        <v>752</v>
      </c>
      <c r="E843" s="41" t="s">
        <v>2192</v>
      </c>
      <c r="F843" s="92">
        <v>3</v>
      </c>
      <c r="G843" s="79">
        <v>70.160166666666697</v>
      </c>
      <c r="H843" s="41">
        <v>78.81</v>
      </c>
      <c r="I843" s="41">
        <v>77.17</v>
      </c>
      <c r="J843" s="41">
        <v>89.28</v>
      </c>
      <c r="K843" s="79">
        <v>43.49702134056777</v>
      </c>
      <c r="L843" s="79">
        <v>55.414625030654811</v>
      </c>
      <c r="M843" s="79">
        <v>50.944110778351742</v>
      </c>
      <c r="N843" s="79">
        <v>50.5002</v>
      </c>
      <c r="O843" s="79">
        <v>78.855041666666665</v>
      </c>
      <c r="P843" s="79">
        <v>50.088989287393588</v>
      </c>
      <c r="Q843" s="79">
        <v>64.472015477030126</v>
      </c>
      <c r="R843" s="79">
        <v>61.710042068660954</v>
      </c>
      <c r="S843" s="78">
        <v>38.289957931339046</v>
      </c>
      <c r="T843" s="79">
        <v>0.4446096213820514</v>
      </c>
      <c r="U843" s="41">
        <v>0</v>
      </c>
      <c r="V843" s="41">
        <v>28.664878390980121</v>
      </c>
      <c r="W843" s="92" t="s">
        <v>2810</v>
      </c>
      <c r="X843" s="41">
        <v>0</v>
      </c>
      <c r="Y843" s="41">
        <v>0</v>
      </c>
      <c r="Z843" s="41">
        <v>0</v>
      </c>
      <c r="AA843" s="41">
        <v>0</v>
      </c>
      <c r="AB843" s="31">
        <v>0</v>
      </c>
      <c r="AC843" s="31" t="s">
        <v>1412</v>
      </c>
      <c r="AD843" s="31">
        <v>6</v>
      </c>
      <c r="AE843" s="31" t="s">
        <v>594</v>
      </c>
      <c r="AF843" s="31">
        <v>0</v>
      </c>
      <c r="AG843" s="81" t="s">
        <v>486</v>
      </c>
      <c r="AH843" s="81" t="s">
        <v>485</v>
      </c>
      <c r="AI843" s="82">
        <v>57.8</v>
      </c>
      <c r="AJ843" s="82">
        <v>20.615996025832093</v>
      </c>
      <c r="AK843" s="83">
        <v>0</v>
      </c>
      <c r="AL843" s="31" t="s">
        <v>487</v>
      </c>
      <c r="AM843" s="31">
        <v>1.0162550935136412</v>
      </c>
      <c r="AN843" s="31" t="s">
        <v>488</v>
      </c>
      <c r="AO843" s="84">
        <v>29976.674739999999</v>
      </c>
      <c r="AP843" s="84">
        <v>1379.25884</v>
      </c>
      <c r="AQ843" s="77">
        <v>10768</v>
      </c>
      <c r="AR843" s="85">
        <v>2.7838665248885586</v>
      </c>
      <c r="AS843" s="85">
        <v>0.1280886738484398</v>
      </c>
      <c r="AT843" s="83">
        <v>70.571205779889354</v>
      </c>
      <c r="AU843" s="83">
        <v>98.456789999999998</v>
      </c>
      <c r="AV843" s="83">
        <v>54.505000000000003</v>
      </c>
      <c r="AW843" s="83">
        <v>90.222690635627274</v>
      </c>
      <c r="AX843" s="83">
        <v>53.093090601982453</v>
      </c>
      <c r="AY843" s="83">
        <v>78.438921603879152</v>
      </c>
      <c r="AZ843" s="83">
        <v>53.930861539946989</v>
      </c>
      <c r="BA843" s="31">
        <v>54</v>
      </c>
      <c r="BB843" s="31">
        <v>0</v>
      </c>
      <c r="BC843" s="31">
        <v>7</v>
      </c>
      <c r="BD843" s="31">
        <v>46672.644800000002</v>
      </c>
      <c r="BE843" s="77">
        <v>31468.290899</v>
      </c>
      <c r="BF843" s="86">
        <v>0.67423414794355085</v>
      </c>
      <c r="BG843" s="31" t="s">
        <v>523</v>
      </c>
      <c r="BH843" s="87">
        <v>9.1553120717387097E-4</v>
      </c>
      <c r="BI843" s="81">
        <v>0</v>
      </c>
      <c r="BJ843" s="88">
        <v>0</v>
      </c>
      <c r="BK843" s="81">
        <v>0</v>
      </c>
      <c r="BL843" s="88">
        <v>0</v>
      </c>
      <c r="BM843" s="77">
        <v>0</v>
      </c>
      <c r="BN843" s="86">
        <v>0</v>
      </c>
      <c r="BO843" s="81">
        <v>0</v>
      </c>
      <c r="BP843" s="88">
        <v>0</v>
      </c>
      <c r="BQ843" s="31">
        <v>0.92705889907376293</v>
      </c>
      <c r="BR843" s="31" t="s">
        <v>490</v>
      </c>
      <c r="BS843" s="31">
        <v>2</v>
      </c>
      <c r="BT843" s="31" t="s">
        <v>511</v>
      </c>
      <c r="BU843" s="31">
        <v>0</v>
      </c>
      <c r="BV843" s="31">
        <v>0</v>
      </c>
      <c r="BW843" s="83">
        <v>49.892967224121087</v>
      </c>
      <c r="BX843" s="83">
        <v>13.59163665771484</v>
      </c>
      <c r="BY843" s="83">
        <v>50.316585540771477</v>
      </c>
      <c r="BZ843" s="83">
        <v>70.955268859863281</v>
      </c>
      <c r="CA843" s="83">
        <v>30.809318542480469</v>
      </c>
      <c r="CB843" s="83">
        <v>64.364776611328125</v>
      </c>
      <c r="CC843" s="83">
        <v>69.320213317871094</v>
      </c>
      <c r="CD843" s="31">
        <v>75</v>
      </c>
      <c r="CE843" s="82" t="s">
        <v>492</v>
      </c>
    </row>
    <row r="844" spans="1:83" x14ac:dyDescent="0.25">
      <c r="A844" s="41">
        <v>73686</v>
      </c>
      <c r="B844" s="41" t="s">
        <v>2193</v>
      </c>
      <c r="C844" s="41" t="s">
        <v>670</v>
      </c>
      <c r="D844" s="41" t="s">
        <v>671</v>
      </c>
      <c r="E844" s="41" t="s">
        <v>2194</v>
      </c>
      <c r="F844" s="92">
        <v>5</v>
      </c>
      <c r="G844" s="79">
        <v>52.187666666666701</v>
      </c>
      <c r="H844" s="41">
        <v>67.17</v>
      </c>
      <c r="I844" s="41">
        <v>31.01</v>
      </c>
      <c r="J844" s="41">
        <v>51.3</v>
      </c>
      <c r="K844" s="79">
        <v>43.200966037258425</v>
      </c>
      <c r="L844" s="79">
        <v>59.959327057574797</v>
      </c>
      <c r="M844" s="79">
        <v>10.362871559642876</v>
      </c>
      <c r="N844" s="79">
        <v>52.032200000000003</v>
      </c>
      <c r="O844" s="79">
        <v>50.41691666666668</v>
      </c>
      <c r="P844" s="79">
        <v>41.38884116361902</v>
      </c>
      <c r="Q844" s="79">
        <v>45.90287891514285</v>
      </c>
      <c r="R844" s="79">
        <v>61.211137741640933</v>
      </c>
      <c r="S844" s="78">
        <v>38.788862258359067</v>
      </c>
      <c r="T844" s="79">
        <v>0.44909976032523169</v>
      </c>
      <c r="U844" s="41">
        <v>0</v>
      </c>
      <c r="V844" s="41">
        <v>20.614971919028786</v>
      </c>
      <c r="W844" s="92" t="s">
        <v>2811</v>
      </c>
      <c r="X844" s="41">
        <v>0</v>
      </c>
      <c r="Y844" s="41">
        <v>0</v>
      </c>
      <c r="Z844" s="41">
        <v>0</v>
      </c>
      <c r="AA844" s="41">
        <v>0</v>
      </c>
      <c r="AB844" s="31">
        <v>1</v>
      </c>
      <c r="AC844" s="31" t="s">
        <v>1100</v>
      </c>
      <c r="AD844" s="31">
        <v>6</v>
      </c>
      <c r="AE844" s="31" t="s">
        <v>594</v>
      </c>
      <c r="AF844" s="31">
        <v>0</v>
      </c>
      <c r="AG844" s="81" t="s">
        <v>486</v>
      </c>
      <c r="AH844" s="81" t="s">
        <v>485</v>
      </c>
      <c r="AI844" s="82">
        <v>50.9</v>
      </c>
      <c r="AJ844" s="82">
        <v>12.315957023477916</v>
      </c>
      <c r="AK844" s="83">
        <v>4.3704761904761904</v>
      </c>
      <c r="AL844" s="31" t="s">
        <v>487</v>
      </c>
      <c r="AM844" s="31">
        <v>2.2055466066702065</v>
      </c>
      <c r="AN844" s="31" t="s">
        <v>488</v>
      </c>
      <c r="AO844" s="84">
        <v>14077.620435999999</v>
      </c>
      <c r="AP844" s="84">
        <v>1284.186512</v>
      </c>
      <c r="AQ844" s="77">
        <v>5933</v>
      </c>
      <c r="AR844" s="85">
        <v>2.3727659592111916</v>
      </c>
      <c r="AS844" s="85">
        <v>0.21644808899376369</v>
      </c>
      <c r="AT844" s="83">
        <v>61.309927825703276</v>
      </c>
      <c r="AU844" s="83">
        <v>86.736268265632916</v>
      </c>
      <c r="AV844" s="83">
        <v>33.483333333333327</v>
      </c>
      <c r="AW844" s="83">
        <v>90.289585709159624</v>
      </c>
      <c r="AX844" s="83">
        <v>58.529152429923833</v>
      </c>
      <c r="AY844" s="83">
        <v>67.954778783457286</v>
      </c>
      <c r="AZ844" s="83">
        <v>57.675144159254707</v>
      </c>
      <c r="BA844" s="31">
        <v>18</v>
      </c>
      <c r="BB844" s="31">
        <v>0</v>
      </c>
      <c r="BC844" s="31">
        <v>7</v>
      </c>
      <c r="BD844" s="31">
        <v>27005.215758999999</v>
      </c>
      <c r="BE844" s="77">
        <v>26356.284032</v>
      </c>
      <c r="BF844" s="86">
        <v>0.97597013359229579</v>
      </c>
      <c r="BG844" s="31" t="s">
        <v>489</v>
      </c>
      <c r="BH844" s="87">
        <v>7.6680365685831333E-4</v>
      </c>
      <c r="BI844" s="81">
        <v>0</v>
      </c>
      <c r="BJ844" s="88">
        <v>0</v>
      </c>
      <c r="BK844" s="81">
        <v>0</v>
      </c>
      <c r="BL844" s="88">
        <v>0</v>
      </c>
      <c r="BM844" s="77">
        <v>8505.0361597499905</v>
      </c>
      <c r="BN844" s="86">
        <v>0.31494050022227749</v>
      </c>
      <c r="BO844" s="81" t="s">
        <v>503</v>
      </c>
      <c r="BP844" s="88">
        <v>5.3335672529814292E-3</v>
      </c>
      <c r="BQ844" s="31">
        <v>0.93686591020707777</v>
      </c>
      <c r="BR844" s="31" t="s">
        <v>490</v>
      </c>
      <c r="BS844" s="31">
        <v>1</v>
      </c>
      <c r="BT844" s="31" t="s">
        <v>511</v>
      </c>
      <c r="BU844" s="31">
        <v>0</v>
      </c>
      <c r="BV844" s="31">
        <v>0</v>
      </c>
      <c r="BW844" s="83">
        <v>39.313133239746087</v>
      </c>
      <c r="BX844" s="83">
        <v>16.900360107421879</v>
      </c>
      <c r="BY844" s="83">
        <v>48.534549713134773</v>
      </c>
      <c r="BZ844" s="83">
        <v>56.169975280761719</v>
      </c>
      <c r="CA844" s="83">
        <v>25.206489562988281</v>
      </c>
      <c r="CB844" s="83">
        <v>28.134931564331051</v>
      </c>
      <c r="CC844" s="83">
        <v>60.932491302490227</v>
      </c>
      <c r="CD844" s="31">
        <v>47</v>
      </c>
      <c r="CE844" s="82" t="s">
        <v>492</v>
      </c>
    </row>
    <row r="845" spans="1:83" x14ac:dyDescent="0.25">
      <c r="A845" s="41">
        <v>54385</v>
      </c>
      <c r="B845" s="41" t="s">
        <v>2195</v>
      </c>
      <c r="C845" s="41" t="s">
        <v>587</v>
      </c>
      <c r="D845" s="41" t="s">
        <v>588</v>
      </c>
      <c r="E845" s="41" t="s">
        <v>2196</v>
      </c>
      <c r="F845" s="92">
        <v>4</v>
      </c>
      <c r="G845" s="79">
        <v>51.019033333333297</v>
      </c>
      <c r="H845" s="41">
        <v>48.64</v>
      </c>
      <c r="I845" s="41">
        <v>50.93</v>
      </c>
      <c r="J845" s="41">
        <v>43.78</v>
      </c>
      <c r="K845" s="79">
        <v>70.351662164921663</v>
      </c>
      <c r="L845" s="79">
        <v>64.591605245680171</v>
      </c>
      <c r="M845" s="79">
        <v>57.313466043219826</v>
      </c>
      <c r="N845" s="79">
        <v>48.279600000000002</v>
      </c>
      <c r="O845" s="79">
        <v>48.592258333333326</v>
      </c>
      <c r="P845" s="79">
        <v>60.134083363455417</v>
      </c>
      <c r="Q845" s="79">
        <v>54.363170848394375</v>
      </c>
      <c r="R845" s="79">
        <v>61.896333393099432</v>
      </c>
      <c r="S845" s="78">
        <v>38.103666606900568</v>
      </c>
      <c r="T845" s="79">
        <v>0.44293299946210507</v>
      </c>
      <c r="U845" s="41">
        <v>0</v>
      </c>
      <c r="V845" s="41">
        <v>24.079242324150194</v>
      </c>
      <c r="W845" s="92" t="s">
        <v>2811</v>
      </c>
      <c r="X845" s="41">
        <v>0</v>
      </c>
      <c r="Y845" s="41">
        <v>0</v>
      </c>
      <c r="Z845" s="41">
        <v>0</v>
      </c>
      <c r="AA845" s="41">
        <v>0</v>
      </c>
      <c r="AB845" s="31">
        <v>0</v>
      </c>
      <c r="AC845" s="31" t="s">
        <v>1412</v>
      </c>
      <c r="AD845" s="31">
        <v>6</v>
      </c>
      <c r="AE845" s="31" t="s">
        <v>594</v>
      </c>
      <c r="AF845" s="31">
        <v>1</v>
      </c>
      <c r="AG845" s="81" t="s">
        <v>486</v>
      </c>
      <c r="AH845" s="81" t="s">
        <v>486</v>
      </c>
      <c r="AI845" s="82">
        <v>57.1</v>
      </c>
      <c r="AJ845" s="82">
        <v>30.724637681159422</v>
      </c>
      <c r="AK845" s="83">
        <v>14.139999999999997</v>
      </c>
      <c r="AL845" s="31" t="s">
        <v>540</v>
      </c>
      <c r="AM845" s="31">
        <v>6.3635400211604685</v>
      </c>
      <c r="AN845" s="31" t="s">
        <v>540</v>
      </c>
      <c r="AO845" s="84">
        <v>29527.513643999999</v>
      </c>
      <c r="AP845" s="84">
        <v>2676.2555739999998</v>
      </c>
      <c r="AQ845" s="77">
        <v>12516</v>
      </c>
      <c r="AR845" s="85">
        <v>2.359181339405561</v>
      </c>
      <c r="AS845" s="85">
        <v>0.21382674768296578</v>
      </c>
      <c r="AT845" s="83">
        <v>58.080628937419498</v>
      </c>
      <c r="AU845" s="83">
        <v>88.645153263023346</v>
      </c>
      <c r="AV845" s="83">
        <v>39.729999999999997</v>
      </c>
      <c r="AW845" s="83">
        <v>94.339896961767934</v>
      </c>
      <c r="AX845" s="83">
        <v>55.011059484385378</v>
      </c>
      <c r="AY845" s="83">
        <v>70.198919790552694</v>
      </c>
      <c r="AZ845" s="83">
        <v>55.815724279806062</v>
      </c>
      <c r="BA845" s="31">
        <v>8</v>
      </c>
      <c r="BB845" s="31">
        <v>0</v>
      </c>
      <c r="BC845" s="31">
        <v>7</v>
      </c>
      <c r="BD845" s="31">
        <v>66875.090718000007</v>
      </c>
      <c r="BE845" s="77">
        <v>2827.570127</v>
      </c>
      <c r="BF845" s="86">
        <v>4.2281365103837308E-2</v>
      </c>
      <c r="BG845" s="31" t="s">
        <v>497</v>
      </c>
      <c r="BH845" s="87">
        <v>8.2264673987215184E-5</v>
      </c>
      <c r="BI845" s="81">
        <v>0</v>
      </c>
      <c r="BJ845" s="88">
        <v>0</v>
      </c>
      <c r="BK845" s="81">
        <v>0</v>
      </c>
      <c r="BL845" s="88">
        <v>0</v>
      </c>
      <c r="BM845" s="77">
        <v>0</v>
      </c>
      <c r="BN845" s="86">
        <v>0</v>
      </c>
      <c r="BO845" s="81">
        <v>0</v>
      </c>
      <c r="BP845" s="88">
        <v>0</v>
      </c>
      <c r="BQ845" s="31">
        <v>0.82152864781175605</v>
      </c>
      <c r="BR845" s="31" t="s">
        <v>504</v>
      </c>
      <c r="BS845" s="31">
        <v>1</v>
      </c>
      <c r="BT845" s="31" t="s">
        <v>511</v>
      </c>
      <c r="BU845" s="31">
        <v>0</v>
      </c>
      <c r="BV845" s="31">
        <v>0</v>
      </c>
      <c r="BW845" s="83">
        <v>37.560764312744141</v>
      </c>
      <c r="BX845" s="83">
        <v>15.551956176757811</v>
      </c>
      <c r="BY845" s="83">
        <v>51.470405578613281</v>
      </c>
      <c r="BZ845" s="83">
        <v>48.518089294433587</v>
      </c>
      <c r="CA845" s="83">
        <v>30.108476638793949</v>
      </c>
      <c r="CB845" s="83">
        <v>50.323848724365227</v>
      </c>
      <c r="CC845" s="83">
        <v>29.39180755615234</v>
      </c>
      <c r="CD845" s="31">
        <v>106</v>
      </c>
      <c r="CE845" s="82" t="s">
        <v>492</v>
      </c>
    </row>
    <row r="846" spans="1:83" x14ac:dyDescent="0.25">
      <c r="A846" s="41">
        <v>54680</v>
      </c>
      <c r="B846" s="41" t="s">
        <v>2197</v>
      </c>
      <c r="C846" s="41" t="s">
        <v>587</v>
      </c>
      <c r="D846" s="41" t="s">
        <v>588</v>
      </c>
      <c r="E846" s="41" t="s">
        <v>2198</v>
      </c>
      <c r="F846" s="92">
        <v>4</v>
      </c>
      <c r="G846" s="79">
        <v>55.549833333333297</v>
      </c>
      <c r="H846" s="41">
        <v>60.44</v>
      </c>
      <c r="I846" s="41">
        <v>53</v>
      </c>
      <c r="J846" s="41">
        <v>43.4</v>
      </c>
      <c r="K846" s="79">
        <v>59.032264235806451</v>
      </c>
      <c r="L846" s="79">
        <v>53.479564288524308</v>
      </c>
      <c r="M846" s="79">
        <v>54.177726666505741</v>
      </c>
      <c r="N846" s="79">
        <v>45.22</v>
      </c>
      <c r="O846" s="79">
        <v>53.097458333333329</v>
      </c>
      <c r="P846" s="79">
        <v>52.977388797709125</v>
      </c>
      <c r="Q846" s="79">
        <v>53.037423565521223</v>
      </c>
      <c r="R846" s="79">
        <v>60.870860375964305</v>
      </c>
      <c r="S846" s="78">
        <v>39.129139624035695</v>
      </c>
      <c r="T846" s="79">
        <v>0.45216225661632126</v>
      </c>
      <c r="U846" s="41">
        <v>0</v>
      </c>
      <c r="V846" s="41">
        <v>23.981521124501732</v>
      </c>
      <c r="W846" s="92" t="s">
        <v>2811</v>
      </c>
      <c r="X846" s="41">
        <v>0</v>
      </c>
      <c r="Y846" s="41">
        <v>0</v>
      </c>
      <c r="Z846" s="41">
        <v>0</v>
      </c>
      <c r="AA846" s="41">
        <v>0</v>
      </c>
      <c r="AB846" s="31">
        <v>1</v>
      </c>
      <c r="AC846" s="31" t="s">
        <v>1100</v>
      </c>
      <c r="AD846" s="31">
        <v>6</v>
      </c>
      <c r="AE846" s="31" t="s">
        <v>594</v>
      </c>
      <c r="AF846" s="31">
        <v>1</v>
      </c>
      <c r="AG846" s="81" t="s">
        <v>486</v>
      </c>
      <c r="AH846" s="81" t="s">
        <v>486</v>
      </c>
      <c r="AI846" s="82">
        <v>48.1</v>
      </c>
      <c r="AJ846" s="82">
        <v>19.909061383566094</v>
      </c>
      <c r="AK846" s="83">
        <v>32.319207027540358</v>
      </c>
      <c r="AL846" s="31" t="s">
        <v>540</v>
      </c>
      <c r="AM846" s="31">
        <v>49.659144680201969</v>
      </c>
      <c r="AN846" s="31" t="s">
        <v>786</v>
      </c>
      <c r="AO846" s="84">
        <v>12466.449477</v>
      </c>
      <c r="AP846" s="84">
        <v>1351.119099</v>
      </c>
      <c r="AQ846" s="77">
        <v>4040</v>
      </c>
      <c r="AR846" s="85">
        <v>3.085754821039604</v>
      </c>
      <c r="AS846" s="85">
        <v>0.33443542054455444</v>
      </c>
      <c r="AT846" s="83">
        <v>50.905068226120846</v>
      </c>
      <c r="AU846" s="83">
        <v>88.648319537953796</v>
      </c>
      <c r="AV846" s="83">
        <v>30.186245210727961</v>
      </c>
      <c r="AW846" s="83">
        <v>98.736434520736807</v>
      </c>
      <c r="AX846" s="83">
        <v>46.942858125763728</v>
      </c>
      <c r="AY846" s="83">
        <v>67.11901687388486</v>
      </c>
      <c r="AZ846" s="83">
        <v>47.570335663977822</v>
      </c>
      <c r="BA846" s="31">
        <v>1</v>
      </c>
      <c r="BB846" s="31">
        <v>0</v>
      </c>
      <c r="BC846" s="31">
        <v>7</v>
      </c>
      <c r="BD846" s="31">
        <v>17217.061658999999</v>
      </c>
      <c r="BE846" s="77">
        <v>9902.350735</v>
      </c>
      <c r="BF846" s="86">
        <v>0.57514754440248361</v>
      </c>
      <c r="BG846" s="31" t="s">
        <v>523</v>
      </c>
      <c r="BH846" s="87">
        <v>2.8809671142838316E-4</v>
      </c>
      <c r="BI846" s="81">
        <v>0</v>
      </c>
      <c r="BJ846" s="88">
        <v>0</v>
      </c>
      <c r="BK846" s="81">
        <v>0</v>
      </c>
      <c r="BL846" s="88">
        <v>0</v>
      </c>
      <c r="BM846" s="77">
        <v>0</v>
      </c>
      <c r="BN846" s="86">
        <v>0</v>
      </c>
      <c r="BO846" s="81">
        <v>0</v>
      </c>
      <c r="BP846" s="88">
        <v>0</v>
      </c>
      <c r="BQ846" s="31">
        <v>0.9442304085589821</v>
      </c>
      <c r="BR846" s="31" t="s">
        <v>490</v>
      </c>
      <c r="BS846" s="31">
        <v>1</v>
      </c>
      <c r="BT846" s="31" t="s">
        <v>511</v>
      </c>
      <c r="BU846" s="31">
        <v>0</v>
      </c>
      <c r="BV846" s="31">
        <v>0</v>
      </c>
      <c r="BW846" s="83">
        <v>46.440677642822273</v>
      </c>
      <c r="BX846" s="83">
        <v>26.818784713745121</v>
      </c>
      <c r="BY846" s="83">
        <v>41.733802795410163</v>
      </c>
      <c r="BZ846" s="83">
        <v>57.764881134033203</v>
      </c>
      <c r="CA846" s="83">
        <v>28.841192245483398</v>
      </c>
      <c r="CB846" s="83">
        <v>63.883464813232422</v>
      </c>
      <c r="CC846" s="83">
        <v>59.601947784423828</v>
      </c>
      <c r="CD846" s="31">
        <v>16</v>
      </c>
      <c r="CE846" s="82" t="s">
        <v>492</v>
      </c>
    </row>
    <row r="847" spans="1:83" x14ac:dyDescent="0.25">
      <c r="A847" s="41">
        <v>73483</v>
      </c>
      <c r="B847" s="41" t="s">
        <v>2199</v>
      </c>
      <c r="C847" s="41" t="s">
        <v>670</v>
      </c>
      <c r="D847" s="41" t="s">
        <v>671</v>
      </c>
      <c r="E847" s="41" t="s">
        <v>2200</v>
      </c>
      <c r="F847" s="92">
        <v>5</v>
      </c>
      <c r="G847" s="79">
        <v>55.879966666666697</v>
      </c>
      <c r="H847" s="41">
        <v>31.1</v>
      </c>
      <c r="I847" s="41">
        <v>8.1</v>
      </c>
      <c r="J847" s="41">
        <v>28.34</v>
      </c>
      <c r="K847" s="79">
        <v>50.791442623506896</v>
      </c>
      <c r="L847" s="79">
        <v>49.841408091289615</v>
      </c>
      <c r="M847" s="79">
        <v>55.143685346454774</v>
      </c>
      <c r="N847" s="79">
        <v>53.216000000000001</v>
      </c>
      <c r="O847" s="79">
        <v>30.854991666666674</v>
      </c>
      <c r="P847" s="79">
        <v>52.248134015312829</v>
      </c>
      <c r="Q847" s="79">
        <v>41.551562840989753</v>
      </c>
      <c r="R847" s="79">
        <v>60.986504816804569</v>
      </c>
      <c r="S847" s="78">
        <v>39.013495183195431</v>
      </c>
      <c r="T847" s="79">
        <v>0.45112145664875891</v>
      </c>
      <c r="U847" s="41">
        <v>0</v>
      </c>
      <c r="V847" s="41">
        <v>18.744801554859741</v>
      </c>
      <c r="W847" s="92" t="s">
        <v>2812</v>
      </c>
      <c r="X847" s="41">
        <v>0</v>
      </c>
      <c r="Y847" s="41">
        <v>0</v>
      </c>
      <c r="Z847" s="41">
        <v>0</v>
      </c>
      <c r="AA847" s="41">
        <v>0</v>
      </c>
      <c r="AB847" s="31">
        <v>0</v>
      </c>
      <c r="AC847" s="31" t="s">
        <v>1100</v>
      </c>
      <c r="AD847" s="31">
        <v>6</v>
      </c>
      <c r="AE847" s="31" t="s">
        <v>594</v>
      </c>
      <c r="AF847" s="31">
        <v>0</v>
      </c>
      <c r="AG847" s="81" t="s">
        <v>486</v>
      </c>
      <c r="AH847" s="81" t="s">
        <v>486</v>
      </c>
      <c r="AI847" s="82">
        <v>42.1</v>
      </c>
      <c r="AJ847" s="82">
        <v>20.65994115174443</v>
      </c>
      <c r="AK847" s="83">
        <v>46.534995197569742</v>
      </c>
      <c r="AL847" s="31" t="s">
        <v>654</v>
      </c>
      <c r="AM847" s="31">
        <v>1.5675841793278258</v>
      </c>
      <c r="AN847" s="31" t="s">
        <v>488</v>
      </c>
      <c r="AO847" s="84">
        <v>41142.547922999998</v>
      </c>
      <c r="AP847" s="84">
        <v>3329.8951590000001</v>
      </c>
      <c r="AQ847" s="77">
        <v>15717</v>
      </c>
      <c r="AR847" s="85">
        <v>2.6177099906470698</v>
      </c>
      <c r="AS847" s="85">
        <v>0.21186582420309219</v>
      </c>
      <c r="AT847" s="83">
        <v>72.657603020146453</v>
      </c>
      <c r="AU847" s="83">
        <v>90.376902033891113</v>
      </c>
      <c r="AV847" s="83">
        <v>61.667859865583303</v>
      </c>
      <c r="AW847" s="83">
        <v>81.005983976459859</v>
      </c>
      <c r="AX847" s="83">
        <v>33.693402527829747</v>
      </c>
      <c r="AY847" s="83">
        <v>76.427087224020184</v>
      </c>
      <c r="AZ847" s="83">
        <v>35.140394309040623</v>
      </c>
      <c r="BA847" s="31">
        <v>23</v>
      </c>
      <c r="BB847" s="31">
        <v>0</v>
      </c>
      <c r="BC847" s="31">
        <v>7</v>
      </c>
      <c r="BD847" s="31">
        <v>85935.024130000005</v>
      </c>
      <c r="BE847" s="77">
        <v>11523.919453</v>
      </c>
      <c r="BF847" s="86">
        <v>0.13410038071982094</v>
      </c>
      <c r="BG847" s="31" t="s">
        <v>497</v>
      </c>
      <c r="BH847" s="87">
        <v>3.3527425820621291E-4</v>
      </c>
      <c r="BI847" s="81">
        <v>9326.3653890000005</v>
      </c>
      <c r="BJ847" s="88">
        <v>0.10852810578014555</v>
      </c>
      <c r="BK847" s="81" t="s">
        <v>497</v>
      </c>
      <c r="BL847" s="88">
        <v>3.7031776752727806E-4</v>
      </c>
      <c r="BM847" s="77">
        <v>0</v>
      </c>
      <c r="BN847" s="86">
        <v>0</v>
      </c>
      <c r="BO847" s="81">
        <v>0</v>
      </c>
      <c r="BP847" s="88">
        <v>0</v>
      </c>
      <c r="BQ847" s="31">
        <v>0.84853664419415709</v>
      </c>
      <c r="BR847" s="31" t="s">
        <v>504</v>
      </c>
      <c r="BS847" s="31">
        <v>1</v>
      </c>
      <c r="BT847" s="31" t="s">
        <v>511</v>
      </c>
      <c r="BU847" s="31">
        <v>0</v>
      </c>
      <c r="BV847" s="31">
        <v>0</v>
      </c>
      <c r="BW847" s="83">
        <v>39.276203155517578</v>
      </c>
      <c r="BX847" s="83">
        <v>24.20659255981445</v>
      </c>
      <c r="BY847" s="83">
        <v>42.198413848876953</v>
      </c>
      <c r="BZ847" s="83">
        <v>52.005889892578118</v>
      </c>
      <c r="CA847" s="83">
        <v>41.617950439453118</v>
      </c>
      <c r="CB847" s="83">
        <v>32.186752319335938</v>
      </c>
      <c r="CC847" s="83">
        <v>43.441612243652337</v>
      </c>
      <c r="CD847" s="31">
        <v>7388</v>
      </c>
      <c r="CE847" s="82" t="s">
        <v>492</v>
      </c>
    </row>
    <row r="848" spans="1:83" x14ac:dyDescent="0.25">
      <c r="A848" s="41">
        <v>54051</v>
      </c>
      <c r="B848" s="41" t="s">
        <v>2201</v>
      </c>
      <c r="C848" s="41" t="s">
        <v>587</v>
      </c>
      <c r="D848" s="41" t="s">
        <v>588</v>
      </c>
      <c r="E848" s="41" t="s">
        <v>2202</v>
      </c>
      <c r="F848" s="92">
        <v>4</v>
      </c>
      <c r="G848" s="79">
        <v>54.189300000000003</v>
      </c>
      <c r="H848" s="41">
        <v>34.1</v>
      </c>
      <c r="I848" s="41">
        <v>49.6</v>
      </c>
      <c r="J848" s="41">
        <v>74.099999999999994</v>
      </c>
      <c r="K848" s="79">
        <v>57.67244071266488</v>
      </c>
      <c r="L848" s="79">
        <v>48.477159620953124</v>
      </c>
      <c r="M848" s="79">
        <v>59.023754137121742</v>
      </c>
      <c r="N848" s="79">
        <v>52.513599999999997</v>
      </c>
      <c r="O848" s="79">
        <v>52.997324999999996</v>
      </c>
      <c r="P848" s="79">
        <v>54.421738617684937</v>
      </c>
      <c r="Q848" s="79">
        <v>53.70953180884247</v>
      </c>
      <c r="R848" s="79">
        <v>61.435576321608934</v>
      </c>
      <c r="S848" s="78">
        <v>38.564423678391066</v>
      </c>
      <c r="T848" s="79">
        <v>0.44707981310551959</v>
      </c>
      <c r="U848" s="41">
        <v>0</v>
      </c>
      <c r="V848" s="41">
        <v>24.012447443082252</v>
      </c>
      <c r="W848" s="92" t="s">
        <v>2811</v>
      </c>
      <c r="X848" s="41">
        <v>0</v>
      </c>
      <c r="Y848" s="41">
        <v>0</v>
      </c>
      <c r="Z848" s="41">
        <v>0</v>
      </c>
      <c r="AA848" s="41">
        <v>0</v>
      </c>
      <c r="AB848" s="31">
        <v>0</v>
      </c>
      <c r="AC848" s="31" t="s">
        <v>1412</v>
      </c>
      <c r="AD848" s="31">
        <v>6</v>
      </c>
      <c r="AE848" s="31" t="s">
        <v>594</v>
      </c>
      <c r="AF848" s="31">
        <v>1</v>
      </c>
      <c r="AG848" s="81" t="s">
        <v>486</v>
      </c>
      <c r="AH848" s="81" t="s">
        <v>486</v>
      </c>
      <c r="AI848" s="82">
        <v>53.5</v>
      </c>
      <c r="AJ848" s="82">
        <v>29.967909158232533</v>
      </c>
      <c r="AK848" s="83">
        <v>0</v>
      </c>
      <c r="AL848" s="31" t="s">
        <v>487</v>
      </c>
      <c r="AM848" s="31">
        <v>0.10151016712861752</v>
      </c>
      <c r="AN848" s="31" t="s">
        <v>514</v>
      </c>
      <c r="AO848" s="84">
        <v>28905.164537000001</v>
      </c>
      <c r="AP848" s="84">
        <v>2091.2585439999998</v>
      </c>
      <c r="AQ848" s="77">
        <v>10559</v>
      </c>
      <c r="AR848" s="85">
        <v>2.7374907223221898</v>
      </c>
      <c r="AS848" s="85">
        <v>0.19805460214035417</v>
      </c>
      <c r="AT848" s="83">
        <v>59.618473923922011</v>
      </c>
      <c r="AU848" s="83">
        <v>92.28156469994002</v>
      </c>
      <c r="AV848" s="83">
        <v>27.457986914359129</v>
      </c>
      <c r="AW848" s="83">
        <v>99.4681134175908</v>
      </c>
      <c r="AX848" s="83">
        <v>53.587863029618717</v>
      </c>
      <c r="AY848" s="83">
        <v>69.706534738952996</v>
      </c>
      <c r="AZ848" s="83">
        <v>54.357129762394997</v>
      </c>
      <c r="BA848" s="31">
        <v>1</v>
      </c>
      <c r="BB848" s="31">
        <v>0</v>
      </c>
      <c r="BC848" s="31">
        <v>7</v>
      </c>
      <c r="BD848" s="31">
        <v>45521.921240999996</v>
      </c>
      <c r="BE848" s="77">
        <v>38111.013454</v>
      </c>
      <c r="BF848" s="86">
        <v>0.83720133981679901</v>
      </c>
      <c r="BG848" s="31" t="s">
        <v>489</v>
      </c>
      <c r="BH848" s="87">
        <v>1.1087930471390503E-3</v>
      </c>
      <c r="BI848" s="81">
        <v>0</v>
      </c>
      <c r="BJ848" s="88">
        <v>0</v>
      </c>
      <c r="BK848" s="81">
        <v>0</v>
      </c>
      <c r="BL848" s="88">
        <v>0</v>
      </c>
      <c r="BM848" s="77">
        <v>0</v>
      </c>
      <c r="BN848" s="86">
        <v>0</v>
      </c>
      <c r="BO848" s="81">
        <v>0</v>
      </c>
      <c r="BP848" s="88">
        <v>0</v>
      </c>
      <c r="BQ848" s="31">
        <v>0.94810271502717913</v>
      </c>
      <c r="BR848" s="31" t="s">
        <v>490</v>
      </c>
      <c r="BS848" s="31">
        <v>2</v>
      </c>
      <c r="BT848" s="31" t="s">
        <v>511</v>
      </c>
      <c r="BU848" s="31">
        <v>0</v>
      </c>
      <c r="BV848" s="31">
        <v>0</v>
      </c>
      <c r="BW848" s="83">
        <v>52.832412719726563</v>
      </c>
      <c r="BX848" s="83">
        <v>13.98570442199707</v>
      </c>
      <c r="BY848" s="83">
        <v>49.534702301025391</v>
      </c>
      <c r="BZ848" s="83">
        <v>69.108573913574219</v>
      </c>
      <c r="CA848" s="83">
        <v>39.67779541015625</v>
      </c>
      <c r="CB848" s="83">
        <v>86.472366333007813</v>
      </c>
      <c r="CC848" s="83">
        <v>58.215339660644531</v>
      </c>
      <c r="CD848" s="31">
        <v>94</v>
      </c>
      <c r="CE848" s="82" t="s">
        <v>492</v>
      </c>
    </row>
    <row r="849" spans="1:83" x14ac:dyDescent="0.25">
      <c r="A849" s="41">
        <v>25580</v>
      </c>
      <c r="B849" s="41" t="s">
        <v>2203</v>
      </c>
      <c r="C849" s="41" t="s">
        <v>529</v>
      </c>
      <c r="D849" s="41" t="s">
        <v>530</v>
      </c>
      <c r="E849" s="41" t="s">
        <v>2204</v>
      </c>
      <c r="F849" s="92">
        <v>4</v>
      </c>
      <c r="G849" s="79">
        <v>51.275100000000002</v>
      </c>
      <c r="H849" s="41">
        <v>51.94</v>
      </c>
      <c r="I849" s="41">
        <v>0</v>
      </c>
      <c r="J849" s="41">
        <v>64.92</v>
      </c>
      <c r="K849" s="79">
        <v>53.274298312500797</v>
      </c>
      <c r="L849" s="79">
        <v>54.641377425224931</v>
      </c>
      <c r="M849" s="79">
        <v>54.898281115161844</v>
      </c>
      <c r="N849" s="79">
        <v>54.106900000000003</v>
      </c>
      <c r="O849" s="79">
        <v>42.033775000000006</v>
      </c>
      <c r="P849" s="79">
        <v>54.230214213221892</v>
      </c>
      <c r="Q849" s="79">
        <v>48.131994606610945</v>
      </c>
      <c r="R849" s="79">
        <v>62.006959431416263</v>
      </c>
      <c r="S849" s="78">
        <v>37.993040568583737</v>
      </c>
      <c r="T849" s="79">
        <v>0.44193736511725368</v>
      </c>
      <c r="U849" s="41">
        <v>0</v>
      </c>
      <c r="V849" s="41">
        <v>21.271326874283506</v>
      </c>
      <c r="W849" s="92" t="s">
        <v>2811</v>
      </c>
      <c r="X849" s="41">
        <v>0</v>
      </c>
      <c r="Y849" s="41">
        <v>0</v>
      </c>
      <c r="Z849" s="41">
        <v>0</v>
      </c>
      <c r="AA849" s="41">
        <v>0</v>
      </c>
      <c r="AB849" s="31">
        <v>1</v>
      </c>
      <c r="AC849" s="31" t="s">
        <v>1412</v>
      </c>
      <c r="AD849" s="31">
        <v>6</v>
      </c>
      <c r="AE849" s="31" t="s">
        <v>594</v>
      </c>
      <c r="AF849" s="31">
        <v>0</v>
      </c>
      <c r="AG849" s="81" t="s">
        <v>486</v>
      </c>
      <c r="AH849" s="81" t="s">
        <v>486</v>
      </c>
      <c r="AI849" s="82">
        <v>46</v>
      </c>
      <c r="AJ849" s="82">
        <v>10.380348652931854</v>
      </c>
      <c r="AK849" s="83">
        <v>10.566363636363635</v>
      </c>
      <c r="AL849" s="31" t="s">
        <v>514</v>
      </c>
      <c r="AM849" s="31">
        <v>2.2219323004753342</v>
      </c>
      <c r="AN849" s="31" t="s">
        <v>488</v>
      </c>
      <c r="AO849" s="84">
        <v>8703.3668660000003</v>
      </c>
      <c r="AP849" s="84">
        <v>741.41699600000004</v>
      </c>
      <c r="AQ849" s="77">
        <v>3652</v>
      </c>
      <c r="AR849" s="85">
        <v>2.383178221796276</v>
      </c>
      <c r="AS849" s="85">
        <v>0.20301670208105149</v>
      </c>
      <c r="AT849" s="83">
        <v>39.932090446241403</v>
      </c>
      <c r="AU849" s="83">
        <v>79.819277108433738</v>
      </c>
      <c r="AV849" s="83">
        <v>21.3626653696498</v>
      </c>
      <c r="AW849" s="83">
        <v>97.000367673615855</v>
      </c>
      <c r="AX849" s="83">
        <v>47.053291567204823</v>
      </c>
      <c r="AY849" s="83">
        <v>59.5286001494852</v>
      </c>
      <c r="AZ849" s="83">
        <v>47.915994532919932</v>
      </c>
      <c r="BA849" s="31">
        <v>52</v>
      </c>
      <c r="BB849" s="31">
        <v>0</v>
      </c>
      <c r="BC849" s="31">
        <v>7</v>
      </c>
      <c r="BD849" s="31">
        <v>19751.970944000001</v>
      </c>
      <c r="BE849" s="77">
        <v>14317.380146</v>
      </c>
      <c r="BF849" s="86">
        <v>0.72485830333550327</v>
      </c>
      <c r="BG849" s="31" t="s">
        <v>489</v>
      </c>
      <c r="BH849" s="87">
        <v>4.1654656017722081E-4</v>
      </c>
      <c r="BI849" s="81">
        <v>0</v>
      </c>
      <c r="BJ849" s="88">
        <v>0</v>
      </c>
      <c r="BK849" s="81">
        <v>0</v>
      </c>
      <c r="BL849" s="88">
        <v>0</v>
      </c>
      <c r="BM849" s="77">
        <v>0</v>
      </c>
      <c r="BN849" s="86">
        <v>0</v>
      </c>
      <c r="BO849" s="81">
        <v>0</v>
      </c>
      <c r="BP849" s="88">
        <v>0</v>
      </c>
      <c r="BQ849" s="31">
        <v>0.97529016129598622</v>
      </c>
      <c r="BR849" s="31" t="s">
        <v>490</v>
      </c>
      <c r="BS849" s="31">
        <v>2</v>
      </c>
      <c r="BT849" s="31" t="s">
        <v>511</v>
      </c>
      <c r="BU849" s="31">
        <v>0</v>
      </c>
      <c r="BV849" s="31">
        <v>0</v>
      </c>
      <c r="BW849" s="83">
        <v>45.296703338623047</v>
      </c>
      <c r="BX849" s="83">
        <v>12.625471115112299</v>
      </c>
      <c r="BY849" s="83">
        <v>44.775032043457031</v>
      </c>
      <c r="BZ849" s="83">
        <v>56.671127319335938</v>
      </c>
      <c r="CA849" s="83">
        <v>28.465816497802731</v>
      </c>
      <c r="CB849" s="83">
        <v>67.758720397949219</v>
      </c>
      <c r="CC849" s="83">
        <v>61.484046936035163</v>
      </c>
      <c r="CD849" s="31">
        <v>28</v>
      </c>
      <c r="CE849" s="82" t="s">
        <v>492</v>
      </c>
    </row>
    <row r="850" spans="1:83" x14ac:dyDescent="0.25">
      <c r="A850" s="41">
        <v>52520</v>
      </c>
      <c r="B850" s="41" t="s">
        <v>2205</v>
      </c>
      <c r="C850" s="41" t="s">
        <v>747</v>
      </c>
      <c r="D850" s="41" t="s">
        <v>748</v>
      </c>
      <c r="E850" s="41" t="s">
        <v>2206</v>
      </c>
      <c r="F850" s="92">
        <v>4</v>
      </c>
      <c r="G850" s="79">
        <v>60.897133333333301</v>
      </c>
      <c r="H850" s="41">
        <v>44.66</v>
      </c>
      <c r="I850" s="41">
        <v>39.049999999999997</v>
      </c>
      <c r="J850" s="41">
        <v>35.39</v>
      </c>
      <c r="K850" s="79">
        <v>58.744206396193348</v>
      </c>
      <c r="L850" s="79">
        <v>57.288083866036644</v>
      </c>
      <c r="M850" s="79">
        <v>64.368594712033158</v>
      </c>
      <c r="N850" s="79">
        <v>54.5351</v>
      </c>
      <c r="O850" s="79">
        <v>44.999283333333324</v>
      </c>
      <c r="P850" s="79">
        <v>58.733996243565784</v>
      </c>
      <c r="Q850" s="79">
        <v>51.866639788449554</v>
      </c>
      <c r="R850" s="79">
        <v>61.150804825709727</v>
      </c>
      <c r="S850" s="78">
        <v>38.849195174290273</v>
      </c>
      <c r="T850" s="79">
        <v>0.44964275656861252</v>
      </c>
      <c r="U850" s="41">
        <v>0</v>
      </c>
      <c r="V850" s="41">
        <v>23.321458888429735</v>
      </c>
      <c r="W850" s="92" t="s">
        <v>2811</v>
      </c>
      <c r="X850" s="41">
        <v>0</v>
      </c>
      <c r="Y850" s="41">
        <v>0</v>
      </c>
      <c r="Z850" s="41">
        <v>0</v>
      </c>
      <c r="AA850" s="41">
        <v>1</v>
      </c>
      <c r="AB850" s="31">
        <v>1</v>
      </c>
      <c r="AC850" s="31" t="s">
        <v>1100</v>
      </c>
      <c r="AD850" s="31">
        <v>6</v>
      </c>
      <c r="AE850" s="31" t="s">
        <v>594</v>
      </c>
      <c r="AF850" s="31">
        <v>1</v>
      </c>
      <c r="AG850" s="81" t="s">
        <v>486</v>
      </c>
      <c r="AH850" s="81" t="s">
        <v>486</v>
      </c>
      <c r="AI850" s="82">
        <v>69.5</v>
      </c>
      <c r="AJ850" s="82">
        <v>49.959623149394346</v>
      </c>
      <c r="AK850" s="83">
        <v>67.847598229109011</v>
      </c>
      <c r="AL850" s="31" t="s">
        <v>654</v>
      </c>
      <c r="AM850" s="31">
        <v>8.2330153721747923</v>
      </c>
      <c r="AN850" s="31" t="s">
        <v>540</v>
      </c>
      <c r="AO850" s="84">
        <v>25265.049171999999</v>
      </c>
      <c r="AP850" s="84">
        <v>905.61465599999997</v>
      </c>
      <c r="AQ850" s="77">
        <v>15667</v>
      </c>
      <c r="AR850" s="85">
        <v>1.61262840186379</v>
      </c>
      <c r="AS850" s="85">
        <v>5.7803960937001339E-2</v>
      </c>
      <c r="AT850" s="83">
        <v>35.129695187830102</v>
      </c>
      <c r="AU850" s="83">
        <v>73.785631809535971</v>
      </c>
      <c r="AV850" s="83">
        <v>36.287482869810532</v>
      </c>
      <c r="AW850" s="83">
        <v>99.528337577319917</v>
      </c>
      <c r="AX850" s="83">
        <v>45.62544992954448</v>
      </c>
      <c r="AY850" s="83">
        <v>61.182786861124129</v>
      </c>
      <c r="AZ850" s="83">
        <v>45.98022147703638</v>
      </c>
      <c r="BA850" s="31">
        <v>97</v>
      </c>
      <c r="BB850" s="31">
        <v>0</v>
      </c>
      <c r="BC850" s="31">
        <v>7</v>
      </c>
      <c r="BD850" s="31">
        <v>52608.278047</v>
      </c>
      <c r="BE850" s="77">
        <v>13506.271054999999</v>
      </c>
      <c r="BF850" s="86">
        <v>0.25673281005193815</v>
      </c>
      <c r="BG850" s="31" t="s">
        <v>497</v>
      </c>
      <c r="BH850" s="87">
        <v>3.9294833911029497E-4</v>
      </c>
      <c r="BI850" s="81">
        <v>43253.523519000002</v>
      </c>
      <c r="BJ850" s="88">
        <v>0.82218094042837708</v>
      </c>
      <c r="BK850" s="81" t="s">
        <v>489</v>
      </c>
      <c r="BL850" s="88">
        <v>1.7174480731943682E-3</v>
      </c>
      <c r="BM850" s="77">
        <v>0</v>
      </c>
      <c r="BN850" s="86">
        <v>0</v>
      </c>
      <c r="BO850" s="81">
        <v>0</v>
      </c>
      <c r="BP850" s="88">
        <v>0</v>
      </c>
      <c r="BQ850" s="31">
        <v>0.95526833570693626</v>
      </c>
      <c r="BR850" s="31" t="s">
        <v>490</v>
      </c>
      <c r="BS850" s="31">
        <v>1</v>
      </c>
      <c r="BT850" s="31" t="s">
        <v>511</v>
      </c>
      <c r="BU850" s="31">
        <v>0</v>
      </c>
      <c r="BV850" s="31">
        <v>0</v>
      </c>
      <c r="BW850" s="83">
        <v>46.404403686523438</v>
      </c>
      <c r="BX850" s="83">
        <v>24.107515335083011</v>
      </c>
      <c r="BY850" s="83">
        <v>42.006172180175781</v>
      </c>
      <c r="BZ850" s="83">
        <v>35.684337615966797</v>
      </c>
      <c r="CA850" s="83">
        <v>20.20699501037598</v>
      </c>
      <c r="CB850" s="83">
        <v>97.200508117675781</v>
      </c>
      <c r="CC850" s="83">
        <v>59.22088623046875</v>
      </c>
      <c r="CD850" s="31">
        <v>13417</v>
      </c>
      <c r="CE850" s="82" t="s">
        <v>492</v>
      </c>
    </row>
    <row r="851" spans="1:83" x14ac:dyDescent="0.25">
      <c r="A851" s="41">
        <v>19585</v>
      </c>
      <c r="B851" s="41" t="s">
        <v>2207</v>
      </c>
      <c r="C851" s="41" t="s">
        <v>630</v>
      </c>
      <c r="D851" s="41" t="s">
        <v>631</v>
      </c>
      <c r="E851" s="41" t="s">
        <v>2208</v>
      </c>
      <c r="F851" s="92">
        <v>3</v>
      </c>
      <c r="G851" s="79">
        <v>68.245566666666704</v>
      </c>
      <c r="H851" s="41">
        <v>65.19</v>
      </c>
      <c r="I851" s="41">
        <v>83.04</v>
      </c>
      <c r="J851" s="41">
        <v>80.19</v>
      </c>
      <c r="K851" s="79">
        <v>44.850372226959095</v>
      </c>
      <c r="L851" s="79">
        <v>38.562353781893137</v>
      </c>
      <c r="M851" s="79">
        <v>48.985606072414917</v>
      </c>
      <c r="N851" s="79">
        <v>49.086599999999997</v>
      </c>
      <c r="O851" s="79">
        <v>74.166391666666684</v>
      </c>
      <c r="P851" s="79">
        <v>45.371233020316787</v>
      </c>
      <c r="Q851" s="79">
        <v>59.768812343491732</v>
      </c>
      <c r="R851" s="79">
        <v>57.661660252656013</v>
      </c>
      <c r="S851" s="78">
        <v>42.338339747343987</v>
      </c>
      <c r="T851" s="79">
        <v>0.48104505772609596</v>
      </c>
      <c r="U851" s="41">
        <v>0</v>
      </c>
      <c r="V851" s="41">
        <v>28.751491783995178</v>
      </c>
      <c r="W851" s="92" t="s">
        <v>2811</v>
      </c>
      <c r="X851" s="41">
        <v>0</v>
      </c>
      <c r="Y851" s="41">
        <v>0</v>
      </c>
      <c r="Z851" s="41">
        <v>0</v>
      </c>
      <c r="AA851" s="41">
        <v>0</v>
      </c>
      <c r="AB851" s="31">
        <v>0</v>
      </c>
      <c r="AC851" s="31" t="s">
        <v>1412</v>
      </c>
      <c r="AD851" s="31">
        <v>6</v>
      </c>
      <c r="AE851" s="31" t="s">
        <v>594</v>
      </c>
      <c r="AF851" s="31">
        <v>1</v>
      </c>
      <c r="AG851" s="81" t="s">
        <v>486</v>
      </c>
      <c r="AH851" s="81" t="s">
        <v>486</v>
      </c>
      <c r="AI851" s="82">
        <v>39.5</v>
      </c>
      <c r="AJ851" s="82">
        <v>20.75041876046901</v>
      </c>
      <c r="AK851" s="83">
        <v>11.307483842669672</v>
      </c>
      <c r="AL851" s="31" t="s">
        <v>514</v>
      </c>
      <c r="AM851" s="31">
        <v>1.1631913550741981</v>
      </c>
      <c r="AN851" s="31" t="s">
        <v>488</v>
      </c>
      <c r="AO851" s="84">
        <v>33618.324173000001</v>
      </c>
      <c r="AP851" s="84">
        <v>1588.327162</v>
      </c>
      <c r="AQ851" s="77">
        <v>18062</v>
      </c>
      <c r="AR851" s="85">
        <v>1.8612736226885174</v>
      </c>
      <c r="AS851" s="85">
        <v>8.7937502048499622E-2</v>
      </c>
      <c r="AT851" s="83">
        <v>51.794397411527413</v>
      </c>
      <c r="AU851" s="83">
        <v>89.221117882109766</v>
      </c>
      <c r="AV851" s="83">
        <v>41.387579624551769</v>
      </c>
      <c r="AW851" s="83">
        <v>97.038418696361987</v>
      </c>
      <c r="AX851" s="83">
        <v>53.873865643539638</v>
      </c>
      <c r="AY851" s="83">
        <v>69.860378403637725</v>
      </c>
      <c r="AZ851" s="83">
        <v>54.858768025903693</v>
      </c>
      <c r="BA851" s="31">
        <v>46</v>
      </c>
      <c r="BB851" s="31">
        <v>0</v>
      </c>
      <c r="BC851" s="31">
        <v>7</v>
      </c>
      <c r="BD851" s="31">
        <v>50645.343327000002</v>
      </c>
      <c r="BE851" s="77">
        <v>34944.113482000001</v>
      </c>
      <c r="BF851" s="86">
        <v>0.68997683076956506</v>
      </c>
      <c r="BG851" s="31" t="s">
        <v>523</v>
      </c>
      <c r="BH851" s="87">
        <v>1.016655988800868E-3</v>
      </c>
      <c r="BI851" s="81">
        <v>17516.360905000001</v>
      </c>
      <c r="BJ851" s="88">
        <v>0.34586320783537255</v>
      </c>
      <c r="BK851" s="81" t="s">
        <v>503</v>
      </c>
      <c r="BL851" s="88">
        <v>6.9551421105507494E-4</v>
      </c>
      <c r="BM851" s="77">
        <v>0</v>
      </c>
      <c r="BN851" s="86">
        <v>0</v>
      </c>
      <c r="BO851" s="81">
        <v>0</v>
      </c>
      <c r="BP851" s="88">
        <v>0</v>
      </c>
      <c r="BQ851" s="31">
        <v>0.92453056116648713</v>
      </c>
      <c r="BR851" s="31" t="s">
        <v>490</v>
      </c>
      <c r="BS851" s="31">
        <v>2</v>
      </c>
      <c r="BT851" s="31" t="s">
        <v>511</v>
      </c>
      <c r="BU851" s="31">
        <v>0</v>
      </c>
      <c r="BV851" s="31">
        <v>0</v>
      </c>
      <c r="BW851" s="83">
        <v>53.563068389892578</v>
      </c>
      <c r="BX851" s="83">
        <v>20.250118255615231</v>
      </c>
      <c r="BY851" s="83">
        <v>44.433753967285163</v>
      </c>
      <c r="BZ851" s="83">
        <v>53.312995910644531</v>
      </c>
      <c r="CA851" s="83">
        <v>60.104454040527337</v>
      </c>
      <c r="CB851" s="83">
        <v>71.545074462890625</v>
      </c>
      <c r="CC851" s="83">
        <v>71.732025146484375</v>
      </c>
      <c r="CD851" s="31">
        <v>13007</v>
      </c>
      <c r="CE851" s="82" t="s">
        <v>492</v>
      </c>
    </row>
    <row r="852" spans="1:83" x14ac:dyDescent="0.25">
      <c r="A852" s="41">
        <v>5585</v>
      </c>
      <c r="B852" s="41" t="s">
        <v>2209</v>
      </c>
      <c r="C852" s="41" t="s">
        <v>494</v>
      </c>
      <c r="D852" s="41" t="s">
        <v>495</v>
      </c>
      <c r="E852" s="41" t="s">
        <v>2210</v>
      </c>
      <c r="F852" s="92">
        <v>4</v>
      </c>
      <c r="G852" s="79">
        <v>66.461100000000002</v>
      </c>
      <c r="H852" s="41">
        <v>58.84</v>
      </c>
      <c r="I852" s="41">
        <v>60.14</v>
      </c>
      <c r="J852" s="41">
        <v>60.94</v>
      </c>
      <c r="K852" s="79">
        <v>56.733734823933148</v>
      </c>
      <c r="L852" s="79">
        <v>56.485419380136079</v>
      </c>
      <c r="M852" s="79">
        <v>54.338219668656151</v>
      </c>
      <c r="N852" s="79">
        <v>54.0642</v>
      </c>
      <c r="O852" s="79">
        <v>61.595275000000001</v>
      </c>
      <c r="P852" s="79">
        <v>55.405393468181344</v>
      </c>
      <c r="Q852" s="79">
        <v>58.500334234090673</v>
      </c>
      <c r="R852" s="79">
        <v>60.115464819285677</v>
      </c>
      <c r="S852" s="78">
        <v>39.884535180714323</v>
      </c>
      <c r="T852" s="79">
        <v>0.45896081662642896</v>
      </c>
      <c r="U852" s="41">
        <v>0</v>
      </c>
      <c r="V852" s="41">
        <v>26.849361172997295</v>
      </c>
      <c r="W852" s="92" t="s">
        <v>2811</v>
      </c>
      <c r="X852" s="41">
        <v>0</v>
      </c>
      <c r="Y852" s="41">
        <v>0</v>
      </c>
      <c r="Z852" s="41">
        <v>0</v>
      </c>
      <c r="AA852" s="41">
        <v>0</v>
      </c>
      <c r="AB852" s="31">
        <v>0</v>
      </c>
      <c r="AC852" s="31" t="s">
        <v>1100</v>
      </c>
      <c r="AD852" s="31">
        <v>6</v>
      </c>
      <c r="AE852" s="31" t="s">
        <v>594</v>
      </c>
      <c r="AF852" s="31">
        <v>1</v>
      </c>
      <c r="AG852" s="81" t="s">
        <v>486</v>
      </c>
      <c r="AH852" s="81" t="s">
        <v>485</v>
      </c>
      <c r="AI852" s="82">
        <v>33.1</v>
      </c>
      <c r="AJ852" s="82">
        <v>13.75443225859652</v>
      </c>
      <c r="AK852" s="83">
        <v>23.935330022207399</v>
      </c>
      <c r="AL852" s="31" t="s">
        <v>540</v>
      </c>
      <c r="AM852" s="31">
        <v>2.164191675398889</v>
      </c>
      <c r="AN852" s="31" t="s">
        <v>488</v>
      </c>
      <c r="AO852" s="84">
        <v>37823.671490000001</v>
      </c>
      <c r="AP852" s="84">
        <v>10036.267347999999</v>
      </c>
      <c r="AQ852" s="77">
        <v>15465</v>
      </c>
      <c r="AR852" s="85">
        <v>2.4457595531846104</v>
      </c>
      <c r="AS852" s="85">
        <v>0.64896652751374062</v>
      </c>
      <c r="AT852" s="83">
        <v>52.404101002221317</v>
      </c>
      <c r="AU852" s="83">
        <v>84.433860995796962</v>
      </c>
      <c r="AV852" s="83">
        <v>64.103683088583594</v>
      </c>
      <c r="AW852" s="83">
        <v>94.319121717458145</v>
      </c>
      <c r="AX852" s="83">
        <v>51.920112767977422</v>
      </c>
      <c r="AY852" s="83">
        <v>73.815191701014996</v>
      </c>
      <c r="AZ852" s="83">
        <v>54.973396244698407</v>
      </c>
      <c r="BA852" s="31">
        <v>29</v>
      </c>
      <c r="BB852" s="31">
        <v>0</v>
      </c>
      <c r="BC852" s="31">
        <v>7</v>
      </c>
      <c r="BD852" s="31">
        <v>57906.711637</v>
      </c>
      <c r="BE852" s="77">
        <v>813.07220199999995</v>
      </c>
      <c r="BF852" s="86">
        <v>1.4041070180204817E-2</v>
      </c>
      <c r="BG852" s="31" t="s">
        <v>497</v>
      </c>
      <c r="BH852" s="87">
        <v>2.3655335366187071E-5</v>
      </c>
      <c r="BI852" s="81">
        <v>0</v>
      </c>
      <c r="BJ852" s="88">
        <v>0</v>
      </c>
      <c r="BK852" s="81">
        <v>0</v>
      </c>
      <c r="BL852" s="88">
        <v>0</v>
      </c>
      <c r="BM852" s="77">
        <v>0</v>
      </c>
      <c r="BN852" s="86">
        <v>0</v>
      </c>
      <c r="BO852" s="81">
        <v>0</v>
      </c>
      <c r="BP852" s="88">
        <v>0</v>
      </c>
      <c r="BQ852" s="31">
        <v>0.87117994061562687</v>
      </c>
      <c r="BR852" s="31" t="s">
        <v>490</v>
      </c>
      <c r="BS852" s="31">
        <v>2</v>
      </c>
      <c r="BT852" s="31" t="s">
        <v>511</v>
      </c>
      <c r="BU852" s="31">
        <v>0</v>
      </c>
      <c r="BV852" s="31">
        <v>0</v>
      </c>
      <c r="BW852" s="83">
        <v>46.357372283935547</v>
      </c>
      <c r="BX852" s="83">
        <v>21.72297477722168</v>
      </c>
      <c r="BY852" s="83">
        <v>42.045173645019531</v>
      </c>
      <c r="BZ852" s="83">
        <v>44.784046173095703</v>
      </c>
      <c r="CA852" s="83">
        <v>30.87843132019043</v>
      </c>
      <c r="CB852" s="83">
        <v>81.25872802734375</v>
      </c>
      <c r="CC852" s="83">
        <v>57.454872131347663</v>
      </c>
      <c r="CD852" s="31">
        <v>830</v>
      </c>
      <c r="CE852" s="82" t="s">
        <v>492</v>
      </c>
    </row>
    <row r="853" spans="1:83" x14ac:dyDescent="0.25">
      <c r="A853" s="41">
        <v>54660</v>
      </c>
      <c r="B853" s="41" t="s">
        <v>2211</v>
      </c>
      <c r="C853" s="41" t="s">
        <v>587</v>
      </c>
      <c r="D853" s="41" t="s">
        <v>588</v>
      </c>
      <c r="E853" s="41" t="s">
        <v>2212</v>
      </c>
      <c r="F853" s="92">
        <v>4</v>
      </c>
      <c r="G853" s="79">
        <v>45.8872</v>
      </c>
      <c r="H853" s="41">
        <v>64.400000000000006</v>
      </c>
      <c r="I853" s="41">
        <v>38.46</v>
      </c>
      <c r="J853" s="41">
        <v>65.55</v>
      </c>
      <c r="K853" s="79">
        <v>53.982511356635833</v>
      </c>
      <c r="L853" s="79">
        <v>45.245245524591851</v>
      </c>
      <c r="M853" s="79">
        <v>54.003660436014982</v>
      </c>
      <c r="N853" s="79">
        <v>42.797899999999998</v>
      </c>
      <c r="O853" s="79">
        <v>53.574300000000008</v>
      </c>
      <c r="P853" s="79">
        <v>49.007329329310672</v>
      </c>
      <c r="Q853" s="79">
        <v>51.290814664655343</v>
      </c>
      <c r="R853" s="79">
        <v>61.457684014857314</v>
      </c>
      <c r="S853" s="78">
        <v>38.542315985142686</v>
      </c>
      <c r="T853" s="79">
        <v>0.44688084386628413</v>
      </c>
      <c r="U853" s="41">
        <v>0</v>
      </c>
      <c r="V853" s="41">
        <v>22.920882539930361</v>
      </c>
      <c r="W853" s="92" t="s">
        <v>2811</v>
      </c>
      <c r="X853" s="41">
        <v>0</v>
      </c>
      <c r="Y853" s="41">
        <v>0</v>
      </c>
      <c r="Z853" s="41">
        <v>0</v>
      </c>
      <c r="AA853" s="41">
        <v>0</v>
      </c>
      <c r="AB853" s="31">
        <v>0</v>
      </c>
      <c r="AC853" s="31" t="s">
        <v>1100</v>
      </c>
      <c r="AD853" s="31">
        <v>6</v>
      </c>
      <c r="AE853" s="31" t="s">
        <v>594</v>
      </c>
      <c r="AF853" s="31">
        <v>1</v>
      </c>
      <c r="AG853" s="81" t="s">
        <v>486</v>
      </c>
      <c r="AH853" s="81" t="s">
        <v>486</v>
      </c>
      <c r="AI853" s="82">
        <v>48.8</v>
      </c>
      <c r="AJ853" s="82">
        <v>18.982118294360387</v>
      </c>
      <c r="AK853" s="83">
        <v>48.108617112482854</v>
      </c>
      <c r="AL853" s="31" t="s">
        <v>654</v>
      </c>
      <c r="AM853" s="31">
        <v>4.0588033009541942</v>
      </c>
      <c r="AN853" s="31" t="s">
        <v>488</v>
      </c>
      <c r="AO853" s="84">
        <v>23769.714253999999</v>
      </c>
      <c r="AP853" s="84">
        <v>1599.992935</v>
      </c>
      <c r="AQ853" s="77">
        <v>11438</v>
      </c>
      <c r="AR853" s="85">
        <v>2.078135535408288</v>
      </c>
      <c r="AS853" s="85">
        <v>0.1398839775310369</v>
      </c>
      <c r="AT853" s="83">
        <v>63.032444721554789</v>
      </c>
      <c r="AU853" s="83">
        <v>92.075501043888792</v>
      </c>
      <c r="AV853" s="83">
        <v>32.342733612273342</v>
      </c>
      <c r="AW853" s="83">
        <v>96.748831948852072</v>
      </c>
      <c r="AX853" s="83">
        <v>56.122167467460471</v>
      </c>
      <c r="AY853" s="83">
        <v>71.049877831642249</v>
      </c>
      <c r="AZ853" s="83">
        <v>56.627856256890247</v>
      </c>
      <c r="BA853" s="31">
        <v>1</v>
      </c>
      <c r="BB853" s="31">
        <v>1</v>
      </c>
      <c r="BC853" s="31">
        <v>7</v>
      </c>
      <c r="BD853" s="31">
        <v>49290.551081999998</v>
      </c>
      <c r="BE853" s="77">
        <v>39301.297927</v>
      </c>
      <c r="BF853" s="86">
        <v>0.79733938988870645</v>
      </c>
      <c r="BG853" s="31" t="s">
        <v>489</v>
      </c>
      <c r="BH853" s="87">
        <v>1.1434229094326087E-3</v>
      </c>
      <c r="BI853" s="81">
        <v>0</v>
      </c>
      <c r="BJ853" s="88">
        <v>0</v>
      </c>
      <c r="BK853" s="81">
        <v>0</v>
      </c>
      <c r="BL853" s="88">
        <v>0</v>
      </c>
      <c r="BM853" s="77">
        <v>0</v>
      </c>
      <c r="BN853" s="86">
        <v>0</v>
      </c>
      <c r="BO853" s="81">
        <v>0</v>
      </c>
      <c r="BP853" s="88">
        <v>0</v>
      </c>
      <c r="BQ853" s="31">
        <v>0.93390874721335493</v>
      </c>
      <c r="BR853" s="31" t="s">
        <v>490</v>
      </c>
      <c r="BS853" s="31">
        <v>2</v>
      </c>
      <c r="BT853" s="31" t="s">
        <v>511</v>
      </c>
      <c r="BU853" s="31">
        <v>0</v>
      </c>
      <c r="BV853" s="31">
        <v>0</v>
      </c>
      <c r="BW853" s="83">
        <v>49.758533477783203</v>
      </c>
      <c r="BX853" s="83">
        <v>26.174501419067379</v>
      </c>
      <c r="BY853" s="83">
        <v>46.781135559082031</v>
      </c>
      <c r="BZ853" s="83">
        <v>58.644763946533203</v>
      </c>
      <c r="CA853" s="83">
        <v>39.522998809814453</v>
      </c>
      <c r="CB853" s="83">
        <v>73.866691589355469</v>
      </c>
      <c r="CC853" s="83">
        <v>53.561100006103523</v>
      </c>
      <c r="CD853" s="31">
        <v>118</v>
      </c>
      <c r="CE853" s="82" t="s">
        <v>492</v>
      </c>
    </row>
    <row r="854" spans="1:83" x14ac:dyDescent="0.25">
      <c r="A854" s="41">
        <v>68318</v>
      </c>
      <c r="B854" s="41" t="s">
        <v>2213</v>
      </c>
      <c r="C854" s="41" t="s">
        <v>480</v>
      </c>
      <c r="D854" s="41" t="s">
        <v>481</v>
      </c>
      <c r="E854" s="41" t="s">
        <v>2214</v>
      </c>
      <c r="F854" s="92">
        <v>4</v>
      </c>
      <c r="G854" s="79">
        <v>48.172800000000002</v>
      </c>
      <c r="H854" s="41">
        <v>53.01</v>
      </c>
      <c r="I854" s="41">
        <v>59.85</v>
      </c>
      <c r="J854" s="41">
        <v>62.49</v>
      </c>
      <c r="K854" s="79">
        <v>51.809863350553847</v>
      </c>
      <c r="L854" s="79">
        <v>42.452103240555061</v>
      </c>
      <c r="M854" s="79">
        <v>47.735500201232462</v>
      </c>
      <c r="N854" s="79">
        <v>48.705199999999998</v>
      </c>
      <c r="O854" s="79">
        <v>55.880700000000004</v>
      </c>
      <c r="P854" s="79">
        <v>47.675666698085344</v>
      </c>
      <c r="Q854" s="79">
        <v>51.778183349042678</v>
      </c>
      <c r="R854" s="79">
        <v>60.150717607764847</v>
      </c>
      <c r="S854" s="78">
        <v>39.849282392235153</v>
      </c>
      <c r="T854" s="79">
        <v>0.45864354153011644</v>
      </c>
      <c r="U854" s="41">
        <v>0</v>
      </c>
      <c r="V854" s="41">
        <v>23.747729385200639</v>
      </c>
      <c r="W854" s="92" t="s">
        <v>2811</v>
      </c>
      <c r="X854" s="41">
        <v>0</v>
      </c>
      <c r="Y854" s="41">
        <v>0</v>
      </c>
      <c r="Z854" s="41">
        <v>0</v>
      </c>
      <c r="AA854" s="41">
        <v>0</v>
      </c>
      <c r="AB854" s="31">
        <v>0</v>
      </c>
      <c r="AC854" s="31" t="s">
        <v>1100</v>
      </c>
      <c r="AD854" s="31">
        <v>6</v>
      </c>
      <c r="AE854" s="31" t="s">
        <v>594</v>
      </c>
      <c r="AF854" s="31">
        <v>0</v>
      </c>
      <c r="AG854" s="81" t="s">
        <v>486</v>
      </c>
      <c r="AH854" s="81" t="s">
        <v>486</v>
      </c>
      <c r="AI854" s="82">
        <v>60.3</v>
      </c>
      <c r="AJ854" s="82">
        <v>18.582375478927204</v>
      </c>
      <c r="AK854" s="83">
        <v>11.154</v>
      </c>
      <c r="AL854" s="31" t="s">
        <v>514</v>
      </c>
      <c r="AM854" s="31">
        <v>0</v>
      </c>
      <c r="AN854" s="31" t="s">
        <v>514</v>
      </c>
      <c r="AO854" s="84">
        <v>14237.008136</v>
      </c>
      <c r="AP854" s="84">
        <v>1183.099496</v>
      </c>
      <c r="AQ854" s="77">
        <v>6668</v>
      </c>
      <c r="AR854" s="85">
        <v>2.1351241955608877</v>
      </c>
      <c r="AS854" s="85">
        <v>0.17742943851229756</v>
      </c>
      <c r="AT854" s="83">
        <v>61.810455121812048</v>
      </c>
      <c r="AU854" s="83">
        <v>90.894994387122566</v>
      </c>
      <c r="AV854" s="83">
        <v>44.738500697350069</v>
      </c>
      <c r="AW854" s="83">
        <v>99.345661870814411</v>
      </c>
      <c r="AX854" s="83">
        <v>59.66442233547285</v>
      </c>
      <c r="AY854" s="83">
        <v>74.197403019274773</v>
      </c>
      <c r="AZ854" s="83">
        <v>61.362602125223972</v>
      </c>
      <c r="BA854" s="31">
        <v>58</v>
      </c>
      <c r="BB854" s="31">
        <v>0</v>
      </c>
      <c r="BC854" s="31">
        <v>7</v>
      </c>
      <c r="BD854" s="31">
        <v>26898.355744</v>
      </c>
      <c r="BE854" s="77">
        <v>21829.556754000001</v>
      </c>
      <c r="BF854" s="86">
        <v>0.8115572922656934</v>
      </c>
      <c r="BG854" s="31" t="s">
        <v>489</v>
      </c>
      <c r="BH854" s="87">
        <v>6.3510409609488048E-4</v>
      </c>
      <c r="BI854" s="81">
        <v>0</v>
      </c>
      <c r="BJ854" s="88">
        <v>0</v>
      </c>
      <c r="BK854" s="81">
        <v>0</v>
      </c>
      <c r="BL854" s="88">
        <v>0</v>
      </c>
      <c r="BM854" s="77">
        <v>0</v>
      </c>
      <c r="BN854" s="86">
        <v>0</v>
      </c>
      <c r="BO854" s="81">
        <v>0</v>
      </c>
      <c r="BP854" s="88">
        <v>0</v>
      </c>
      <c r="BQ854" s="31">
        <v>0.96141375743047175</v>
      </c>
      <c r="BR854" s="31" t="s">
        <v>490</v>
      </c>
      <c r="BS854" s="31">
        <v>3</v>
      </c>
      <c r="BT854" s="31" t="s">
        <v>491</v>
      </c>
      <c r="BU854" s="31">
        <v>0</v>
      </c>
      <c r="BV854" s="31">
        <v>0</v>
      </c>
      <c r="BW854" s="83">
        <v>52.263816833496087</v>
      </c>
      <c r="BX854" s="83">
        <v>22.149187088012699</v>
      </c>
      <c r="BY854" s="83">
        <v>56.193222045898438</v>
      </c>
      <c r="BZ854" s="83">
        <v>54.246654510498047</v>
      </c>
      <c r="CA854" s="83">
        <v>38.425235748291023</v>
      </c>
      <c r="CB854" s="83">
        <v>90.887374877929688</v>
      </c>
      <c r="CC854" s="83">
        <v>51.681232452392578</v>
      </c>
      <c r="CD854" s="31">
        <v>32</v>
      </c>
      <c r="CE854" s="82" t="s">
        <v>492</v>
      </c>
    </row>
    <row r="855" spans="1:83" x14ac:dyDescent="0.25">
      <c r="A855" s="41">
        <v>23807</v>
      </c>
      <c r="B855" s="41" t="s">
        <v>2215</v>
      </c>
      <c r="C855" s="41" t="s">
        <v>641</v>
      </c>
      <c r="D855" s="41" t="s">
        <v>642</v>
      </c>
      <c r="E855" s="41" t="s">
        <v>2216</v>
      </c>
      <c r="F855" s="92">
        <v>4</v>
      </c>
      <c r="G855" s="79">
        <v>54.210700000000003</v>
      </c>
      <c r="H855" s="41">
        <v>57.45</v>
      </c>
      <c r="I855" s="41">
        <v>48.11</v>
      </c>
      <c r="J855" s="41">
        <v>63.87</v>
      </c>
      <c r="K855" s="79">
        <v>60.204383693461921</v>
      </c>
      <c r="L855" s="79">
        <v>61.458289376091258</v>
      </c>
      <c r="M855" s="79">
        <v>61.152323035191479</v>
      </c>
      <c r="N855" s="79">
        <v>62.234000000000002</v>
      </c>
      <c r="O855" s="79">
        <v>55.910175000000002</v>
      </c>
      <c r="P855" s="79">
        <v>61.262249026186169</v>
      </c>
      <c r="Q855" s="79">
        <v>58.586212013093089</v>
      </c>
      <c r="R855" s="79">
        <v>60.917758525174115</v>
      </c>
      <c r="S855" s="78">
        <v>39.082241474825885</v>
      </c>
      <c r="T855" s="79">
        <v>0.45174017327343297</v>
      </c>
      <c r="U855" s="41">
        <v>0</v>
      </c>
      <c r="V855" s="41">
        <v>26.465745566228751</v>
      </c>
      <c r="W855" s="92" t="s">
        <v>2811</v>
      </c>
      <c r="X855" s="41">
        <v>0</v>
      </c>
      <c r="Y855" s="41">
        <v>1</v>
      </c>
      <c r="Z855" s="41">
        <v>0</v>
      </c>
      <c r="AA855" s="41">
        <v>1</v>
      </c>
      <c r="AB855" s="31">
        <v>1</v>
      </c>
      <c r="AC855" s="31" t="s">
        <v>593</v>
      </c>
      <c r="AD855" s="31">
        <v>6</v>
      </c>
      <c r="AE855" s="31" t="s">
        <v>594</v>
      </c>
      <c r="AF855" s="31">
        <v>0</v>
      </c>
      <c r="AG855" s="81" t="s">
        <v>486</v>
      </c>
      <c r="AH855" s="81" t="s">
        <v>485</v>
      </c>
      <c r="AI855" s="82">
        <v>63.8</v>
      </c>
      <c r="AJ855" s="82">
        <v>56.012492279724519</v>
      </c>
      <c r="AK855" s="83">
        <v>54.895000000000003</v>
      </c>
      <c r="AL855" s="31" t="s">
        <v>654</v>
      </c>
      <c r="AM855" s="31">
        <v>16.805040724033116</v>
      </c>
      <c r="AN855" s="31" t="s">
        <v>654</v>
      </c>
      <c r="AO855" s="84">
        <v>191962.30257900001</v>
      </c>
      <c r="AP855" s="84">
        <v>13977.928432000001</v>
      </c>
      <c r="AQ855" s="77">
        <v>100490</v>
      </c>
      <c r="AR855" s="85">
        <v>1.9102627383719775</v>
      </c>
      <c r="AS855" s="85">
        <v>0.13909770556274256</v>
      </c>
      <c r="AT855" s="83">
        <v>61.713297926234908</v>
      </c>
      <c r="AU855" s="83">
        <v>98.942950467817823</v>
      </c>
      <c r="AV855" s="83">
        <v>38.702918945798103</v>
      </c>
      <c r="AW855" s="83">
        <v>97.714420957710828</v>
      </c>
      <c r="AX855" s="83">
        <v>51.871203489513647</v>
      </c>
      <c r="AY855" s="83">
        <v>74.268397074390421</v>
      </c>
      <c r="AZ855" s="83">
        <v>52.624422156613967</v>
      </c>
      <c r="BA855" s="31">
        <v>56</v>
      </c>
      <c r="BB855" s="31">
        <v>0</v>
      </c>
      <c r="BC855" s="31">
        <v>7</v>
      </c>
      <c r="BD855" s="31">
        <v>493833.11881299998</v>
      </c>
      <c r="BE855" s="77">
        <v>339767.00630800001</v>
      </c>
      <c r="BF855" s="86">
        <v>0.6880198864034871</v>
      </c>
      <c r="BG855" s="31" t="s">
        <v>523</v>
      </c>
      <c r="BH855" s="87">
        <v>9.8851030213687446E-3</v>
      </c>
      <c r="BI855" s="81">
        <v>113737.503577</v>
      </c>
      <c r="BJ855" s="88">
        <v>0.23031566584757357</v>
      </c>
      <c r="BK855" s="81" t="s">
        <v>497</v>
      </c>
      <c r="BL855" s="88">
        <v>4.516123554245236E-3</v>
      </c>
      <c r="BM855" s="77">
        <v>80285.697840599896</v>
      </c>
      <c r="BN855" s="86">
        <v>0.16257657654387031</v>
      </c>
      <c r="BO855" s="81" t="s">
        <v>497</v>
      </c>
      <c r="BP855" s="88">
        <v>5.0347718791823794E-2</v>
      </c>
      <c r="BQ855" s="31">
        <v>0.72454500430416791</v>
      </c>
      <c r="BR855" s="31" t="s">
        <v>541</v>
      </c>
      <c r="BS855" s="31">
        <v>2</v>
      </c>
      <c r="BT855" s="31" t="s">
        <v>511</v>
      </c>
      <c r="BU855" s="31">
        <v>0</v>
      </c>
      <c r="BV855" s="31">
        <v>0</v>
      </c>
      <c r="BW855" s="83">
        <v>49.167320251464837</v>
      </c>
      <c r="BX855" s="83">
        <v>35.73046875</v>
      </c>
      <c r="BY855" s="83">
        <v>56.660480499267578</v>
      </c>
      <c r="BZ855" s="83">
        <v>44.063270568847663</v>
      </c>
      <c r="CA855" s="83">
        <v>12.989309310913089</v>
      </c>
      <c r="CB855" s="83">
        <v>84.679718017578125</v>
      </c>
      <c r="CC855" s="83">
        <v>60.88067626953125</v>
      </c>
      <c r="CD855" s="31">
        <v>22800</v>
      </c>
      <c r="CE855" s="82" t="s">
        <v>492</v>
      </c>
    </row>
    <row r="856" spans="1:83" x14ac:dyDescent="0.25">
      <c r="A856" s="41">
        <v>13490</v>
      </c>
      <c r="B856" s="41" t="s">
        <v>2217</v>
      </c>
      <c r="C856" s="41" t="s">
        <v>549</v>
      </c>
      <c r="D856" s="41" t="s">
        <v>550</v>
      </c>
      <c r="E856" s="41" t="s">
        <v>2218</v>
      </c>
      <c r="F856" s="92">
        <v>5</v>
      </c>
      <c r="G856" s="79">
        <v>49.478266666666698</v>
      </c>
      <c r="H856" s="41">
        <v>38.76</v>
      </c>
      <c r="I856" s="41">
        <v>0</v>
      </c>
      <c r="J856" s="41">
        <v>35.1</v>
      </c>
      <c r="K856" s="79">
        <v>53.589642737970529</v>
      </c>
      <c r="L856" s="79">
        <v>40.554688626545349</v>
      </c>
      <c r="M856" s="79">
        <v>65.722693872706188</v>
      </c>
      <c r="N856" s="79">
        <v>60.954999999999998</v>
      </c>
      <c r="O856" s="79">
        <v>30.834566666666674</v>
      </c>
      <c r="P856" s="79">
        <v>55.20550630930552</v>
      </c>
      <c r="Q856" s="79">
        <v>43.020036487986097</v>
      </c>
      <c r="R856" s="79">
        <v>60.417477889878135</v>
      </c>
      <c r="S856" s="78">
        <v>39.582522110121865</v>
      </c>
      <c r="T856" s="79">
        <v>0.45624269899109682</v>
      </c>
      <c r="U856" s="41">
        <v>0</v>
      </c>
      <c r="V856" s="41">
        <v>19.627577557974242</v>
      </c>
      <c r="W856" s="92" t="s">
        <v>2811</v>
      </c>
      <c r="X856" s="41">
        <v>0</v>
      </c>
      <c r="Y856" s="41">
        <v>0</v>
      </c>
      <c r="Z856" s="41">
        <v>0</v>
      </c>
      <c r="AA856" s="41">
        <v>0</v>
      </c>
      <c r="AB856" s="31">
        <v>0</v>
      </c>
      <c r="AC856" s="31" t="s">
        <v>1412</v>
      </c>
      <c r="AD856" s="31">
        <v>6</v>
      </c>
      <c r="AE856" s="31" t="s">
        <v>594</v>
      </c>
      <c r="AF856" s="31">
        <v>1</v>
      </c>
      <c r="AG856" s="81" t="s">
        <v>486</v>
      </c>
      <c r="AH856" s="81" t="s">
        <v>486</v>
      </c>
      <c r="AI856" s="82">
        <v>66.2</v>
      </c>
      <c r="AJ856" s="82">
        <v>66.328600405679509</v>
      </c>
      <c r="AK856" s="83">
        <v>14.035625</v>
      </c>
      <c r="AL856" s="31" t="s">
        <v>540</v>
      </c>
      <c r="AM856" s="31">
        <v>18.407777409252351</v>
      </c>
      <c r="AN856" s="31" t="s">
        <v>654</v>
      </c>
      <c r="AO856" s="84">
        <v>26816.691767</v>
      </c>
      <c r="AP856" s="84">
        <v>406.57229999999998</v>
      </c>
      <c r="AQ856" s="77">
        <v>12515</v>
      </c>
      <c r="AR856" s="85">
        <v>2.1427640245305635</v>
      </c>
      <c r="AS856" s="85">
        <v>3.2486799840191767E-2</v>
      </c>
      <c r="AT856" s="83">
        <v>58.505599078088729</v>
      </c>
      <c r="AU856" s="83">
        <v>85.540018644293511</v>
      </c>
      <c r="AV856" s="83">
        <v>28.08731629392971</v>
      </c>
      <c r="AW856" s="83">
        <v>86.83354620207821</v>
      </c>
      <c r="AX856" s="83">
        <v>57.489422169390103</v>
      </c>
      <c r="AY856" s="83">
        <v>64.741620054597547</v>
      </c>
      <c r="AZ856" s="83">
        <v>58.480943344375277</v>
      </c>
      <c r="BA856" s="31">
        <v>8</v>
      </c>
      <c r="BB856" s="31">
        <v>0</v>
      </c>
      <c r="BC856" s="31">
        <v>7</v>
      </c>
      <c r="BD856" s="31">
        <v>41585.261745000003</v>
      </c>
      <c r="BE856" s="77">
        <v>18275.044327</v>
      </c>
      <c r="BF856" s="86">
        <v>0.43945964411772148</v>
      </c>
      <c r="BG856" s="31" t="s">
        <v>503</v>
      </c>
      <c r="BH856" s="87">
        <v>5.3168993027155479E-4</v>
      </c>
      <c r="BI856" s="81">
        <v>0</v>
      </c>
      <c r="BJ856" s="88">
        <v>0</v>
      </c>
      <c r="BK856" s="81">
        <v>0</v>
      </c>
      <c r="BL856" s="88">
        <v>0</v>
      </c>
      <c r="BM856" s="77">
        <v>0</v>
      </c>
      <c r="BN856" s="86">
        <v>0</v>
      </c>
      <c r="BO856" s="81">
        <v>0</v>
      </c>
      <c r="BP856" s="88">
        <v>0</v>
      </c>
      <c r="BQ856" s="31">
        <v>0.85419665753177121</v>
      </c>
      <c r="BR856" s="31" t="s">
        <v>490</v>
      </c>
      <c r="BS856" s="31">
        <v>2</v>
      </c>
      <c r="BT856" s="31" t="s">
        <v>511</v>
      </c>
      <c r="BU856" s="31">
        <v>0</v>
      </c>
      <c r="BV856" s="31">
        <v>0</v>
      </c>
      <c r="BW856" s="83">
        <v>34.421291351318359</v>
      </c>
      <c r="BX856" s="83">
        <v>9.1774168014526367</v>
      </c>
      <c r="BY856" s="83">
        <v>46.407936096191413</v>
      </c>
      <c r="BZ856" s="83">
        <v>41.112308502197273</v>
      </c>
      <c r="CA856" s="83">
        <v>5.417473316192627</v>
      </c>
      <c r="CB856" s="83">
        <v>67.990867614746094</v>
      </c>
      <c r="CC856" s="83">
        <v>36.4217529296875</v>
      </c>
      <c r="CD856" s="31">
        <v>438</v>
      </c>
      <c r="CE856" s="82" t="s">
        <v>492</v>
      </c>
    </row>
    <row r="857" spans="1:83" x14ac:dyDescent="0.25">
      <c r="A857" s="41">
        <v>73226</v>
      </c>
      <c r="B857" s="41" t="s">
        <v>2219</v>
      </c>
      <c r="C857" s="41" t="s">
        <v>670</v>
      </c>
      <c r="D857" s="41" t="s">
        <v>671</v>
      </c>
      <c r="E857" s="41" t="s">
        <v>2220</v>
      </c>
      <c r="F857" s="92">
        <v>4</v>
      </c>
      <c r="G857" s="79">
        <v>54.293900000000001</v>
      </c>
      <c r="H857" s="41">
        <v>54.8</v>
      </c>
      <c r="I857" s="41">
        <v>55.56</v>
      </c>
      <c r="J857" s="41">
        <v>63.71</v>
      </c>
      <c r="K857" s="79">
        <v>47.949253559948275</v>
      </c>
      <c r="L857" s="79">
        <v>39.464447152152665</v>
      </c>
      <c r="M857" s="79">
        <v>40.028243458982274</v>
      </c>
      <c r="N857" s="79">
        <v>43.000799999999998</v>
      </c>
      <c r="O857" s="79">
        <v>57.090975</v>
      </c>
      <c r="P857" s="79">
        <v>42.610686042770801</v>
      </c>
      <c r="Q857" s="79">
        <v>49.850830521385404</v>
      </c>
      <c r="R857" s="79">
        <v>61.442662833031612</v>
      </c>
      <c r="S857" s="78">
        <v>38.557337166968388</v>
      </c>
      <c r="T857" s="79">
        <v>0.44701603450271554</v>
      </c>
      <c r="U857" s="41">
        <v>0</v>
      </c>
      <c r="V857" s="41">
        <v>22.284120576336644</v>
      </c>
      <c r="W857" s="92" t="s">
        <v>2811</v>
      </c>
      <c r="X857" s="41">
        <v>0</v>
      </c>
      <c r="Y857" s="41">
        <v>0</v>
      </c>
      <c r="Z857" s="41">
        <v>0</v>
      </c>
      <c r="AA857" s="41">
        <v>0</v>
      </c>
      <c r="AB857" s="31">
        <v>0</v>
      </c>
      <c r="AC857" s="31" t="s">
        <v>1412</v>
      </c>
      <c r="AD857" s="31">
        <v>6</v>
      </c>
      <c r="AE857" s="31" t="s">
        <v>594</v>
      </c>
      <c r="AF857" s="31">
        <v>0</v>
      </c>
      <c r="AG857" s="81" t="s">
        <v>486</v>
      </c>
      <c r="AH857" s="81" t="s">
        <v>486</v>
      </c>
      <c r="AI857" s="82">
        <v>40.799999999999997</v>
      </c>
      <c r="AJ857" s="82">
        <v>19.028600876062871</v>
      </c>
      <c r="AK857" s="83">
        <v>11.496363636363638</v>
      </c>
      <c r="AL857" s="31" t="s">
        <v>514</v>
      </c>
      <c r="AM857" s="31">
        <v>4.3696511875647177</v>
      </c>
      <c r="AN857" s="31" t="s">
        <v>488</v>
      </c>
      <c r="AO857" s="84">
        <v>16884.35139</v>
      </c>
      <c r="AP857" s="84">
        <v>946.17809699999998</v>
      </c>
      <c r="AQ857" s="77">
        <v>9022</v>
      </c>
      <c r="AR857" s="85">
        <v>1.871464352693416</v>
      </c>
      <c r="AS857" s="85">
        <v>0.10487453968078031</v>
      </c>
      <c r="AT857" s="83">
        <v>64.244234800838584</v>
      </c>
      <c r="AU857" s="83">
        <v>85.456780024384841</v>
      </c>
      <c r="AV857" s="83">
        <v>27.657965821924439</v>
      </c>
      <c r="AW857" s="83">
        <v>92.890081865789853</v>
      </c>
      <c r="AX857" s="83">
        <v>34.416065019647277</v>
      </c>
      <c r="AY857" s="83">
        <v>67.562265628234428</v>
      </c>
      <c r="AZ857" s="83">
        <v>34.658836341899139</v>
      </c>
      <c r="BA857" s="31">
        <v>6</v>
      </c>
      <c r="BB857" s="31">
        <v>0</v>
      </c>
      <c r="BC857" s="31">
        <v>7</v>
      </c>
      <c r="BD857" s="31">
        <v>50702.544562000003</v>
      </c>
      <c r="BE857" s="77">
        <v>1156.3323350000001</v>
      </c>
      <c r="BF857" s="86">
        <v>2.280619927439767E-2</v>
      </c>
      <c r="BG857" s="31" t="s">
        <v>497</v>
      </c>
      <c r="BH857" s="87">
        <v>3.3642066610944321E-5</v>
      </c>
      <c r="BI857" s="81">
        <v>0</v>
      </c>
      <c r="BJ857" s="88">
        <v>0</v>
      </c>
      <c r="BK857" s="81">
        <v>0</v>
      </c>
      <c r="BL857" s="88">
        <v>0</v>
      </c>
      <c r="BM857" s="77">
        <v>0</v>
      </c>
      <c r="BN857" s="86">
        <v>0</v>
      </c>
      <c r="BO857" s="81">
        <v>0</v>
      </c>
      <c r="BP857" s="88">
        <v>0</v>
      </c>
      <c r="BQ857" s="31">
        <v>0.69747188238749569</v>
      </c>
      <c r="BR857" s="31" t="s">
        <v>541</v>
      </c>
      <c r="BS857" s="31">
        <v>1</v>
      </c>
      <c r="BT857" s="31" t="s">
        <v>511</v>
      </c>
      <c r="BU857" s="31">
        <v>0</v>
      </c>
      <c r="BV857" s="31">
        <v>0</v>
      </c>
      <c r="BW857" s="83">
        <v>37.265949249267578</v>
      </c>
      <c r="BX857" s="83">
        <v>20.576532363891602</v>
      </c>
      <c r="BY857" s="83">
        <v>43.444206237792969</v>
      </c>
      <c r="BZ857" s="83">
        <v>58.491024017333977</v>
      </c>
      <c r="CA857" s="83">
        <v>33.608497619628913</v>
      </c>
      <c r="CB857" s="83">
        <v>29.970148086547852</v>
      </c>
      <c r="CC857" s="83">
        <v>37.505294799804688</v>
      </c>
      <c r="CD857" s="31">
        <v>322</v>
      </c>
      <c r="CE857" s="82" t="s">
        <v>492</v>
      </c>
    </row>
    <row r="858" spans="1:83" x14ac:dyDescent="0.25">
      <c r="A858" s="41">
        <v>5652</v>
      </c>
      <c r="B858" s="41" t="s">
        <v>2221</v>
      </c>
      <c r="C858" s="41" t="s">
        <v>494</v>
      </c>
      <c r="D858" s="41" t="s">
        <v>495</v>
      </c>
      <c r="E858" s="41" t="s">
        <v>1052</v>
      </c>
      <c r="F858" s="92">
        <v>4</v>
      </c>
      <c r="G858" s="79">
        <v>54.890833333333298</v>
      </c>
      <c r="H858" s="41">
        <v>62.33</v>
      </c>
      <c r="I858" s="41">
        <v>63.3</v>
      </c>
      <c r="J858" s="41">
        <v>62.75</v>
      </c>
      <c r="K858" s="79">
        <v>58.992181217803683</v>
      </c>
      <c r="L858" s="79">
        <v>53.599832897921651</v>
      </c>
      <c r="M858" s="79">
        <v>56.91935692324175</v>
      </c>
      <c r="N858" s="79">
        <v>52.051000000000002</v>
      </c>
      <c r="O858" s="79">
        <v>60.817708333333329</v>
      </c>
      <c r="P858" s="79">
        <v>55.390592759741764</v>
      </c>
      <c r="Q858" s="79">
        <v>58.104150546537547</v>
      </c>
      <c r="R858" s="79">
        <v>61.352140918024965</v>
      </c>
      <c r="S858" s="78">
        <v>38.647859081975035</v>
      </c>
      <c r="T858" s="79">
        <v>0.44783073173777532</v>
      </c>
      <c r="U858" s="41">
        <v>0</v>
      </c>
      <c r="V858" s="41">
        <v>26.020824256257768</v>
      </c>
      <c r="W858" s="92" t="s">
        <v>2811</v>
      </c>
      <c r="X858" s="41">
        <v>0</v>
      </c>
      <c r="Y858" s="41">
        <v>0</v>
      </c>
      <c r="Z858" s="41">
        <v>0</v>
      </c>
      <c r="AA858" s="41">
        <v>0</v>
      </c>
      <c r="AB858" s="31">
        <v>1</v>
      </c>
      <c r="AC858" s="31" t="s">
        <v>1100</v>
      </c>
      <c r="AD858" s="31">
        <v>6</v>
      </c>
      <c r="AE858" s="31" t="s">
        <v>594</v>
      </c>
      <c r="AF858" s="31">
        <v>1</v>
      </c>
      <c r="AG858" s="81" t="s">
        <v>486</v>
      </c>
      <c r="AH858" s="81" t="s">
        <v>485</v>
      </c>
      <c r="AI858" s="82">
        <v>46.4</v>
      </c>
      <c r="AJ858" s="82">
        <v>19.797051502967644</v>
      </c>
      <c r="AK858" s="83">
        <v>25.794795363133336</v>
      </c>
      <c r="AL858" s="31" t="s">
        <v>540</v>
      </c>
      <c r="AM858" s="31">
        <v>4.2909546933829548</v>
      </c>
      <c r="AN858" s="31" t="s">
        <v>488</v>
      </c>
      <c r="AO858" s="84">
        <v>20734.160852000001</v>
      </c>
      <c r="AP858" s="84">
        <v>1334.7497960000001</v>
      </c>
      <c r="AQ858" s="77">
        <v>6013</v>
      </c>
      <c r="AR858" s="85">
        <v>3.4482223269582573</v>
      </c>
      <c r="AS858" s="85">
        <v>0.22197734841177449</v>
      </c>
      <c r="AT858" s="83">
        <v>55.681388029389552</v>
      </c>
      <c r="AU858" s="83">
        <v>81.573799363416299</v>
      </c>
      <c r="AV858" s="83">
        <v>42.518188976377942</v>
      </c>
      <c r="AW858" s="83">
        <v>99.739715041984368</v>
      </c>
      <c r="AX858" s="83">
        <v>63.92814851995027</v>
      </c>
      <c r="AY858" s="83">
        <v>69.878272852792037</v>
      </c>
      <c r="AZ858" s="83">
        <v>64.135122992410231</v>
      </c>
      <c r="BA858" s="31">
        <v>84</v>
      </c>
      <c r="BB858" s="31">
        <v>0</v>
      </c>
      <c r="BC858" s="31">
        <v>7</v>
      </c>
      <c r="BD858" s="31">
        <v>35420.157132</v>
      </c>
      <c r="BE858" s="77">
        <v>12944.673769999999</v>
      </c>
      <c r="BF858" s="86">
        <v>0.36546065342847556</v>
      </c>
      <c r="BG858" s="31" t="s">
        <v>503</v>
      </c>
      <c r="BH858" s="87">
        <v>3.7660935705588803E-4</v>
      </c>
      <c r="BI858" s="81">
        <v>0</v>
      </c>
      <c r="BJ858" s="88">
        <v>0</v>
      </c>
      <c r="BK858" s="81">
        <v>0</v>
      </c>
      <c r="BL858" s="88">
        <v>0</v>
      </c>
      <c r="BM858" s="77">
        <v>0</v>
      </c>
      <c r="BN858" s="86">
        <v>0</v>
      </c>
      <c r="BO858" s="81">
        <v>0</v>
      </c>
      <c r="BP858" s="88">
        <v>0</v>
      </c>
      <c r="BQ858" s="31">
        <v>0.92200054353529881</v>
      </c>
      <c r="BR858" s="31" t="s">
        <v>490</v>
      </c>
      <c r="BS858" s="31">
        <v>3</v>
      </c>
      <c r="BT858" s="31" t="s">
        <v>491</v>
      </c>
      <c r="BU858" s="31">
        <v>0</v>
      </c>
      <c r="BV858" s="31">
        <v>0</v>
      </c>
      <c r="BW858" s="83">
        <v>52.604461669921882</v>
      </c>
      <c r="BX858" s="83">
        <v>24.233596801757809</v>
      </c>
      <c r="BY858" s="83">
        <v>55.091075897216797</v>
      </c>
      <c r="BZ858" s="83">
        <v>52.581947326660163</v>
      </c>
      <c r="CA858" s="83">
        <v>32.002124786376953</v>
      </c>
      <c r="CB858" s="83">
        <v>87.180732727050781</v>
      </c>
      <c r="CC858" s="83">
        <v>64.537300109863281</v>
      </c>
      <c r="CD858" s="31">
        <v>96</v>
      </c>
      <c r="CE858" s="82" t="s">
        <v>492</v>
      </c>
    </row>
    <row r="859" spans="1:83" x14ac:dyDescent="0.25">
      <c r="A859" s="41">
        <v>15236</v>
      </c>
      <c r="B859" s="41" t="s">
        <v>2222</v>
      </c>
      <c r="C859" s="41" t="s">
        <v>568</v>
      </c>
      <c r="D859" s="41" t="s">
        <v>569</v>
      </c>
      <c r="E859" s="41" t="s">
        <v>2223</v>
      </c>
      <c r="F859" s="92">
        <v>4</v>
      </c>
      <c r="G859" s="79">
        <v>49.425033333333303</v>
      </c>
      <c r="H859" s="41">
        <v>62.04</v>
      </c>
      <c r="I859" s="41">
        <v>60.31</v>
      </c>
      <c r="J859" s="41">
        <v>51.15</v>
      </c>
      <c r="K859" s="79">
        <v>53.830567570890622</v>
      </c>
      <c r="L859" s="79">
        <v>54.492794987241581</v>
      </c>
      <c r="M859" s="79">
        <v>58.27367563966569</v>
      </c>
      <c r="N859" s="79">
        <v>60.0379</v>
      </c>
      <c r="O859" s="79">
        <v>55.731258333333329</v>
      </c>
      <c r="P859" s="79">
        <v>56.658734549449477</v>
      </c>
      <c r="Q859" s="79">
        <v>56.194996441391403</v>
      </c>
      <c r="R859" s="79">
        <v>61.564958979799741</v>
      </c>
      <c r="S859" s="78">
        <v>38.435041020200259</v>
      </c>
      <c r="T859" s="79">
        <v>0.44591536918180241</v>
      </c>
      <c r="U859" s="41">
        <v>0</v>
      </c>
      <c r="V859" s="41">
        <v>25.05821258433312</v>
      </c>
      <c r="W859" s="92" t="s">
        <v>2811</v>
      </c>
      <c r="X859" s="41">
        <v>0</v>
      </c>
      <c r="Y859" s="41">
        <v>0</v>
      </c>
      <c r="Z859" s="41">
        <v>0</v>
      </c>
      <c r="AA859" s="41">
        <v>0</v>
      </c>
      <c r="AB859" s="31">
        <v>1</v>
      </c>
      <c r="AC859" s="31" t="s">
        <v>1100</v>
      </c>
      <c r="AD859" s="31">
        <v>6</v>
      </c>
      <c r="AE859" s="31" t="s">
        <v>594</v>
      </c>
      <c r="AF859" s="31">
        <v>0</v>
      </c>
      <c r="AG859" s="81" t="s">
        <v>486</v>
      </c>
      <c r="AH859" s="81" t="s">
        <v>486</v>
      </c>
      <c r="AI859" s="82">
        <v>45.8</v>
      </c>
      <c r="AJ859" s="82">
        <v>16.836428999400837</v>
      </c>
      <c r="AK859" s="83">
        <v>55.532896771771767</v>
      </c>
      <c r="AL859" s="31" t="s">
        <v>654</v>
      </c>
      <c r="AM859" s="31">
        <v>0</v>
      </c>
      <c r="AN859" s="31" t="s">
        <v>514</v>
      </c>
      <c r="AO859" s="84">
        <v>10150.220160999999</v>
      </c>
      <c r="AP859" s="84">
        <v>655.92852500000004</v>
      </c>
      <c r="AQ859" s="77">
        <v>2702</v>
      </c>
      <c r="AR859" s="85">
        <v>3.7565581646928199</v>
      </c>
      <c r="AS859" s="85">
        <v>0.24275667098445597</v>
      </c>
      <c r="AT859" s="83">
        <v>45.573762838468717</v>
      </c>
      <c r="AU859" s="83">
        <v>83.617075201085626</v>
      </c>
      <c r="AV859" s="83">
        <v>33.571390820584128</v>
      </c>
      <c r="AW859" s="83">
        <v>90.010636270997736</v>
      </c>
      <c r="AX859" s="83">
        <v>42.758165527937948</v>
      </c>
      <c r="AY859" s="83">
        <v>63.193216282784057</v>
      </c>
      <c r="AZ859" s="83">
        <v>42.582577157408572</v>
      </c>
      <c r="BA859" s="31">
        <v>98</v>
      </c>
      <c r="BB859" s="31">
        <v>0</v>
      </c>
      <c r="BC859" s="31">
        <v>7</v>
      </c>
      <c r="BD859" s="31">
        <v>10849.320333</v>
      </c>
      <c r="BE859" s="77">
        <v>5928.9776609999999</v>
      </c>
      <c r="BF859" s="86">
        <v>0.54648378691207367</v>
      </c>
      <c r="BG859" s="31" t="s">
        <v>523</v>
      </c>
      <c r="BH859" s="87">
        <v>1.7249631041941143E-4</v>
      </c>
      <c r="BI859" s="81">
        <v>0</v>
      </c>
      <c r="BJ859" s="88">
        <v>0</v>
      </c>
      <c r="BK859" s="81">
        <v>0</v>
      </c>
      <c r="BL859" s="88">
        <v>0</v>
      </c>
      <c r="BM859" s="77">
        <v>0</v>
      </c>
      <c r="BN859" s="86">
        <v>0</v>
      </c>
      <c r="BO859" s="81">
        <v>0</v>
      </c>
      <c r="BP859" s="88">
        <v>0</v>
      </c>
      <c r="BQ859" s="31">
        <v>0.92467770291678675</v>
      </c>
      <c r="BR859" s="31" t="s">
        <v>490</v>
      </c>
      <c r="BS859" s="31">
        <v>2</v>
      </c>
      <c r="BT859" s="31" t="s">
        <v>511</v>
      </c>
      <c r="BU859" s="31">
        <v>0</v>
      </c>
      <c r="BV859" s="31">
        <v>0</v>
      </c>
      <c r="BW859" s="83">
        <v>49.672534942626953</v>
      </c>
      <c r="BX859" s="83">
        <v>13.21268367767334</v>
      </c>
      <c r="BY859" s="83">
        <v>47.1060791015625</v>
      </c>
      <c r="BZ859" s="83">
        <v>53.678699493408203</v>
      </c>
      <c r="CA859" s="83">
        <v>34.870761871337891</v>
      </c>
      <c r="CB859" s="83">
        <v>89.172554016113281</v>
      </c>
      <c r="CC859" s="83">
        <v>59.994419097900391</v>
      </c>
      <c r="CD859" s="31">
        <v>18</v>
      </c>
      <c r="CE859" s="82" t="s">
        <v>492</v>
      </c>
    </row>
    <row r="860" spans="1:83" x14ac:dyDescent="0.25">
      <c r="A860" s="41">
        <v>19693</v>
      </c>
      <c r="B860" s="41" t="s">
        <v>2224</v>
      </c>
      <c r="C860" s="41" t="s">
        <v>630</v>
      </c>
      <c r="D860" s="41" t="s">
        <v>631</v>
      </c>
      <c r="E860" s="41" t="s">
        <v>2225</v>
      </c>
      <c r="F860" s="92">
        <v>4</v>
      </c>
      <c r="G860" s="79">
        <v>56.264233333333301</v>
      </c>
      <c r="H860" s="41">
        <v>76.28</v>
      </c>
      <c r="I860" s="41">
        <v>53.58</v>
      </c>
      <c r="J860" s="41">
        <v>60.76</v>
      </c>
      <c r="K860" s="79">
        <v>35.142182042981702</v>
      </c>
      <c r="L860" s="79">
        <v>45.505117234534104</v>
      </c>
      <c r="M860" s="79">
        <v>51.23832648399484</v>
      </c>
      <c r="N860" s="79">
        <v>48.5276</v>
      </c>
      <c r="O860" s="79">
        <v>61.721058333333318</v>
      </c>
      <c r="P860" s="79">
        <v>45.103306440377665</v>
      </c>
      <c r="Q860" s="79">
        <v>53.412182386855491</v>
      </c>
      <c r="R860" s="79">
        <v>62.093217681734657</v>
      </c>
      <c r="S860" s="78">
        <v>37.906782318265343</v>
      </c>
      <c r="T860" s="79">
        <v>0.44116104086438812</v>
      </c>
      <c r="U860" s="41">
        <v>0</v>
      </c>
      <c r="V860" s="41">
        <v>23.563373976623708</v>
      </c>
      <c r="W860" s="92" t="s">
        <v>2811</v>
      </c>
      <c r="X860" s="41">
        <v>0</v>
      </c>
      <c r="Y860" s="41">
        <v>0</v>
      </c>
      <c r="Z860" s="41">
        <v>0</v>
      </c>
      <c r="AA860" s="41">
        <v>0</v>
      </c>
      <c r="AB860" s="31">
        <v>0</v>
      </c>
      <c r="AC860" s="31" t="s">
        <v>1412</v>
      </c>
      <c r="AD860" s="31">
        <v>6</v>
      </c>
      <c r="AE860" s="31" t="s">
        <v>594</v>
      </c>
      <c r="AF860" s="31">
        <v>0</v>
      </c>
      <c r="AG860" s="81" t="s">
        <v>486</v>
      </c>
      <c r="AH860" s="81" t="s">
        <v>486</v>
      </c>
      <c r="AI860" s="82">
        <v>46.4</v>
      </c>
      <c r="AJ860" s="82">
        <v>15.835807145050671</v>
      </c>
      <c r="AK860" s="83">
        <v>0</v>
      </c>
      <c r="AL860" s="31" t="s">
        <v>487</v>
      </c>
      <c r="AM860" s="31">
        <v>2.0846229613488485</v>
      </c>
      <c r="AN860" s="31" t="s">
        <v>488</v>
      </c>
      <c r="AO860" s="84">
        <v>25155.377197999998</v>
      </c>
      <c r="AP860" s="84">
        <v>614.87578599999995</v>
      </c>
      <c r="AQ860" s="77">
        <v>10813</v>
      </c>
      <c r="AR860" s="85">
        <v>2.3264012945528529</v>
      </c>
      <c r="AS860" s="85">
        <v>5.6864495144733185E-2</v>
      </c>
      <c r="AT860" s="83">
        <v>43.893068230892737</v>
      </c>
      <c r="AU860" s="83">
        <v>83.774183698942636</v>
      </c>
      <c r="AV860" s="83">
        <v>31.412288587433331</v>
      </c>
      <c r="AW860" s="83">
        <v>97.490399659217303</v>
      </c>
      <c r="AX860" s="83">
        <v>28.381002490994629</v>
      </c>
      <c r="AY860" s="83">
        <v>64.1424850441215</v>
      </c>
      <c r="AZ860" s="83">
        <v>28.668030277526011</v>
      </c>
      <c r="BA860" s="31">
        <v>26</v>
      </c>
      <c r="BB860" s="31">
        <v>0</v>
      </c>
      <c r="BC860" s="31">
        <v>7</v>
      </c>
      <c r="BD860" s="31">
        <v>41924.426819</v>
      </c>
      <c r="BE860" s="77">
        <v>20015.730600999999</v>
      </c>
      <c r="BF860" s="86">
        <v>0.47742407278252741</v>
      </c>
      <c r="BG860" s="31" t="s">
        <v>503</v>
      </c>
      <c r="BH860" s="87">
        <v>5.8233305578673329E-4</v>
      </c>
      <c r="BI860" s="81">
        <v>220.82007999999999</v>
      </c>
      <c r="BJ860" s="88">
        <v>5.2670983661468954E-3</v>
      </c>
      <c r="BK860" s="81" t="s">
        <v>497</v>
      </c>
      <c r="BL860" s="88">
        <v>8.7680029293343973E-6</v>
      </c>
      <c r="BM860" s="77">
        <v>0</v>
      </c>
      <c r="BN860" s="86">
        <v>0</v>
      </c>
      <c r="BO860" s="81">
        <v>0</v>
      </c>
      <c r="BP860" s="88">
        <v>0</v>
      </c>
      <c r="BQ860" s="31">
        <v>0.84692281411627501</v>
      </c>
      <c r="BR860" s="31" t="s">
        <v>504</v>
      </c>
      <c r="BS860" s="31">
        <v>2</v>
      </c>
      <c r="BT860" s="31" t="s">
        <v>511</v>
      </c>
      <c r="BU860" s="31">
        <v>0</v>
      </c>
      <c r="BV860" s="31">
        <v>0</v>
      </c>
      <c r="BW860" s="83">
        <v>47.905426025390618</v>
      </c>
      <c r="BX860" s="83">
        <v>6.8226861953735352</v>
      </c>
      <c r="BY860" s="83">
        <v>38.683185577392578</v>
      </c>
      <c r="BZ860" s="83">
        <v>66.118293762207031</v>
      </c>
      <c r="CA860" s="83">
        <v>37.240493774414063</v>
      </c>
      <c r="CB860" s="83">
        <v>90.016281127929688</v>
      </c>
      <c r="CC860" s="83">
        <v>48.551605224609382</v>
      </c>
      <c r="CD860" s="31">
        <v>4465</v>
      </c>
      <c r="CE860" s="82" t="s">
        <v>492</v>
      </c>
    </row>
    <row r="861" spans="1:83" x14ac:dyDescent="0.25">
      <c r="A861" s="41">
        <v>5895</v>
      </c>
      <c r="B861" s="41" t="s">
        <v>2226</v>
      </c>
      <c r="C861" s="41" t="s">
        <v>494</v>
      </c>
      <c r="D861" s="41" t="s">
        <v>495</v>
      </c>
      <c r="E861" s="41" t="s">
        <v>2227</v>
      </c>
      <c r="F861" s="92">
        <v>4</v>
      </c>
      <c r="G861" s="79">
        <v>55.251066666666702</v>
      </c>
      <c r="H861" s="41">
        <v>47.72</v>
      </c>
      <c r="I861" s="41">
        <v>37.450000000000003</v>
      </c>
      <c r="J861" s="41">
        <v>62.29</v>
      </c>
      <c r="K861" s="79">
        <v>61.834402408303575</v>
      </c>
      <c r="L861" s="79">
        <v>59.967640437844572</v>
      </c>
      <c r="M861" s="79">
        <v>66.925260066504833</v>
      </c>
      <c r="N861" s="79">
        <v>58.143500000000003</v>
      </c>
      <c r="O861" s="79">
        <v>50.677766666666678</v>
      </c>
      <c r="P861" s="79">
        <v>61.717700728163251</v>
      </c>
      <c r="Q861" s="79">
        <v>56.197733697414961</v>
      </c>
      <c r="R861" s="79">
        <v>61.318255170472661</v>
      </c>
      <c r="S861" s="78">
        <v>38.681744829527339</v>
      </c>
      <c r="T861" s="79">
        <v>0.44813570346574605</v>
      </c>
      <c r="U861" s="41">
        <v>0</v>
      </c>
      <c r="V861" s="41">
        <v>25.184210923671714</v>
      </c>
      <c r="W861" s="92" t="s">
        <v>2811</v>
      </c>
      <c r="X861" s="41">
        <v>0</v>
      </c>
      <c r="Y861" s="41">
        <v>0</v>
      </c>
      <c r="Z861" s="41">
        <v>0</v>
      </c>
      <c r="AA861" s="41">
        <v>1</v>
      </c>
      <c r="AB861" s="31">
        <v>1</v>
      </c>
      <c r="AC861" s="31" t="s">
        <v>1100</v>
      </c>
      <c r="AD861" s="31">
        <v>6</v>
      </c>
      <c r="AE861" s="31" t="s">
        <v>594</v>
      </c>
      <c r="AF861" s="31">
        <v>1</v>
      </c>
      <c r="AG861" s="81" t="s">
        <v>486</v>
      </c>
      <c r="AH861" s="81" t="s">
        <v>486</v>
      </c>
      <c r="AI861" s="82">
        <v>58</v>
      </c>
      <c r="AJ861" s="82">
        <v>45.771661400299351</v>
      </c>
      <c r="AK861" s="83">
        <v>96.489655172413805</v>
      </c>
      <c r="AL861" s="31" t="s">
        <v>1620</v>
      </c>
      <c r="AM861" s="31">
        <v>10.977935472972893</v>
      </c>
      <c r="AN861" s="31" t="s">
        <v>540</v>
      </c>
      <c r="AO861" s="84">
        <v>77483.053180999996</v>
      </c>
      <c r="AP861" s="84">
        <v>16170.700687</v>
      </c>
      <c r="AQ861" s="77">
        <v>26532</v>
      </c>
      <c r="AR861" s="85">
        <v>2.9203623240238201</v>
      </c>
      <c r="AS861" s="85">
        <v>0.60947914544700743</v>
      </c>
      <c r="AT861" s="83">
        <v>64.079998695416947</v>
      </c>
      <c r="AU861" s="83">
        <v>100</v>
      </c>
      <c r="AV861" s="83">
        <v>47.013333333333328</v>
      </c>
      <c r="AW861" s="83">
        <v>90.010777116486125</v>
      </c>
      <c r="AX861" s="83">
        <v>54.770917322900353</v>
      </c>
      <c r="AY861" s="83">
        <v>75.276027286309102</v>
      </c>
      <c r="AZ861" s="83">
        <v>55.637053342436587</v>
      </c>
      <c r="BA861" s="31">
        <v>67</v>
      </c>
      <c r="BB861" s="31">
        <v>0</v>
      </c>
      <c r="BC861" s="31">
        <v>7</v>
      </c>
      <c r="BD861" s="31">
        <v>116673.534676</v>
      </c>
      <c r="BE861" s="77">
        <v>1966.992236</v>
      </c>
      <c r="BF861" s="86">
        <v>1.6858940988308077E-2</v>
      </c>
      <c r="BG861" s="31" t="s">
        <v>497</v>
      </c>
      <c r="BH861" s="87">
        <v>5.7227219047474196E-5</v>
      </c>
      <c r="BI861" s="81">
        <v>5180.5290839999998</v>
      </c>
      <c r="BJ861" s="88">
        <v>4.4401921124496847E-2</v>
      </c>
      <c r="BK861" s="81" t="s">
        <v>497</v>
      </c>
      <c r="BL861" s="88">
        <v>2.0570092259732014E-4</v>
      </c>
      <c r="BM861" s="77">
        <v>0</v>
      </c>
      <c r="BN861" s="86">
        <v>0</v>
      </c>
      <c r="BO861" s="81">
        <v>0</v>
      </c>
      <c r="BP861" s="88">
        <v>0</v>
      </c>
      <c r="BQ861" s="31">
        <v>0.909339132424271</v>
      </c>
      <c r="BR861" s="31" t="s">
        <v>490</v>
      </c>
      <c r="BS861" s="31">
        <v>2</v>
      </c>
      <c r="BT861" s="31" t="s">
        <v>511</v>
      </c>
      <c r="BU861" s="31">
        <v>0</v>
      </c>
      <c r="BV861" s="31">
        <v>0</v>
      </c>
      <c r="BW861" s="83">
        <v>38.307510375976563</v>
      </c>
      <c r="BX861" s="83">
        <v>30.58355712890625</v>
      </c>
      <c r="BY861" s="83">
        <v>44.598094940185547</v>
      </c>
      <c r="BZ861" s="83">
        <v>39.562633514404297</v>
      </c>
      <c r="CA861" s="83">
        <v>28.770437240600589</v>
      </c>
      <c r="CB861" s="83">
        <v>55.575965881347663</v>
      </c>
      <c r="CC861" s="83">
        <v>30.754384994506839</v>
      </c>
      <c r="CD861" s="31">
        <v>10443</v>
      </c>
      <c r="CE861" s="82" t="s">
        <v>492</v>
      </c>
    </row>
    <row r="862" spans="1:83" x14ac:dyDescent="0.25">
      <c r="A862" s="41">
        <v>54206</v>
      </c>
      <c r="B862" s="41" t="s">
        <v>2228</v>
      </c>
      <c r="C862" s="41" t="s">
        <v>587</v>
      </c>
      <c r="D862" s="41" t="s">
        <v>588</v>
      </c>
      <c r="E862" s="41" t="s">
        <v>2229</v>
      </c>
      <c r="F862" s="92">
        <v>4</v>
      </c>
      <c r="G862" s="79">
        <v>49.909100000000002</v>
      </c>
      <c r="H862" s="41">
        <v>48.79</v>
      </c>
      <c r="I862" s="41">
        <v>71.22</v>
      </c>
      <c r="J862" s="41">
        <v>65.22</v>
      </c>
      <c r="K862" s="79">
        <v>45.459690179457304</v>
      </c>
      <c r="L862" s="79">
        <v>44.296670885942795</v>
      </c>
      <c r="M862" s="79">
        <v>46.886896120395626</v>
      </c>
      <c r="N862" s="79">
        <v>50.6404</v>
      </c>
      <c r="O862" s="79">
        <v>58.784775000000003</v>
      </c>
      <c r="P862" s="79">
        <v>46.820914296448933</v>
      </c>
      <c r="Q862" s="79">
        <v>52.802844648224465</v>
      </c>
      <c r="R862" s="79">
        <v>61.758210404230397</v>
      </c>
      <c r="S862" s="78">
        <v>38.241789595769603</v>
      </c>
      <c r="T862" s="79">
        <v>0.4441761063619265</v>
      </c>
      <c r="U862" s="41">
        <v>0</v>
      </c>
      <c r="V862" s="41">
        <v>23.453761940682032</v>
      </c>
      <c r="W862" s="92" t="s">
        <v>2811</v>
      </c>
      <c r="X862" s="41">
        <v>0</v>
      </c>
      <c r="Y862" s="41">
        <v>0</v>
      </c>
      <c r="Z862" s="41">
        <v>0</v>
      </c>
      <c r="AA862" s="41">
        <v>1</v>
      </c>
      <c r="AB862" s="31">
        <v>1</v>
      </c>
      <c r="AC862" s="31" t="s">
        <v>1100</v>
      </c>
      <c r="AD862" s="31">
        <v>6</v>
      </c>
      <c r="AE862" s="31" t="s">
        <v>594</v>
      </c>
      <c r="AF862" s="31">
        <v>1</v>
      </c>
      <c r="AG862" s="81" t="s">
        <v>486</v>
      </c>
      <c r="AH862" s="81" t="s">
        <v>486</v>
      </c>
      <c r="AI862" s="82">
        <v>64</v>
      </c>
      <c r="AJ862" s="82">
        <v>31.243358129649309</v>
      </c>
      <c r="AK862" s="83">
        <v>42.799400472255016</v>
      </c>
      <c r="AL862" s="31" t="s">
        <v>654</v>
      </c>
      <c r="AM862" s="31">
        <v>48.045002547965474</v>
      </c>
      <c r="AN862" s="31" t="s">
        <v>786</v>
      </c>
      <c r="AO862" s="84">
        <v>45911.613522</v>
      </c>
      <c r="AP862" s="84">
        <v>2543.5977400000002</v>
      </c>
      <c r="AQ862" s="77">
        <v>20973</v>
      </c>
      <c r="AR862" s="85">
        <v>2.1890818443713345</v>
      </c>
      <c r="AS862" s="85">
        <v>0.12127963286129786</v>
      </c>
      <c r="AT862" s="83">
        <v>63.907545844097037</v>
      </c>
      <c r="AU862" s="83">
        <v>91.947461716492626</v>
      </c>
      <c r="AV862" s="83">
        <v>45.264999999999993</v>
      </c>
      <c r="AW862" s="83">
        <v>97.226196461051003</v>
      </c>
      <c r="AX862" s="83">
        <v>43.094190726549542</v>
      </c>
      <c r="AY862" s="83">
        <v>74.586551005410158</v>
      </c>
      <c r="AZ862" s="83">
        <v>44.187267991108143</v>
      </c>
      <c r="BA862" s="31">
        <v>14</v>
      </c>
      <c r="BB862" s="31">
        <v>0</v>
      </c>
      <c r="BC862" s="31">
        <v>7</v>
      </c>
      <c r="BD862" s="31">
        <v>92841.495750999995</v>
      </c>
      <c r="BE862" s="77">
        <v>72036.023545000004</v>
      </c>
      <c r="BF862" s="86">
        <v>0.77590330662271889</v>
      </c>
      <c r="BG862" s="31" t="s">
        <v>489</v>
      </c>
      <c r="BH862" s="87">
        <v>2.0957994766171127E-3</v>
      </c>
      <c r="BI862" s="81">
        <v>52303.979984999998</v>
      </c>
      <c r="BJ862" s="88">
        <v>0.5633685623213005</v>
      </c>
      <c r="BK862" s="81" t="s">
        <v>523</v>
      </c>
      <c r="BL862" s="88">
        <v>2.0768104500475124E-3</v>
      </c>
      <c r="BM862" s="77">
        <v>0</v>
      </c>
      <c r="BN862" s="86">
        <v>0</v>
      </c>
      <c r="BO862" s="81">
        <v>0</v>
      </c>
      <c r="BP862" s="88">
        <v>0</v>
      </c>
      <c r="BQ862" s="31">
        <v>0.9688544836876597</v>
      </c>
      <c r="BR862" s="31" t="s">
        <v>490</v>
      </c>
      <c r="BS862" s="31">
        <v>2</v>
      </c>
      <c r="BT862" s="31" t="s">
        <v>511</v>
      </c>
      <c r="BU862" s="31">
        <v>1</v>
      </c>
      <c r="BV862" s="31" t="s">
        <v>998</v>
      </c>
      <c r="BW862" s="83">
        <v>43.298107147216797</v>
      </c>
      <c r="BX862" s="83">
        <v>22.750772476196289</v>
      </c>
      <c r="BY862" s="83">
        <v>44.256004333496087</v>
      </c>
      <c r="BZ862" s="83">
        <v>59.740833282470703</v>
      </c>
      <c r="CA862" s="83">
        <v>29.43609619140625</v>
      </c>
      <c r="CB862" s="83">
        <v>48.527996063232422</v>
      </c>
      <c r="CC862" s="83">
        <v>55.076942443847663</v>
      </c>
      <c r="CD862" s="31">
        <v>775</v>
      </c>
      <c r="CE862" s="82" t="s">
        <v>492</v>
      </c>
    </row>
    <row r="863" spans="1:83" x14ac:dyDescent="0.25">
      <c r="A863" s="41">
        <v>19256</v>
      </c>
      <c r="B863" s="41" t="s">
        <v>2230</v>
      </c>
      <c r="C863" s="41" t="s">
        <v>630</v>
      </c>
      <c r="D863" s="41" t="s">
        <v>631</v>
      </c>
      <c r="E863" s="41" t="s">
        <v>1640</v>
      </c>
      <c r="F863" s="92">
        <v>4</v>
      </c>
      <c r="G863" s="79">
        <v>64.421866666666702</v>
      </c>
      <c r="H863" s="41">
        <v>74.180000000000007</v>
      </c>
      <c r="I863" s="41">
        <v>75.39</v>
      </c>
      <c r="J863" s="41">
        <v>81.53</v>
      </c>
      <c r="K863" s="79">
        <v>40.258889042780282</v>
      </c>
      <c r="L863" s="79">
        <v>49.360807945446965</v>
      </c>
      <c r="M863" s="79">
        <v>49.168986873884492</v>
      </c>
      <c r="N863" s="79">
        <v>52.461599999999997</v>
      </c>
      <c r="O863" s="79">
        <v>73.880466666666678</v>
      </c>
      <c r="P863" s="79">
        <v>47.812570965527932</v>
      </c>
      <c r="Q863" s="79">
        <v>60.846518816097301</v>
      </c>
      <c r="R863" s="79">
        <v>61.893542871887853</v>
      </c>
      <c r="S863" s="78">
        <v>38.106457128112147</v>
      </c>
      <c r="T863" s="79">
        <v>0.44295811415300934</v>
      </c>
      <c r="U863" s="41">
        <v>0</v>
      </c>
      <c r="V863" s="41">
        <v>26.952459227554058</v>
      </c>
      <c r="W863" s="92" t="s">
        <v>2811</v>
      </c>
      <c r="X863" s="41">
        <v>0</v>
      </c>
      <c r="Y863" s="41">
        <v>0</v>
      </c>
      <c r="Z863" s="41">
        <v>0</v>
      </c>
      <c r="AA863" s="41">
        <v>1</v>
      </c>
      <c r="AB863" s="31">
        <v>1</v>
      </c>
      <c r="AC863" s="31" t="s">
        <v>1412</v>
      </c>
      <c r="AD863" s="31">
        <v>6</v>
      </c>
      <c r="AE863" s="31" t="s">
        <v>594</v>
      </c>
      <c r="AF863" s="31">
        <v>0</v>
      </c>
      <c r="AG863" s="81" t="s">
        <v>486</v>
      </c>
      <c r="AH863" s="81" t="s">
        <v>486</v>
      </c>
      <c r="AI863" s="82">
        <v>46</v>
      </c>
      <c r="AJ863" s="82">
        <v>23.404918330779818</v>
      </c>
      <c r="AK863" s="83">
        <v>0</v>
      </c>
      <c r="AL863" s="31" t="s">
        <v>487</v>
      </c>
      <c r="AM863" s="31">
        <v>31.144156611821227</v>
      </c>
      <c r="AN863" s="31" t="s">
        <v>786</v>
      </c>
      <c r="AO863" s="84">
        <v>93851.575200000007</v>
      </c>
      <c r="AP863" s="84">
        <v>4481.6615359999996</v>
      </c>
      <c r="AQ863" s="77">
        <v>57546</v>
      </c>
      <c r="AR863" s="85">
        <v>1.6308965905536441</v>
      </c>
      <c r="AS863" s="85">
        <v>7.7879636047683581E-2</v>
      </c>
      <c r="AT863" s="83">
        <v>58.679333609791527</v>
      </c>
      <c r="AU863" s="83">
        <v>90.316648488050134</v>
      </c>
      <c r="AV863" s="83">
        <v>42.861577407876467</v>
      </c>
      <c r="AW863" s="83">
        <v>90.850464579468692</v>
      </c>
      <c r="AX863" s="83">
        <v>51.613203479555658</v>
      </c>
      <c r="AY863" s="83">
        <v>70.677006021296705</v>
      </c>
      <c r="AZ863" s="83">
        <v>52.46426797014923</v>
      </c>
      <c r="BA863" s="31">
        <v>46</v>
      </c>
      <c r="BB863" s="31">
        <v>0</v>
      </c>
      <c r="BC863" s="31">
        <v>7</v>
      </c>
      <c r="BD863" s="31">
        <v>274148.858825</v>
      </c>
      <c r="BE863" s="77">
        <v>124418.597112</v>
      </c>
      <c r="BF863" s="86">
        <v>0.45383591106400079</v>
      </c>
      <c r="BG863" s="31" t="s">
        <v>503</v>
      </c>
      <c r="BH863" s="87">
        <v>3.6198060064472288E-3</v>
      </c>
      <c r="BI863" s="81">
        <v>31721.500263999998</v>
      </c>
      <c r="BJ863" s="88">
        <v>0.11570903632412739</v>
      </c>
      <c r="BK863" s="81" t="s">
        <v>497</v>
      </c>
      <c r="BL863" s="88">
        <v>1.2595512475026449E-3</v>
      </c>
      <c r="BM863" s="77">
        <v>0</v>
      </c>
      <c r="BN863" s="86">
        <v>0</v>
      </c>
      <c r="BO863" s="81">
        <v>0</v>
      </c>
      <c r="BP863" s="88">
        <v>0</v>
      </c>
      <c r="BQ863" s="31">
        <v>0.9499686577099169</v>
      </c>
      <c r="BR863" s="31" t="s">
        <v>490</v>
      </c>
      <c r="BS863" s="31">
        <v>2</v>
      </c>
      <c r="BT863" s="31" t="s">
        <v>511</v>
      </c>
      <c r="BU863" s="31">
        <v>0</v>
      </c>
      <c r="BV863" s="31">
        <v>0</v>
      </c>
      <c r="BW863" s="83">
        <v>53.619331359863281</v>
      </c>
      <c r="BX863" s="83">
        <v>26.145505905151371</v>
      </c>
      <c r="BY863" s="83">
        <v>49.053443908691413</v>
      </c>
      <c r="BZ863" s="83">
        <v>79.315017700195313</v>
      </c>
      <c r="CA863" s="83">
        <v>57.798679351806641</v>
      </c>
      <c r="CB863" s="83">
        <v>56.000614166259773</v>
      </c>
      <c r="CC863" s="83">
        <v>53.402725219726563</v>
      </c>
      <c r="CD863" s="31">
        <v>17797</v>
      </c>
      <c r="CE863" s="82" t="s">
        <v>492</v>
      </c>
    </row>
    <row r="864" spans="1:83" x14ac:dyDescent="0.25">
      <c r="A864" s="41">
        <v>5142</v>
      </c>
      <c r="B864" s="41" t="s">
        <v>2231</v>
      </c>
      <c r="C864" s="41" t="s">
        <v>494</v>
      </c>
      <c r="D864" s="41" t="s">
        <v>495</v>
      </c>
      <c r="E864" s="41" t="s">
        <v>2232</v>
      </c>
      <c r="F864" s="92">
        <v>5</v>
      </c>
      <c r="G864" s="79">
        <v>61.208599999999997</v>
      </c>
      <c r="H864" s="41">
        <v>45.01</v>
      </c>
      <c r="I864" s="41">
        <v>40.4</v>
      </c>
      <c r="J864" s="41">
        <v>71.84</v>
      </c>
      <c r="K864" s="79">
        <v>45.887540745077047</v>
      </c>
      <c r="L864" s="79">
        <v>30.052089419719188</v>
      </c>
      <c r="M864" s="79">
        <v>43.154331334329029</v>
      </c>
      <c r="N864" s="79">
        <v>36.501300000000001</v>
      </c>
      <c r="O864" s="79">
        <v>54.614649999999997</v>
      </c>
      <c r="P864" s="79">
        <v>38.898815374781314</v>
      </c>
      <c r="Q864" s="79">
        <v>46.756732687390652</v>
      </c>
      <c r="R864" s="79">
        <v>61.686190508566284</v>
      </c>
      <c r="S864" s="78">
        <v>38.313809491433716</v>
      </c>
      <c r="T864" s="79">
        <v>0.44482428542290342</v>
      </c>
      <c r="U864" s="41">
        <v>0</v>
      </c>
      <c r="V864" s="41">
        <v>20.798530206378256</v>
      </c>
      <c r="W864" s="92" t="s">
        <v>2811</v>
      </c>
      <c r="X864" s="41">
        <v>0</v>
      </c>
      <c r="Y864" s="41">
        <v>0</v>
      </c>
      <c r="Z864" s="41">
        <v>0</v>
      </c>
      <c r="AA864" s="41">
        <v>0</v>
      </c>
      <c r="AB864" s="31">
        <v>0</v>
      </c>
      <c r="AC864" s="31" t="s">
        <v>1100</v>
      </c>
      <c r="AD864" s="31">
        <v>6</v>
      </c>
      <c r="AE864" s="31" t="s">
        <v>594</v>
      </c>
      <c r="AF864" s="31">
        <v>1</v>
      </c>
      <c r="AG864" s="81" t="s">
        <v>486</v>
      </c>
      <c r="AH864" s="81" t="s">
        <v>485</v>
      </c>
      <c r="AI864" s="82">
        <v>35.9</v>
      </c>
      <c r="AJ864" s="82">
        <v>12.13653603034134</v>
      </c>
      <c r="AK864" s="83">
        <v>0.59153846153846168</v>
      </c>
      <c r="AL864" s="31" t="s">
        <v>487</v>
      </c>
      <c r="AM864" s="31">
        <v>0.2703469897612803</v>
      </c>
      <c r="AN864" s="31" t="s">
        <v>488</v>
      </c>
      <c r="AO864" s="84">
        <v>13878.992891</v>
      </c>
      <c r="AP864" s="84">
        <v>2407.8200029999998</v>
      </c>
      <c r="AQ864" s="77">
        <v>4538</v>
      </c>
      <c r="AR864" s="85">
        <v>3.0583942025121198</v>
      </c>
      <c r="AS864" s="85">
        <v>0.53059056919347725</v>
      </c>
      <c r="AT864" s="83">
        <v>56.383013335887263</v>
      </c>
      <c r="AU864" s="83">
        <v>93.095776090788888</v>
      </c>
      <c r="AV864" s="83">
        <v>51.5525678119349</v>
      </c>
      <c r="AW864" s="83">
        <v>88.976664712756062</v>
      </c>
      <c r="AX864" s="83">
        <v>63.271563713071373</v>
      </c>
      <c r="AY864" s="83">
        <v>72.502005487841771</v>
      </c>
      <c r="AZ864" s="83">
        <v>65.951219255174664</v>
      </c>
      <c r="BA864" s="31">
        <v>29</v>
      </c>
      <c r="BB864" s="31">
        <v>0</v>
      </c>
      <c r="BC864" s="31">
        <v>7</v>
      </c>
      <c r="BD864" s="31">
        <v>26258.365721999999</v>
      </c>
      <c r="BE864" s="77">
        <v>62.604666000000002</v>
      </c>
      <c r="BF864" s="86">
        <v>2.3841798329264662E-3</v>
      </c>
      <c r="BG864" s="31" t="s">
        <v>497</v>
      </c>
      <c r="BH864" s="87">
        <v>1.82140573257248E-6</v>
      </c>
      <c r="BI864" s="81">
        <v>0.25353599999999998</v>
      </c>
      <c r="BJ864" s="88">
        <v>9.6554371541706558E-6</v>
      </c>
      <c r="BK864" s="81">
        <v>0</v>
      </c>
      <c r="BL864" s="88">
        <v>1.0067039151021618E-8</v>
      </c>
      <c r="BM864" s="77">
        <v>0</v>
      </c>
      <c r="BN864" s="86">
        <v>0</v>
      </c>
      <c r="BO864" s="81">
        <v>0</v>
      </c>
      <c r="BP864" s="88">
        <v>0</v>
      </c>
      <c r="BQ864" s="31">
        <v>0.8735676564704542</v>
      </c>
      <c r="BR864" s="31" t="s">
        <v>490</v>
      </c>
      <c r="BS864" s="31">
        <v>3</v>
      </c>
      <c r="BT864" s="31" t="s">
        <v>491</v>
      </c>
      <c r="BU864" s="31">
        <v>0</v>
      </c>
      <c r="BV864" s="31">
        <v>0</v>
      </c>
      <c r="BW864" s="83">
        <v>37.690509796142578</v>
      </c>
      <c r="BX864" s="83">
        <v>17.41738128662109</v>
      </c>
      <c r="BY864" s="83">
        <v>52.026660919189453</v>
      </c>
      <c r="BZ864" s="83">
        <v>53.190837860107422</v>
      </c>
      <c r="CA864" s="83">
        <v>31.75469970703125</v>
      </c>
      <c r="CB864" s="83">
        <v>28.908586502075199</v>
      </c>
      <c r="CC864" s="83">
        <v>42.844898223876953</v>
      </c>
      <c r="CD864" s="31">
        <v>57</v>
      </c>
      <c r="CE864" s="82" t="s">
        <v>492</v>
      </c>
    </row>
    <row r="865" spans="1:83" x14ac:dyDescent="0.25">
      <c r="A865" s="41">
        <v>50287</v>
      </c>
      <c r="B865" s="41" t="s">
        <v>2233</v>
      </c>
      <c r="C865" s="41" t="s">
        <v>680</v>
      </c>
      <c r="D865" s="41" t="s">
        <v>681</v>
      </c>
      <c r="E865" s="41" t="s">
        <v>2234</v>
      </c>
      <c r="F865" s="92">
        <v>4</v>
      </c>
      <c r="G865" s="79">
        <v>59.814100000000003</v>
      </c>
      <c r="H865" s="41">
        <v>55.45</v>
      </c>
      <c r="I865" s="41">
        <v>46.34</v>
      </c>
      <c r="J865" s="41">
        <v>54.98</v>
      </c>
      <c r="K865" s="79">
        <v>44.792826964937461</v>
      </c>
      <c r="L865" s="79">
        <v>50.557718348493324</v>
      </c>
      <c r="M865" s="79">
        <v>54.410303887085504</v>
      </c>
      <c r="N865" s="79">
        <v>59.9681</v>
      </c>
      <c r="O865" s="79">
        <v>54.146025000000002</v>
      </c>
      <c r="P865" s="79">
        <v>52.432237300129074</v>
      </c>
      <c r="Q865" s="79">
        <v>53.289131150064534</v>
      </c>
      <c r="R865" s="79">
        <v>62.724192993493368</v>
      </c>
      <c r="S865" s="78">
        <v>37.275807006506632</v>
      </c>
      <c r="T865" s="79">
        <v>0.43548226305855975</v>
      </c>
      <c r="U865" s="41">
        <v>0</v>
      </c>
      <c r="V865" s="41">
        <v>23.206471429654496</v>
      </c>
      <c r="W865" s="92" t="s">
        <v>2811</v>
      </c>
      <c r="X865" s="41">
        <v>0</v>
      </c>
      <c r="Y865" s="41">
        <v>0</v>
      </c>
      <c r="Z865" s="41">
        <v>0</v>
      </c>
      <c r="AA865" s="41">
        <v>0</v>
      </c>
      <c r="AB865" s="31">
        <v>1</v>
      </c>
      <c r="AC865" s="31" t="s">
        <v>1100</v>
      </c>
      <c r="AD865" s="31">
        <v>6</v>
      </c>
      <c r="AE865" s="31" t="s">
        <v>594</v>
      </c>
      <c r="AF865" s="31">
        <v>1</v>
      </c>
      <c r="AG865" s="81" t="s">
        <v>486</v>
      </c>
      <c r="AH865" s="81" t="s">
        <v>485</v>
      </c>
      <c r="AI865" s="82">
        <v>32</v>
      </c>
      <c r="AJ865" s="82">
        <v>17.683772538141469</v>
      </c>
      <c r="AK865" s="83">
        <v>16.140714285714289</v>
      </c>
      <c r="AL865" s="31" t="s">
        <v>540</v>
      </c>
      <c r="AM865" s="31">
        <v>2.14994355713484</v>
      </c>
      <c r="AN865" s="31" t="s">
        <v>488</v>
      </c>
      <c r="AO865" s="84">
        <v>31240.264137999999</v>
      </c>
      <c r="AP865" s="84">
        <v>5118.6731820000005</v>
      </c>
      <c r="AQ865" s="77">
        <v>12853</v>
      </c>
      <c r="AR865" s="85">
        <v>2.4305815092196372</v>
      </c>
      <c r="AS865" s="85">
        <v>0.39824734941258855</v>
      </c>
      <c r="AT865" s="83">
        <v>66.847116008413863</v>
      </c>
      <c r="AU865" s="83">
        <v>89.140967028709255</v>
      </c>
      <c r="AV865" s="83">
        <v>47.832926386728857</v>
      </c>
      <c r="AW865" s="83">
        <v>92.533001968424898</v>
      </c>
      <c r="AX865" s="83">
        <v>58.980297834767072</v>
      </c>
      <c r="AY865" s="83">
        <v>74.088502848069226</v>
      </c>
      <c r="AZ865" s="83">
        <v>62.610938733079827</v>
      </c>
      <c r="BA865" s="31">
        <v>63</v>
      </c>
      <c r="BB865" s="31">
        <v>0</v>
      </c>
      <c r="BC865" s="31">
        <v>7</v>
      </c>
      <c r="BD865" s="31">
        <v>57008.418333000001</v>
      </c>
      <c r="BE865" s="77">
        <v>1230.276374</v>
      </c>
      <c r="BF865" s="86">
        <v>2.1580608793839134E-2</v>
      </c>
      <c r="BG865" s="31" t="s">
        <v>497</v>
      </c>
      <c r="BH865" s="87">
        <v>3.5793377449726897E-5</v>
      </c>
      <c r="BI865" s="81">
        <v>0</v>
      </c>
      <c r="BJ865" s="88">
        <v>0</v>
      </c>
      <c r="BK865" s="81">
        <v>0</v>
      </c>
      <c r="BL865" s="88">
        <v>0</v>
      </c>
      <c r="BM865" s="77">
        <v>0</v>
      </c>
      <c r="BN865" s="86">
        <v>0</v>
      </c>
      <c r="BO865" s="81">
        <v>0</v>
      </c>
      <c r="BP865" s="88">
        <v>0</v>
      </c>
      <c r="BQ865" s="31">
        <v>0.82725221853461428</v>
      </c>
      <c r="BR865" s="31" t="s">
        <v>504</v>
      </c>
      <c r="BS865" s="31">
        <v>2</v>
      </c>
      <c r="BT865" s="31" t="s">
        <v>511</v>
      </c>
      <c r="BU865" s="31">
        <v>0</v>
      </c>
      <c r="BV865" s="31">
        <v>0</v>
      </c>
      <c r="BW865" s="83">
        <v>43.162498474121087</v>
      </c>
      <c r="BX865" s="83">
        <v>23.63120269775391</v>
      </c>
      <c r="BY865" s="83">
        <v>61.732967376708977</v>
      </c>
      <c r="BZ865" s="83">
        <v>45.638034820556641</v>
      </c>
      <c r="CA865" s="83">
        <v>23.78170204162598</v>
      </c>
      <c r="CB865" s="83">
        <v>52.108665466308587</v>
      </c>
      <c r="CC865" s="83">
        <v>52.082420349121087</v>
      </c>
      <c r="CD865" s="31">
        <v>99</v>
      </c>
      <c r="CE865" s="82" t="s">
        <v>492</v>
      </c>
    </row>
    <row r="866" spans="1:83" x14ac:dyDescent="0.25">
      <c r="A866" s="41">
        <v>70771</v>
      </c>
      <c r="B866" s="41" t="s">
        <v>2235</v>
      </c>
      <c r="C866" s="41" t="s">
        <v>563</v>
      </c>
      <c r="D866" s="41" t="s">
        <v>564</v>
      </c>
      <c r="E866" s="41" t="s">
        <v>564</v>
      </c>
      <c r="F866" s="92">
        <v>5</v>
      </c>
      <c r="G866" s="79">
        <v>53.813299999999998</v>
      </c>
      <c r="H866" s="79">
        <v>0</v>
      </c>
      <c r="I866" s="41">
        <v>30.1</v>
      </c>
      <c r="J866" s="41">
        <v>39.590000000000003</v>
      </c>
      <c r="K866" s="79">
        <v>23.310820796998161</v>
      </c>
      <c r="L866" s="79">
        <v>29.056797733347679</v>
      </c>
      <c r="M866" s="79">
        <v>44.211693564128353</v>
      </c>
      <c r="N866" s="79">
        <v>45.920900000000003</v>
      </c>
      <c r="O866" s="79">
        <v>30.875824999999999</v>
      </c>
      <c r="P866" s="79">
        <v>35.625053023618548</v>
      </c>
      <c r="Q866" s="79">
        <v>33.250439011809277</v>
      </c>
      <c r="R866" s="79">
        <v>61.574254566467445</v>
      </c>
      <c r="S866" s="78">
        <v>38.425745433532555</v>
      </c>
      <c r="T866" s="79">
        <v>0.44583170890179302</v>
      </c>
      <c r="U866" s="41">
        <v>0</v>
      </c>
      <c r="V866" s="41">
        <v>14.824100046369777</v>
      </c>
      <c r="W866" s="92" t="s">
        <v>2812</v>
      </c>
      <c r="X866" s="41">
        <v>0</v>
      </c>
      <c r="Y866" s="41">
        <v>0</v>
      </c>
      <c r="Z866" s="41">
        <v>0</v>
      </c>
      <c r="AA866" s="41">
        <v>0</v>
      </c>
      <c r="AB866" s="31">
        <v>0</v>
      </c>
      <c r="AC866" s="31" t="s">
        <v>1412</v>
      </c>
      <c r="AD866" s="31">
        <v>6</v>
      </c>
      <c r="AE866" s="31" t="s">
        <v>594</v>
      </c>
      <c r="AF866" s="31">
        <v>0</v>
      </c>
      <c r="AG866" s="81" t="s">
        <v>486</v>
      </c>
      <c r="AH866" s="81" t="s">
        <v>486</v>
      </c>
      <c r="AI866" s="82">
        <v>63.4</v>
      </c>
      <c r="AJ866" s="82">
        <v>48.304200909432232</v>
      </c>
      <c r="AK866" s="83">
        <v>17.708333333333332</v>
      </c>
      <c r="AL866" s="31" t="s">
        <v>540</v>
      </c>
      <c r="AM866" s="31">
        <v>1.8088180417744459</v>
      </c>
      <c r="AN866" s="31" t="s">
        <v>488</v>
      </c>
      <c r="AO866" s="84">
        <v>53370.142455000001</v>
      </c>
      <c r="AP866" s="84">
        <v>1908.8056260000001</v>
      </c>
      <c r="AQ866" s="77">
        <v>33442</v>
      </c>
      <c r="AR866" s="85">
        <v>1.59590163432211</v>
      </c>
      <c r="AS866" s="85">
        <v>5.7078094192931049E-2</v>
      </c>
      <c r="AT866" s="83">
        <v>49.919751022292623</v>
      </c>
      <c r="AU866" s="83">
        <v>83.366373693359648</v>
      </c>
      <c r="AV866" s="83">
        <v>18.1504203323558</v>
      </c>
      <c r="AW866" s="83">
        <v>98.202021160999394</v>
      </c>
      <c r="AX866" s="83">
        <v>32.279627875502882</v>
      </c>
      <c r="AY866" s="83">
        <v>62.40964155225187</v>
      </c>
      <c r="AZ866" s="83">
        <v>31.824422266424829</v>
      </c>
      <c r="BA866" s="31">
        <v>64</v>
      </c>
      <c r="BB866" s="31">
        <v>0</v>
      </c>
      <c r="BC866" s="31">
        <v>7</v>
      </c>
      <c r="BD866" s="31">
        <v>113033.009723</v>
      </c>
      <c r="BE866" s="77">
        <v>4570.4359009999998</v>
      </c>
      <c r="BF866" s="86">
        <v>4.0434523615715118E-2</v>
      </c>
      <c r="BG866" s="31" t="s">
        <v>497</v>
      </c>
      <c r="BH866" s="87">
        <v>1.3297120937337908E-4</v>
      </c>
      <c r="BI866" s="81">
        <v>0</v>
      </c>
      <c r="BJ866" s="88">
        <v>0</v>
      </c>
      <c r="BK866" s="81">
        <v>0</v>
      </c>
      <c r="BL866" s="88">
        <v>0</v>
      </c>
      <c r="BM866" s="77">
        <v>0</v>
      </c>
      <c r="BN866" s="86">
        <v>0</v>
      </c>
      <c r="BO866" s="81">
        <v>0</v>
      </c>
      <c r="BP866" s="88">
        <v>0</v>
      </c>
      <c r="BQ866" s="31">
        <v>0.89437438083348142</v>
      </c>
      <c r="BR866" s="31" t="s">
        <v>490</v>
      </c>
      <c r="BS866" s="31">
        <v>1</v>
      </c>
      <c r="BT866" s="31" t="s">
        <v>511</v>
      </c>
      <c r="BU866" s="31">
        <v>0</v>
      </c>
      <c r="BV866" s="31">
        <v>0</v>
      </c>
      <c r="BW866" s="83">
        <v>42.479267120361328</v>
      </c>
      <c r="BX866" s="83">
        <v>11.12667655944824</v>
      </c>
      <c r="BY866" s="83">
        <v>49.119365692138672</v>
      </c>
      <c r="BZ866" s="83">
        <v>42.526020050048828</v>
      </c>
      <c r="CA866" s="83">
        <v>2.74570631980896</v>
      </c>
      <c r="CB866" s="83">
        <v>97.376968383789063</v>
      </c>
      <c r="CC866" s="83">
        <v>51.980865478515618</v>
      </c>
      <c r="CD866" s="31">
        <v>1337</v>
      </c>
      <c r="CE866" s="82" t="s">
        <v>492</v>
      </c>
    </row>
    <row r="867" spans="1:83" x14ac:dyDescent="0.25">
      <c r="A867" s="41">
        <v>13268</v>
      </c>
      <c r="B867" s="41" t="s">
        <v>2236</v>
      </c>
      <c r="C867" s="41" t="s">
        <v>549</v>
      </c>
      <c r="D867" s="41" t="s">
        <v>550</v>
      </c>
      <c r="E867" s="41" t="s">
        <v>1804</v>
      </c>
      <c r="F867" s="92">
        <v>4</v>
      </c>
      <c r="G867" s="79">
        <v>51.552799999999998</v>
      </c>
      <c r="H867" s="41">
        <v>37.47</v>
      </c>
      <c r="I867" s="41">
        <v>40.82</v>
      </c>
      <c r="J867" s="41">
        <v>51.11</v>
      </c>
      <c r="K867" s="79">
        <v>54.055939872786638</v>
      </c>
      <c r="L867" s="79">
        <v>52.019456490861984</v>
      </c>
      <c r="M867" s="79">
        <v>43.581788927786384</v>
      </c>
      <c r="N867" s="79">
        <v>52.9863</v>
      </c>
      <c r="O867" s="79">
        <v>45.238199999999992</v>
      </c>
      <c r="P867" s="79">
        <v>50.660871322858753</v>
      </c>
      <c r="Q867" s="79">
        <v>47.949535661429373</v>
      </c>
      <c r="R867" s="79">
        <v>61.853986085481694</v>
      </c>
      <c r="S867" s="78">
        <v>38.146013914518306</v>
      </c>
      <c r="T867" s="79">
        <v>0.44331412523066482</v>
      </c>
      <c r="U867" s="41">
        <v>0</v>
      </c>
      <c r="V867" s="41">
        <v>21.25670645696313</v>
      </c>
      <c r="W867" s="92" t="s">
        <v>2811</v>
      </c>
      <c r="X867" s="41">
        <v>0</v>
      </c>
      <c r="Y867" s="41">
        <v>0</v>
      </c>
      <c r="Z867" s="41">
        <v>0</v>
      </c>
      <c r="AA867" s="41">
        <v>0</v>
      </c>
      <c r="AB867" s="31">
        <v>0</v>
      </c>
      <c r="AC867" s="31" t="s">
        <v>1100</v>
      </c>
      <c r="AD867" s="31">
        <v>6</v>
      </c>
      <c r="AE867" s="31" t="s">
        <v>594</v>
      </c>
      <c r="AF867" s="31">
        <v>0</v>
      </c>
      <c r="AG867" s="81" t="s">
        <v>486</v>
      </c>
      <c r="AH867" s="81" t="s">
        <v>485</v>
      </c>
      <c r="AI867" s="82">
        <v>67.7</v>
      </c>
      <c r="AJ867" s="82">
        <v>47.871163948023224</v>
      </c>
      <c r="AK867" s="83">
        <v>8.75</v>
      </c>
      <c r="AL867" s="31" t="s">
        <v>514</v>
      </c>
      <c r="AM867" s="31">
        <v>9.163622531362535E-2</v>
      </c>
      <c r="AN867" s="31" t="s">
        <v>514</v>
      </c>
      <c r="AO867" s="84">
        <v>24254.468507000001</v>
      </c>
      <c r="AP867" s="84">
        <v>938.95344399999999</v>
      </c>
      <c r="AQ867" s="77">
        <v>8018</v>
      </c>
      <c r="AR867" s="85">
        <v>3.0250023081815915</v>
      </c>
      <c r="AS867" s="85">
        <v>0.11710569269144425</v>
      </c>
      <c r="AT867" s="83">
        <v>59.029358432019002</v>
      </c>
      <c r="AU867" s="83">
        <v>88.975731272969156</v>
      </c>
      <c r="AV867" s="83">
        <v>30.06617981520964</v>
      </c>
      <c r="AW867" s="83">
        <v>96.20162804424713</v>
      </c>
      <c r="AX867" s="83">
        <v>32.931191341900302</v>
      </c>
      <c r="AY867" s="83">
        <v>68.568224391111229</v>
      </c>
      <c r="AZ867" s="83">
        <v>32.810878932564179</v>
      </c>
      <c r="BA867" s="31">
        <v>92</v>
      </c>
      <c r="BB867" s="31">
        <v>0</v>
      </c>
      <c r="BC867" s="31">
        <v>7</v>
      </c>
      <c r="BD867" s="31">
        <v>31855.216778999998</v>
      </c>
      <c r="BE867" s="77">
        <v>8426.8702090000006</v>
      </c>
      <c r="BF867" s="86">
        <v>0.26453658336286284</v>
      </c>
      <c r="BG867" s="31" t="s">
        <v>497</v>
      </c>
      <c r="BH867" s="87">
        <v>2.451694208594109E-4</v>
      </c>
      <c r="BI867" s="81">
        <v>0</v>
      </c>
      <c r="BJ867" s="88">
        <v>0</v>
      </c>
      <c r="BK867" s="81">
        <v>0</v>
      </c>
      <c r="BL867" s="88">
        <v>0</v>
      </c>
      <c r="BM867" s="77">
        <v>0</v>
      </c>
      <c r="BN867" s="86">
        <v>0</v>
      </c>
      <c r="BO867" s="81">
        <v>0</v>
      </c>
      <c r="BP867" s="88">
        <v>0</v>
      </c>
      <c r="BQ867" s="31">
        <v>0.77403816531022551</v>
      </c>
      <c r="BR867" s="31" t="s">
        <v>504</v>
      </c>
      <c r="BS867" s="31">
        <v>1</v>
      </c>
      <c r="BT867" s="31" t="s">
        <v>511</v>
      </c>
      <c r="BU867" s="31">
        <v>0</v>
      </c>
      <c r="BV867" s="31">
        <v>0</v>
      </c>
      <c r="BW867" s="83">
        <v>46.267860412597663</v>
      </c>
      <c r="BX867" s="83">
        <v>14.26566791534424</v>
      </c>
      <c r="BY867" s="83">
        <v>43.966972351074219</v>
      </c>
      <c r="BZ867" s="83">
        <v>43.915634155273438</v>
      </c>
      <c r="CA867" s="83">
        <v>22.614181518554691</v>
      </c>
      <c r="CB867" s="83">
        <v>89.456710815429688</v>
      </c>
      <c r="CC867" s="83">
        <v>63.38800048828125</v>
      </c>
      <c r="CD867" s="31">
        <v>345</v>
      </c>
      <c r="CE867" s="82" t="s">
        <v>492</v>
      </c>
    </row>
    <row r="868" spans="1:83" x14ac:dyDescent="0.25">
      <c r="A868" s="41">
        <v>20045</v>
      </c>
      <c r="B868" s="41" t="s">
        <v>2237</v>
      </c>
      <c r="C868" s="41" t="s">
        <v>969</v>
      </c>
      <c r="D868" s="41" t="s">
        <v>970</v>
      </c>
      <c r="E868" s="41" t="s">
        <v>2238</v>
      </c>
      <c r="F868" s="92">
        <v>3</v>
      </c>
      <c r="G868" s="79">
        <v>71.402799999999999</v>
      </c>
      <c r="H868" s="41">
        <v>70.33</v>
      </c>
      <c r="I868" s="41">
        <v>73</v>
      </c>
      <c r="J868" s="41">
        <v>75.67</v>
      </c>
      <c r="K868" s="79">
        <v>60.31652606159696</v>
      </c>
      <c r="L868" s="79">
        <v>70.565960199874581</v>
      </c>
      <c r="M868" s="79">
        <v>68.444318827794575</v>
      </c>
      <c r="N868" s="79">
        <v>73.296099999999996</v>
      </c>
      <c r="O868" s="79">
        <v>72.600700000000003</v>
      </c>
      <c r="P868" s="79">
        <v>68.155726272316528</v>
      </c>
      <c r="Q868" s="79">
        <v>70.378213136158266</v>
      </c>
      <c r="R868" s="79">
        <v>61.198384685306749</v>
      </c>
      <c r="S868" s="78">
        <v>38.801615314693251</v>
      </c>
      <c r="T868" s="79">
        <v>0.4492145378322393</v>
      </c>
      <c r="U868" s="41">
        <v>0</v>
      </c>
      <c r="V868" s="41">
        <v>31.614916487418167</v>
      </c>
      <c r="W868" s="92" t="s">
        <v>2810</v>
      </c>
      <c r="X868" s="41">
        <v>0</v>
      </c>
      <c r="Y868" s="41">
        <v>0</v>
      </c>
      <c r="Z868" s="41">
        <v>0</v>
      </c>
      <c r="AA868" s="41">
        <v>1</v>
      </c>
      <c r="AB868" s="31">
        <v>1</v>
      </c>
      <c r="AC868" s="31" t="s">
        <v>1100</v>
      </c>
      <c r="AD868" s="31">
        <v>6</v>
      </c>
      <c r="AE868" s="31" t="s">
        <v>594</v>
      </c>
      <c r="AF868" s="31">
        <v>0</v>
      </c>
      <c r="AG868" s="81" t="s">
        <v>486</v>
      </c>
      <c r="AH868" s="81" t="s">
        <v>485</v>
      </c>
      <c r="AI868" s="82">
        <v>48.6</v>
      </c>
      <c r="AJ868" s="82">
        <v>35.523102471427173</v>
      </c>
      <c r="AK868" s="83">
        <v>35.365915865852195</v>
      </c>
      <c r="AL868" s="31" t="s">
        <v>654</v>
      </c>
      <c r="AM868" s="31">
        <v>1.1629394296925497</v>
      </c>
      <c r="AN868" s="31" t="s">
        <v>488</v>
      </c>
      <c r="AO868" s="84">
        <v>67090.241125</v>
      </c>
      <c r="AP868" s="84">
        <v>23185.167393</v>
      </c>
      <c r="AQ868" s="77">
        <v>26931</v>
      </c>
      <c r="AR868" s="85">
        <v>2.4911901201217925</v>
      </c>
      <c r="AS868" s="85">
        <v>0.86091000679514318</v>
      </c>
      <c r="AT868" s="83">
        <v>67.679676148805541</v>
      </c>
      <c r="AU868" s="83">
        <v>90.62097185360409</v>
      </c>
      <c r="AV868" s="83">
        <v>40.433889187735332</v>
      </c>
      <c r="AW868" s="83">
        <v>91.330405970496997</v>
      </c>
      <c r="AX868" s="83">
        <v>59.128715380026577</v>
      </c>
      <c r="AY868" s="83">
        <v>72.516235790160493</v>
      </c>
      <c r="AZ868" s="83">
        <v>60.569163621276921</v>
      </c>
      <c r="BA868" s="31">
        <v>47</v>
      </c>
      <c r="BB868" s="31">
        <v>0</v>
      </c>
      <c r="BC868" s="31">
        <v>7</v>
      </c>
      <c r="BD868" s="31">
        <v>122438.407701</v>
      </c>
      <c r="BE868" s="77">
        <v>37056.975326</v>
      </c>
      <c r="BF868" s="86">
        <v>0.30265809578718772</v>
      </c>
      <c r="BG868" s="31" t="s">
        <v>497</v>
      </c>
      <c r="BH868" s="87">
        <v>1.0781271046246511E-3</v>
      </c>
      <c r="BI868" s="81">
        <v>31654.585573</v>
      </c>
      <c r="BJ868" s="88">
        <v>0.25853476999065439</v>
      </c>
      <c r="BK868" s="81" t="s">
        <v>497</v>
      </c>
      <c r="BL868" s="88">
        <v>1.2568942961660478E-3</v>
      </c>
      <c r="BM868" s="77">
        <v>0</v>
      </c>
      <c r="BN868" s="86">
        <v>0</v>
      </c>
      <c r="BO868" s="81">
        <v>0</v>
      </c>
      <c r="BP868" s="88">
        <v>0</v>
      </c>
      <c r="BQ868" s="31">
        <v>0.73966642604710242</v>
      </c>
      <c r="BR868" s="31" t="s">
        <v>541</v>
      </c>
      <c r="BS868" s="31">
        <v>3</v>
      </c>
      <c r="BT868" s="31" t="s">
        <v>491</v>
      </c>
      <c r="BU868" s="31">
        <v>1</v>
      </c>
      <c r="BV868" s="31" t="s">
        <v>998</v>
      </c>
      <c r="BW868" s="83">
        <v>45.592037200927727</v>
      </c>
      <c r="BX868" s="83">
        <v>33.443283081054688</v>
      </c>
      <c r="BY868" s="83">
        <v>53.673336029052727</v>
      </c>
      <c r="BZ868" s="83">
        <v>45.358283996582031</v>
      </c>
      <c r="CA868" s="83">
        <v>29.042068481445309</v>
      </c>
      <c r="CB868" s="83">
        <v>51.675861358642578</v>
      </c>
      <c r="CC868" s="83">
        <v>60.359382629394531</v>
      </c>
      <c r="CD868" s="31">
        <v>6149</v>
      </c>
      <c r="CE868" s="82" t="s">
        <v>492</v>
      </c>
    </row>
    <row r="869" spans="1:83" x14ac:dyDescent="0.25">
      <c r="A869" s="41">
        <v>5885</v>
      </c>
      <c r="B869" s="41" t="s">
        <v>2239</v>
      </c>
      <c r="C869" s="41" t="s">
        <v>494</v>
      </c>
      <c r="D869" s="41" t="s">
        <v>495</v>
      </c>
      <c r="E869" s="41" t="s">
        <v>2240</v>
      </c>
      <c r="F869" s="92">
        <v>4</v>
      </c>
      <c r="G869" s="79">
        <v>73.038333333333298</v>
      </c>
      <c r="H869" s="41">
        <v>68.05</v>
      </c>
      <c r="I869" s="41">
        <v>61.62</v>
      </c>
      <c r="J869" s="41">
        <v>40.92</v>
      </c>
      <c r="K869" s="79">
        <v>45.532463026102377</v>
      </c>
      <c r="L869" s="79">
        <v>48.457477056984025</v>
      </c>
      <c r="M869" s="79">
        <v>60.752942827716168</v>
      </c>
      <c r="N869" s="79">
        <v>51.849899999999998</v>
      </c>
      <c r="O869" s="79">
        <v>60.907083333333333</v>
      </c>
      <c r="P869" s="79">
        <v>51.648195727700639</v>
      </c>
      <c r="Q869" s="79">
        <v>56.277639530516986</v>
      </c>
      <c r="R869" s="79">
        <v>61.665870518255595</v>
      </c>
      <c r="S869" s="78">
        <v>38.334129481744405</v>
      </c>
      <c r="T869" s="79">
        <v>0.44500716533569962</v>
      </c>
      <c r="U869" s="41">
        <v>0</v>
      </c>
      <c r="V869" s="41">
        <v>25.043952839259678</v>
      </c>
      <c r="W869" s="92" t="s">
        <v>2811</v>
      </c>
      <c r="X869" s="41">
        <v>0</v>
      </c>
      <c r="Y869" s="41">
        <v>0</v>
      </c>
      <c r="Z869" s="41">
        <v>0</v>
      </c>
      <c r="AA869" s="41">
        <v>0</v>
      </c>
      <c r="AB869" s="31">
        <v>1</v>
      </c>
      <c r="AC869" s="31" t="s">
        <v>1100</v>
      </c>
      <c r="AD869" s="31">
        <v>6</v>
      </c>
      <c r="AE869" s="31" t="s">
        <v>594</v>
      </c>
      <c r="AF869" s="31">
        <v>1</v>
      </c>
      <c r="AG869" s="81" t="s">
        <v>486</v>
      </c>
      <c r="AH869" s="81" t="s">
        <v>485</v>
      </c>
      <c r="AI869" s="82">
        <v>44</v>
      </c>
      <c r="AJ869" s="82">
        <v>21.783766442091753</v>
      </c>
      <c r="AK869" s="83">
        <v>43.867182953000537</v>
      </c>
      <c r="AL869" s="31" t="s">
        <v>654</v>
      </c>
      <c r="AM869" s="31">
        <v>9.1965536661528908</v>
      </c>
      <c r="AN869" s="31" t="s">
        <v>540</v>
      </c>
      <c r="AO869" s="84">
        <v>18992.071077000001</v>
      </c>
      <c r="AP869" s="84">
        <v>2367.5872720000002</v>
      </c>
      <c r="AQ869" s="77">
        <v>7746</v>
      </c>
      <c r="AR869" s="85">
        <v>2.4518552900852053</v>
      </c>
      <c r="AS869" s="85">
        <v>0.30565288820036152</v>
      </c>
      <c r="AT869" s="83">
        <v>54.318961818961817</v>
      </c>
      <c r="AU869" s="83">
        <v>94.307427489456927</v>
      </c>
      <c r="AV869" s="83">
        <v>51.461666666666673</v>
      </c>
      <c r="AW869" s="83">
        <v>79.622264887084199</v>
      </c>
      <c r="AX869" s="83">
        <v>34.054015139366562</v>
      </c>
      <c r="AY869" s="83">
        <v>69.927580215542406</v>
      </c>
      <c r="AZ869" s="83">
        <v>34.308289226769197</v>
      </c>
      <c r="BA869" s="31">
        <v>72</v>
      </c>
      <c r="BB869" s="31">
        <v>0</v>
      </c>
      <c r="BC869" s="31">
        <v>7</v>
      </c>
      <c r="BD869" s="31">
        <v>44055.524410999999</v>
      </c>
      <c r="BE869" s="77">
        <v>1909.03071</v>
      </c>
      <c r="BF869" s="86">
        <v>4.3332379662318669E-2</v>
      </c>
      <c r="BG869" s="31" t="s">
        <v>497</v>
      </c>
      <c r="BH869" s="87">
        <v>5.5540899760585123E-5</v>
      </c>
      <c r="BI869" s="81">
        <v>0</v>
      </c>
      <c r="BJ869" s="88">
        <v>0</v>
      </c>
      <c r="BK869" s="81">
        <v>0</v>
      </c>
      <c r="BL869" s="88">
        <v>0</v>
      </c>
      <c r="BM869" s="77">
        <v>0</v>
      </c>
      <c r="BN869" s="86">
        <v>0</v>
      </c>
      <c r="BO869" s="81">
        <v>0</v>
      </c>
      <c r="BP869" s="88">
        <v>0</v>
      </c>
      <c r="BQ869" s="31">
        <v>0.74166807325021322</v>
      </c>
      <c r="BR869" s="31" t="s">
        <v>541</v>
      </c>
      <c r="BS869" s="31">
        <v>0</v>
      </c>
      <c r="BT869" s="31" t="s">
        <v>511</v>
      </c>
      <c r="BU869" s="31">
        <v>0</v>
      </c>
      <c r="BV869" s="31">
        <v>0</v>
      </c>
      <c r="BW869" s="83">
        <v>35.930522918701172</v>
      </c>
      <c r="BX869" s="83">
        <v>15.051033020019529</v>
      </c>
      <c r="BY869" s="83">
        <v>45.489177703857422</v>
      </c>
      <c r="BZ869" s="83">
        <v>48.171707153320313</v>
      </c>
      <c r="CA869" s="83">
        <v>42.973976135253913</v>
      </c>
      <c r="CB869" s="83">
        <v>22.737337112426761</v>
      </c>
      <c r="CC869" s="83">
        <v>41.159912109375</v>
      </c>
      <c r="CD869" s="31">
        <v>145</v>
      </c>
      <c r="CE869" s="82" t="s">
        <v>492</v>
      </c>
    </row>
    <row r="870" spans="1:83" x14ac:dyDescent="0.25">
      <c r="A870" s="41">
        <v>73067</v>
      </c>
      <c r="B870" s="41" t="s">
        <v>2241</v>
      </c>
      <c r="C870" s="41" t="s">
        <v>670</v>
      </c>
      <c r="D870" s="41" t="s">
        <v>671</v>
      </c>
      <c r="E870" s="41" t="s">
        <v>2242</v>
      </c>
      <c r="F870" s="92">
        <v>4</v>
      </c>
      <c r="G870" s="79">
        <v>78.712266666666693</v>
      </c>
      <c r="H870" s="41">
        <v>62.62</v>
      </c>
      <c r="I870" s="41">
        <v>60.19</v>
      </c>
      <c r="J870" s="41">
        <v>69.650000000000006</v>
      </c>
      <c r="K870" s="79">
        <v>37.660331861590748</v>
      </c>
      <c r="L870" s="79">
        <v>48.376727823058552</v>
      </c>
      <c r="M870" s="79">
        <v>43.581119564246322</v>
      </c>
      <c r="N870" s="79">
        <v>47.969299999999997</v>
      </c>
      <c r="O870" s="79">
        <v>67.793066666666675</v>
      </c>
      <c r="P870" s="79">
        <v>44.396869812223905</v>
      </c>
      <c r="Q870" s="79">
        <v>56.094968239445294</v>
      </c>
      <c r="R870" s="79">
        <v>61.758877378099683</v>
      </c>
      <c r="S870" s="78">
        <v>38.241122621900317</v>
      </c>
      <c r="T870" s="79">
        <v>0.44417010359710285</v>
      </c>
      <c r="U870" s="41">
        <v>0</v>
      </c>
      <c r="V870" s="41">
        <v>24.915707854190611</v>
      </c>
      <c r="W870" s="92" t="s">
        <v>2811</v>
      </c>
      <c r="X870" s="41">
        <v>0</v>
      </c>
      <c r="Y870" s="41">
        <v>0</v>
      </c>
      <c r="Z870" s="41">
        <v>0</v>
      </c>
      <c r="AA870" s="41">
        <v>1</v>
      </c>
      <c r="AB870" s="31">
        <v>1</v>
      </c>
      <c r="AC870" s="31" t="s">
        <v>1412</v>
      </c>
      <c r="AD870" s="31">
        <v>6</v>
      </c>
      <c r="AE870" s="31" t="s">
        <v>594</v>
      </c>
      <c r="AF870" s="31">
        <v>0</v>
      </c>
      <c r="AG870" s="81" t="s">
        <v>486</v>
      </c>
      <c r="AH870" s="81" t="s">
        <v>486</v>
      </c>
      <c r="AI870" s="82">
        <v>64</v>
      </c>
      <c r="AJ870" s="82">
        <v>34.773301130749807</v>
      </c>
      <c r="AK870" s="83">
        <v>64.593333333333334</v>
      </c>
      <c r="AL870" s="31" t="s">
        <v>654</v>
      </c>
      <c r="AM870" s="31">
        <v>2.736451748764559</v>
      </c>
      <c r="AN870" s="31" t="s">
        <v>488</v>
      </c>
      <c r="AO870" s="84">
        <v>48566.511330000001</v>
      </c>
      <c r="AP870" s="84">
        <v>4632.1938920000002</v>
      </c>
      <c r="AQ870" s="77">
        <v>20279</v>
      </c>
      <c r="AR870" s="85">
        <v>2.3949164815819319</v>
      </c>
      <c r="AS870" s="85">
        <v>0.22842319108437301</v>
      </c>
      <c r="AT870" s="83">
        <v>71.784354098033347</v>
      </c>
      <c r="AU870" s="83">
        <v>96.020763965864603</v>
      </c>
      <c r="AV870" s="83">
        <v>38.721479800392842</v>
      </c>
      <c r="AW870" s="83">
        <v>90.408455233106963</v>
      </c>
      <c r="AX870" s="83">
        <v>48.656085662454913</v>
      </c>
      <c r="AY870" s="83">
        <v>74.233763274349442</v>
      </c>
      <c r="AZ870" s="83">
        <v>49.762918513770977</v>
      </c>
      <c r="BA870" s="31">
        <v>15</v>
      </c>
      <c r="BB870" s="31">
        <v>0</v>
      </c>
      <c r="BC870" s="31">
        <v>7</v>
      </c>
      <c r="BD870" s="31">
        <v>101732.428608</v>
      </c>
      <c r="BE870" s="77">
        <v>5461.9059010000001</v>
      </c>
      <c r="BF870" s="86">
        <v>5.3688936514491983E-2</v>
      </c>
      <c r="BG870" s="31" t="s">
        <v>497</v>
      </c>
      <c r="BH870" s="87">
        <v>1.5890743221683918E-4</v>
      </c>
      <c r="BI870" s="81">
        <v>289.77720799999997</v>
      </c>
      <c r="BJ870" s="88">
        <v>2.8484251478609894E-3</v>
      </c>
      <c r="BK870" s="81" t="s">
        <v>497</v>
      </c>
      <c r="BL870" s="88">
        <v>1.1506052387076134E-5</v>
      </c>
      <c r="BM870" s="77">
        <v>0</v>
      </c>
      <c r="BN870" s="86">
        <v>0</v>
      </c>
      <c r="BO870" s="81">
        <v>0</v>
      </c>
      <c r="BP870" s="88">
        <v>0</v>
      </c>
      <c r="BQ870" s="31">
        <v>0.930619348650225</v>
      </c>
      <c r="BR870" s="31" t="s">
        <v>490</v>
      </c>
      <c r="BS870" s="31">
        <v>2</v>
      </c>
      <c r="BT870" s="31" t="s">
        <v>511</v>
      </c>
      <c r="BU870" s="31">
        <v>0</v>
      </c>
      <c r="BV870" s="31">
        <v>0</v>
      </c>
      <c r="BW870" s="83">
        <v>40.214092254638672</v>
      </c>
      <c r="BX870" s="83">
        <v>15.9591817855835</v>
      </c>
      <c r="BY870" s="83">
        <v>48.077388763427727</v>
      </c>
      <c r="BZ870" s="83">
        <v>47.648124694824219</v>
      </c>
      <c r="CA870" s="83">
        <v>31.443962097167969</v>
      </c>
      <c r="CB870" s="83">
        <v>50.879570007324219</v>
      </c>
      <c r="CC870" s="83">
        <v>47.276329040527337</v>
      </c>
      <c r="CD870" s="31">
        <v>1873</v>
      </c>
      <c r="CE870" s="82" t="s">
        <v>492</v>
      </c>
    </row>
    <row r="871" spans="1:83" x14ac:dyDescent="0.25">
      <c r="A871" s="41">
        <v>27495</v>
      </c>
      <c r="B871" s="41" t="s">
        <v>2243</v>
      </c>
      <c r="C871" s="41" t="s">
        <v>1796</v>
      </c>
      <c r="D871" s="41" t="s">
        <v>1797</v>
      </c>
      <c r="E871" s="41" t="s">
        <v>2244</v>
      </c>
      <c r="F871" s="92">
        <v>3</v>
      </c>
      <c r="G871" s="79">
        <v>82.396466666666697</v>
      </c>
      <c r="H871" s="41">
        <v>80.52</v>
      </c>
      <c r="I871" s="41">
        <v>72.959999999999994</v>
      </c>
      <c r="J871" s="41">
        <v>77.83</v>
      </c>
      <c r="K871" s="79">
        <v>53.621058069835293</v>
      </c>
      <c r="L871" s="79">
        <v>66.076773715792044</v>
      </c>
      <c r="M871" s="79">
        <v>64.44719013938527</v>
      </c>
      <c r="N871" s="79">
        <v>56.630499999999998</v>
      </c>
      <c r="O871" s="79">
        <v>78.426616666666661</v>
      </c>
      <c r="P871" s="79">
        <v>60.193880481253146</v>
      </c>
      <c r="Q871" s="79">
        <v>69.31024857395991</v>
      </c>
      <c r="R871" s="79">
        <v>61.634289331936017</v>
      </c>
      <c r="S871" s="78">
        <v>38.365710668063983</v>
      </c>
      <c r="T871" s="79">
        <v>0.44529139601257584</v>
      </c>
      <c r="U871" s="41">
        <v>0</v>
      </c>
      <c r="V871" s="41">
        <v>30.863257345477251</v>
      </c>
      <c r="W871" s="92" t="s">
        <v>2810</v>
      </c>
      <c r="X871" s="41">
        <v>0</v>
      </c>
      <c r="Y871" s="41">
        <v>0</v>
      </c>
      <c r="Z871" s="41">
        <v>0</v>
      </c>
      <c r="AA871" s="41">
        <v>0</v>
      </c>
      <c r="AB871" s="31">
        <v>0</v>
      </c>
      <c r="AC871" s="31" t="s">
        <v>1412</v>
      </c>
      <c r="AD871" s="31">
        <v>6</v>
      </c>
      <c r="AE871" s="31" t="s">
        <v>594</v>
      </c>
      <c r="AF871" s="31">
        <v>0</v>
      </c>
      <c r="AG871" s="81" t="s">
        <v>486</v>
      </c>
      <c r="AH871" s="81" t="s">
        <v>486</v>
      </c>
      <c r="AI871" s="82">
        <v>72.900000000000006</v>
      </c>
      <c r="AJ871" s="82">
        <v>50.925925925925924</v>
      </c>
      <c r="AK871" s="83">
        <v>20.41</v>
      </c>
      <c r="AL871" s="31" t="s">
        <v>540</v>
      </c>
      <c r="AM871" s="31">
        <v>3.5097104776580847</v>
      </c>
      <c r="AN871" s="31" t="s">
        <v>488</v>
      </c>
      <c r="AO871" s="84">
        <v>38678.777871999999</v>
      </c>
      <c r="AP871" s="84">
        <v>3537.32699</v>
      </c>
      <c r="AQ871" s="77">
        <v>18555</v>
      </c>
      <c r="AR871" s="85">
        <v>2.0845474466181622</v>
      </c>
      <c r="AS871" s="85">
        <v>0.1906400964699542</v>
      </c>
      <c r="AT871" s="83">
        <v>36.538383251578132</v>
      </c>
      <c r="AU871" s="83">
        <v>73.127543024397696</v>
      </c>
      <c r="AV871" s="83">
        <v>67.356666666666669</v>
      </c>
      <c r="AW871" s="83">
        <v>98.532453263309932</v>
      </c>
      <c r="AX871" s="83">
        <v>59.775997531460632</v>
      </c>
      <c r="AY871" s="83">
        <v>68.888761551488116</v>
      </c>
      <c r="AZ871" s="83">
        <v>60.918991488483712</v>
      </c>
      <c r="BA871" s="31">
        <v>38</v>
      </c>
      <c r="BB871" s="31">
        <v>0</v>
      </c>
      <c r="BC871" s="31">
        <v>7</v>
      </c>
      <c r="BD871" s="31">
        <v>70458.336555999995</v>
      </c>
      <c r="BE871" s="77">
        <v>11850.193338999999</v>
      </c>
      <c r="BF871" s="86">
        <v>0.16818724253561557</v>
      </c>
      <c r="BG871" s="31" t="s">
        <v>497</v>
      </c>
      <c r="BH871" s="87">
        <v>3.4476679549327546E-4</v>
      </c>
      <c r="BI871" s="81">
        <v>68529.434273999999</v>
      </c>
      <c r="BJ871" s="88">
        <v>0.97262350523323937</v>
      </c>
      <c r="BK871" s="81" t="s">
        <v>489</v>
      </c>
      <c r="BL871" s="88">
        <v>2.7210672166229676E-3</v>
      </c>
      <c r="BM871" s="77">
        <v>0</v>
      </c>
      <c r="BN871" s="86">
        <v>0</v>
      </c>
      <c r="BO871" s="81">
        <v>0</v>
      </c>
      <c r="BP871" s="88">
        <v>0</v>
      </c>
      <c r="BQ871" s="31">
        <v>0.96133501460247439</v>
      </c>
      <c r="BR871" s="31" t="s">
        <v>490</v>
      </c>
      <c r="BS871" s="31">
        <v>3</v>
      </c>
      <c r="BT871" s="31" t="s">
        <v>491</v>
      </c>
      <c r="BU871" s="31">
        <v>0</v>
      </c>
      <c r="BV871" s="31">
        <v>0</v>
      </c>
      <c r="BW871" s="83">
        <v>33.642921447753913</v>
      </c>
      <c r="BX871" s="83">
        <v>13.65212249755859</v>
      </c>
      <c r="BY871" s="83">
        <v>43.934871673583977</v>
      </c>
      <c r="BZ871" s="83">
        <v>13.30610942840576</v>
      </c>
      <c r="CA871" s="83">
        <v>5.7420930862426758</v>
      </c>
      <c r="CB871" s="83">
        <v>87.163925170898438</v>
      </c>
      <c r="CC871" s="83">
        <v>38.05841064453125</v>
      </c>
      <c r="CD871" s="31">
        <v>16188</v>
      </c>
      <c r="CE871" s="82" t="s">
        <v>492</v>
      </c>
    </row>
    <row r="872" spans="1:83" x14ac:dyDescent="0.25">
      <c r="A872" s="41">
        <v>13810</v>
      </c>
      <c r="B872" s="41" t="s">
        <v>2245</v>
      </c>
      <c r="C872" s="41" t="s">
        <v>549</v>
      </c>
      <c r="D872" s="41" t="s">
        <v>550</v>
      </c>
      <c r="E872" s="41" t="s">
        <v>2246</v>
      </c>
      <c r="F872" s="92">
        <v>4</v>
      </c>
      <c r="G872" s="79">
        <v>69.195333333333295</v>
      </c>
      <c r="H872" s="41">
        <v>57.89</v>
      </c>
      <c r="I872" s="41">
        <v>44.51</v>
      </c>
      <c r="J872" s="41">
        <v>45.46</v>
      </c>
      <c r="K872" s="79">
        <v>49.269712728392989</v>
      </c>
      <c r="L872" s="79">
        <v>47.992285578235091</v>
      </c>
      <c r="M872" s="79">
        <v>43.674435658622031</v>
      </c>
      <c r="N872" s="79">
        <v>36.0227</v>
      </c>
      <c r="O872" s="79">
        <v>54.263833333333324</v>
      </c>
      <c r="P872" s="79">
        <v>44.239783491312522</v>
      </c>
      <c r="Q872" s="79">
        <v>49.251808412322923</v>
      </c>
      <c r="R872" s="79">
        <v>62.285851609665677</v>
      </c>
      <c r="S872" s="78">
        <v>37.714148390334323</v>
      </c>
      <c r="T872" s="79">
        <v>0.43942733551300894</v>
      </c>
      <c r="U872" s="41">
        <v>0</v>
      </c>
      <c r="V872" s="41">
        <v>21.642590939824263</v>
      </c>
      <c r="W872" s="92" t="s">
        <v>2811</v>
      </c>
      <c r="X872" s="41">
        <v>0</v>
      </c>
      <c r="Y872" s="41">
        <v>0</v>
      </c>
      <c r="Z872" s="41">
        <v>0</v>
      </c>
      <c r="AA872" s="41">
        <v>0</v>
      </c>
      <c r="AB872" s="31">
        <v>1</v>
      </c>
      <c r="AC872" s="31" t="s">
        <v>1100</v>
      </c>
      <c r="AD872" s="31">
        <v>6</v>
      </c>
      <c r="AE872" s="31" t="s">
        <v>594</v>
      </c>
      <c r="AF872" s="31">
        <v>0</v>
      </c>
      <c r="AG872" s="81" t="s">
        <v>486</v>
      </c>
      <c r="AH872" s="81" t="s">
        <v>486</v>
      </c>
      <c r="AI872" s="82">
        <v>73</v>
      </c>
      <c r="AJ872" s="82">
        <v>60.313651077129144</v>
      </c>
      <c r="AK872" s="83">
        <v>56.640625</v>
      </c>
      <c r="AL872" s="31" t="s">
        <v>654</v>
      </c>
      <c r="AM872" s="31">
        <v>6.5993650022439052</v>
      </c>
      <c r="AN872" s="31" t="s">
        <v>540</v>
      </c>
      <c r="AO872" s="84">
        <v>33690.023457000003</v>
      </c>
      <c r="AP872" s="84">
        <v>251.31608900000001</v>
      </c>
      <c r="AQ872" s="77">
        <v>18535</v>
      </c>
      <c r="AR872" s="85">
        <v>1.8176435639061237</v>
      </c>
      <c r="AS872" s="85">
        <v>1.3559001294847587E-2</v>
      </c>
      <c r="AT872" s="83">
        <v>61.709496155204647</v>
      </c>
      <c r="AU872" s="83">
        <v>96.815286666666665</v>
      </c>
      <c r="AV872" s="83">
        <v>9.2958152414709794</v>
      </c>
      <c r="AW872" s="83">
        <v>97.959546504381933</v>
      </c>
      <c r="AX872" s="83">
        <v>42.93258458996096</v>
      </c>
      <c r="AY872" s="83">
        <v>66.44503614193107</v>
      </c>
      <c r="AZ872" s="83">
        <v>43.509079360135921</v>
      </c>
      <c r="BA872" s="31">
        <v>64</v>
      </c>
      <c r="BB872" s="31">
        <v>0</v>
      </c>
      <c r="BC872" s="31">
        <v>7</v>
      </c>
      <c r="BD872" s="31">
        <v>76196.26225</v>
      </c>
      <c r="BE872" s="77">
        <v>62220.163356999998</v>
      </c>
      <c r="BF872" s="86">
        <v>0.81657763149661577</v>
      </c>
      <c r="BG872" s="31" t="s">
        <v>489</v>
      </c>
      <c r="BH872" s="87">
        <v>1.8102191012413667E-3</v>
      </c>
      <c r="BI872" s="81">
        <v>0</v>
      </c>
      <c r="BJ872" s="88">
        <v>0</v>
      </c>
      <c r="BK872" s="81">
        <v>0</v>
      </c>
      <c r="BL872" s="88">
        <v>0</v>
      </c>
      <c r="BM872" s="77">
        <v>0</v>
      </c>
      <c r="BN872" s="86">
        <v>0</v>
      </c>
      <c r="BO872" s="81">
        <v>0</v>
      </c>
      <c r="BP872" s="88">
        <v>0</v>
      </c>
      <c r="BQ872" s="31">
        <v>0.79935179417291402</v>
      </c>
      <c r="BR872" s="31" t="s">
        <v>504</v>
      </c>
      <c r="BS872" s="31">
        <v>1</v>
      </c>
      <c r="BT872" s="31" t="s">
        <v>511</v>
      </c>
      <c r="BU872" s="31">
        <v>0</v>
      </c>
      <c r="BV872" s="31">
        <v>0</v>
      </c>
      <c r="BW872" s="83">
        <v>37.2681884765625</v>
      </c>
      <c r="BX872" s="83">
        <v>15.688772201538089</v>
      </c>
      <c r="BY872" s="83">
        <v>44.413566589355469</v>
      </c>
      <c r="BZ872" s="83">
        <v>29.817520141601559</v>
      </c>
      <c r="CA872" s="83">
        <v>4.4267635345458984</v>
      </c>
      <c r="CB872" s="83">
        <v>91.794914245605469</v>
      </c>
      <c r="CC872" s="83">
        <v>37.467601776123047</v>
      </c>
      <c r="CD872" s="31">
        <v>129</v>
      </c>
      <c r="CE872" s="82" t="s">
        <v>492</v>
      </c>
    </row>
    <row r="873" spans="1:83" x14ac:dyDescent="0.25">
      <c r="A873" s="41">
        <v>52256</v>
      </c>
      <c r="B873" s="41" t="s">
        <v>2247</v>
      </c>
      <c r="C873" s="41" t="s">
        <v>747</v>
      </c>
      <c r="D873" s="41" t="s">
        <v>748</v>
      </c>
      <c r="E873" s="41" t="s">
        <v>2248</v>
      </c>
      <c r="F873" s="92">
        <v>4</v>
      </c>
      <c r="G873" s="79">
        <v>51.248066666666702</v>
      </c>
      <c r="H873" s="41">
        <v>51.16</v>
      </c>
      <c r="I873" s="41">
        <v>47.12</v>
      </c>
      <c r="J873" s="41">
        <v>37.51</v>
      </c>
      <c r="K873" s="79">
        <v>53.243077949899877</v>
      </c>
      <c r="L873" s="79">
        <v>57.965431621886083</v>
      </c>
      <c r="M873" s="79">
        <v>58.606226677217627</v>
      </c>
      <c r="N873" s="79">
        <v>63.082500000000003</v>
      </c>
      <c r="O873" s="79">
        <v>46.75951666666667</v>
      </c>
      <c r="P873" s="79">
        <v>58.224309062250896</v>
      </c>
      <c r="Q873" s="79">
        <v>52.491912864458783</v>
      </c>
      <c r="R873" s="79">
        <v>61.935800289071722</v>
      </c>
      <c r="S873" s="78">
        <v>38.064199710928278</v>
      </c>
      <c r="T873" s="79">
        <v>0.44257779739835446</v>
      </c>
      <c r="U873" s="41">
        <v>0</v>
      </c>
      <c r="V873" s="41">
        <v>23.231755176778517</v>
      </c>
      <c r="W873" s="92" t="s">
        <v>2811</v>
      </c>
      <c r="X873" s="41">
        <v>0</v>
      </c>
      <c r="Y873" s="41">
        <v>0</v>
      </c>
      <c r="Z873" s="41">
        <v>0</v>
      </c>
      <c r="AA873" s="41">
        <v>1</v>
      </c>
      <c r="AB873" s="31">
        <v>1</v>
      </c>
      <c r="AC873" s="31" t="s">
        <v>1412</v>
      </c>
      <c r="AD873" s="31">
        <v>6</v>
      </c>
      <c r="AE873" s="31" t="s">
        <v>594</v>
      </c>
      <c r="AF873" s="31">
        <v>1</v>
      </c>
      <c r="AG873" s="81" t="s">
        <v>486</v>
      </c>
      <c r="AH873" s="81" t="s">
        <v>485</v>
      </c>
      <c r="AI873" s="82">
        <v>52.1</v>
      </c>
      <c r="AJ873" s="82">
        <v>20.221606648199447</v>
      </c>
      <c r="AK873" s="83">
        <v>53.741259762013534</v>
      </c>
      <c r="AL873" s="31" t="s">
        <v>654</v>
      </c>
      <c r="AM873" s="31">
        <v>12.141991200815314</v>
      </c>
      <c r="AN873" s="31" t="s">
        <v>654</v>
      </c>
      <c r="AO873" s="84">
        <v>26471.486154999999</v>
      </c>
      <c r="AP873" s="84">
        <v>802.84042399999998</v>
      </c>
      <c r="AQ873" s="77">
        <v>12872</v>
      </c>
      <c r="AR873" s="85">
        <v>2.0565169480267245</v>
      </c>
      <c r="AS873" s="85">
        <v>6.2371070851460535E-2</v>
      </c>
      <c r="AT873" s="83">
        <v>45.612520866079358</v>
      </c>
      <c r="AU873" s="83">
        <v>84.494251087632065</v>
      </c>
      <c r="AV873" s="83">
        <v>26.809951593384401</v>
      </c>
      <c r="AW873" s="83">
        <v>94.60745543702005</v>
      </c>
      <c r="AX873" s="83">
        <v>27.301609647758632</v>
      </c>
      <c r="AY873" s="83">
        <v>62.881044746028962</v>
      </c>
      <c r="AZ873" s="83">
        <v>27.789986811989639</v>
      </c>
      <c r="BA873" s="31">
        <v>26</v>
      </c>
      <c r="BB873" s="31">
        <v>0</v>
      </c>
      <c r="BC873" s="31">
        <v>7</v>
      </c>
      <c r="BD873" s="31">
        <v>52079.198066999998</v>
      </c>
      <c r="BE873" s="77">
        <v>17738.358003000001</v>
      </c>
      <c r="BF873" s="86">
        <v>0.34060351659369958</v>
      </c>
      <c r="BG873" s="31" t="s">
        <v>503</v>
      </c>
      <c r="BH873" s="87">
        <v>5.1607570197862134E-4</v>
      </c>
      <c r="BI873" s="81">
        <v>26468.341716999999</v>
      </c>
      <c r="BJ873" s="88">
        <v>0.50823251316098261</v>
      </c>
      <c r="BK873" s="81" t="s">
        <v>503</v>
      </c>
      <c r="BL873" s="88">
        <v>1.0509664597045695E-3</v>
      </c>
      <c r="BM873" s="77">
        <v>0</v>
      </c>
      <c r="BN873" s="86">
        <v>0</v>
      </c>
      <c r="BO873" s="81">
        <v>0</v>
      </c>
      <c r="BP873" s="88">
        <v>0</v>
      </c>
      <c r="BQ873" s="31">
        <v>0.83415172296471574</v>
      </c>
      <c r="BR873" s="31" t="s">
        <v>504</v>
      </c>
      <c r="BS873" s="31">
        <v>2</v>
      </c>
      <c r="BT873" s="31" t="s">
        <v>511</v>
      </c>
      <c r="BU873" s="31">
        <v>0</v>
      </c>
      <c r="BV873" s="31">
        <v>0</v>
      </c>
      <c r="BW873" s="83">
        <v>45.147060394287109</v>
      </c>
      <c r="BX873" s="83">
        <v>6.7717571258544922</v>
      </c>
      <c r="BY873" s="83">
        <v>48.769229888916023</v>
      </c>
      <c r="BZ873" s="83">
        <v>51.695751190185547</v>
      </c>
      <c r="CA873" s="83">
        <v>29.158571243286129</v>
      </c>
      <c r="CB873" s="83">
        <v>70.858413696289063</v>
      </c>
      <c r="CC873" s="83">
        <v>63.628643035888672</v>
      </c>
      <c r="CD873" s="31">
        <v>3308</v>
      </c>
      <c r="CE873" s="82" t="s">
        <v>492</v>
      </c>
    </row>
    <row r="874" spans="1:83" x14ac:dyDescent="0.25">
      <c r="A874" s="41">
        <v>17867</v>
      </c>
      <c r="B874" s="41" t="s">
        <v>2249</v>
      </c>
      <c r="C874" s="41" t="s">
        <v>576</v>
      </c>
      <c r="D874" s="41" t="s">
        <v>577</v>
      </c>
      <c r="E874" s="41" t="s">
        <v>2250</v>
      </c>
      <c r="F874" s="92">
        <v>4</v>
      </c>
      <c r="G874" s="79">
        <v>60.478866666666697</v>
      </c>
      <c r="H874" s="41">
        <v>64</v>
      </c>
      <c r="I874" s="41">
        <v>55.29</v>
      </c>
      <c r="J874" s="41">
        <v>43.98</v>
      </c>
      <c r="K874" s="79">
        <v>47.461420392060376</v>
      </c>
      <c r="L874" s="79">
        <v>57.208722608738647</v>
      </c>
      <c r="M874" s="79">
        <v>58.673526083388971</v>
      </c>
      <c r="N874" s="79">
        <v>56.748899999999999</v>
      </c>
      <c r="O874" s="79">
        <v>55.937216666666671</v>
      </c>
      <c r="P874" s="79">
        <v>55.023142271046993</v>
      </c>
      <c r="Q874" s="79">
        <v>55.480179468856832</v>
      </c>
      <c r="R874" s="79">
        <v>62.437591803199908</v>
      </c>
      <c r="S874" s="78">
        <v>37.562408196800092</v>
      </c>
      <c r="T874" s="79">
        <v>0.43806167377120087</v>
      </c>
      <c r="U874" s="41">
        <v>0</v>
      </c>
      <c r="V874" s="41">
        <v>24.303740279254036</v>
      </c>
      <c r="W874" s="92" t="s">
        <v>2811</v>
      </c>
      <c r="X874" s="41">
        <v>0</v>
      </c>
      <c r="Y874" s="41">
        <v>0</v>
      </c>
      <c r="Z874" s="41">
        <v>0</v>
      </c>
      <c r="AA874" s="41">
        <v>0</v>
      </c>
      <c r="AB874" s="31">
        <v>0</v>
      </c>
      <c r="AC874" s="31" t="s">
        <v>1100</v>
      </c>
      <c r="AD874" s="31">
        <v>6</v>
      </c>
      <c r="AE874" s="31" t="s">
        <v>594</v>
      </c>
      <c r="AF874" s="31">
        <v>0</v>
      </c>
      <c r="AG874" s="81" t="s">
        <v>486</v>
      </c>
      <c r="AH874" s="81" t="s">
        <v>486</v>
      </c>
      <c r="AI874" s="82">
        <v>34.9</v>
      </c>
      <c r="AJ874" s="82">
        <v>13.549337260677467</v>
      </c>
      <c r="AK874" s="83">
        <v>18.740381095912852</v>
      </c>
      <c r="AL874" s="31" t="s">
        <v>540</v>
      </c>
      <c r="AM874" s="31">
        <v>1.6444894299032706</v>
      </c>
      <c r="AN874" s="31" t="s">
        <v>488</v>
      </c>
      <c r="AO874" s="84">
        <v>22178.128249000001</v>
      </c>
      <c r="AP874" s="84">
        <v>3828.3643179999999</v>
      </c>
      <c r="AQ874" s="77">
        <v>10927</v>
      </c>
      <c r="AR874" s="85">
        <v>2.0296630593026448</v>
      </c>
      <c r="AS874" s="85">
        <v>0.35035822439827946</v>
      </c>
      <c r="AT874" s="83">
        <v>54.854330144896181</v>
      </c>
      <c r="AU874" s="83">
        <v>83.294973089594578</v>
      </c>
      <c r="AV874" s="83">
        <v>55.302987581145914</v>
      </c>
      <c r="AW874" s="83">
        <v>94.648742690335283</v>
      </c>
      <c r="AX874" s="83">
        <v>57.812678474295041</v>
      </c>
      <c r="AY874" s="83">
        <v>72.025258376492985</v>
      </c>
      <c r="AZ874" s="83">
        <v>58.018150812826462</v>
      </c>
      <c r="BA874" s="31">
        <v>13</v>
      </c>
      <c r="BB874" s="31">
        <v>0</v>
      </c>
      <c r="BC874" s="31">
        <v>7</v>
      </c>
      <c r="BD874" s="31">
        <v>55846.585304</v>
      </c>
      <c r="BE874" s="77">
        <v>4338.5413429999999</v>
      </c>
      <c r="BF874" s="86">
        <v>7.7686779225322716E-2</v>
      </c>
      <c r="BG874" s="31" t="s">
        <v>497</v>
      </c>
      <c r="BH874" s="87">
        <v>1.2622452251630741E-4</v>
      </c>
      <c r="BI874" s="81">
        <v>0</v>
      </c>
      <c r="BJ874" s="88">
        <v>0</v>
      </c>
      <c r="BK874" s="81">
        <v>0</v>
      </c>
      <c r="BL874" s="88">
        <v>0</v>
      </c>
      <c r="BM874" s="77">
        <v>0</v>
      </c>
      <c r="BN874" s="86">
        <v>0</v>
      </c>
      <c r="BO874" s="81">
        <v>0</v>
      </c>
      <c r="BP874" s="88">
        <v>0</v>
      </c>
      <c r="BQ874" s="31">
        <v>0.83807230505784136</v>
      </c>
      <c r="BR874" s="31" t="s">
        <v>504</v>
      </c>
      <c r="BS874" s="31">
        <v>1</v>
      </c>
      <c r="BT874" s="31" t="s">
        <v>511</v>
      </c>
      <c r="BU874" s="31">
        <v>0</v>
      </c>
      <c r="BV874" s="31">
        <v>0</v>
      </c>
      <c r="BW874" s="83">
        <v>50.399765014648438</v>
      </c>
      <c r="BX874" s="83">
        <v>22.857112884521481</v>
      </c>
      <c r="BY874" s="83">
        <v>47.512405395507813</v>
      </c>
      <c r="BZ874" s="83">
        <v>56.279678344726563</v>
      </c>
      <c r="CA874" s="83">
        <v>26.939743041992191</v>
      </c>
      <c r="CB874" s="83">
        <v>84.25762939453125</v>
      </c>
      <c r="CC874" s="83">
        <v>64.552032470703125</v>
      </c>
      <c r="CD874" s="31">
        <v>229</v>
      </c>
      <c r="CE874" s="82" t="s">
        <v>492</v>
      </c>
    </row>
    <row r="875" spans="1:83" x14ac:dyDescent="0.25">
      <c r="A875" s="41">
        <v>25653</v>
      </c>
      <c r="B875" s="41" t="s">
        <v>2251</v>
      </c>
      <c r="C875" s="41" t="s">
        <v>529</v>
      </c>
      <c r="D875" s="41" t="s">
        <v>530</v>
      </c>
      <c r="E875" s="41" t="s">
        <v>1551</v>
      </c>
      <c r="F875" s="92">
        <v>4</v>
      </c>
      <c r="G875" s="79">
        <v>73.893133333333296</v>
      </c>
      <c r="H875" s="41">
        <v>82.45</v>
      </c>
      <c r="I875" s="41">
        <v>76.180000000000007</v>
      </c>
      <c r="J875" s="41">
        <v>71.959999999999994</v>
      </c>
      <c r="K875" s="79">
        <v>63.882764307214259</v>
      </c>
      <c r="L875" s="79">
        <v>48.31321099128354</v>
      </c>
      <c r="M875" s="79">
        <v>59.41739627043836</v>
      </c>
      <c r="N875" s="79">
        <v>51.432400000000001</v>
      </c>
      <c r="O875" s="79">
        <v>76.120783333333321</v>
      </c>
      <c r="P875" s="79">
        <v>55.761442892234037</v>
      </c>
      <c r="Q875" s="79">
        <v>65.941113112783682</v>
      </c>
      <c r="R875" s="79">
        <v>63.428173264302323</v>
      </c>
      <c r="S875" s="78">
        <v>36.571826735697677</v>
      </c>
      <c r="T875" s="79">
        <v>0.42914644062127916</v>
      </c>
      <c r="U875" s="41">
        <v>0</v>
      </c>
      <c r="V875" s="41">
        <v>28.298393982956274</v>
      </c>
      <c r="W875" s="92" t="s">
        <v>2810</v>
      </c>
      <c r="X875" s="41">
        <v>0</v>
      </c>
      <c r="Y875" s="41">
        <v>0</v>
      </c>
      <c r="Z875" s="41">
        <v>0</v>
      </c>
      <c r="AA875" s="41">
        <v>0</v>
      </c>
      <c r="AB875" s="31">
        <v>0</v>
      </c>
      <c r="AC875" s="31" t="s">
        <v>1412</v>
      </c>
      <c r="AD875" s="31">
        <v>6</v>
      </c>
      <c r="AE875" s="31" t="s">
        <v>594</v>
      </c>
      <c r="AF875" s="31">
        <v>0</v>
      </c>
      <c r="AG875" s="81" t="s">
        <v>486</v>
      </c>
      <c r="AH875" s="81" t="s">
        <v>486</v>
      </c>
      <c r="AI875" s="82">
        <v>36.9</v>
      </c>
      <c r="AJ875" s="82">
        <v>8.0385852090032159</v>
      </c>
      <c r="AK875" s="83">
        <v>2.1266666666666665</v>
      </c>
      <c r="AL875" s="31" t="s">
        <v>487</v>
      </c>
      <c r="AM875" s="31">
        <v>0</v>
      </c>
      <c r="AN875" s="31" t="s">
        <v>514</v>
      </c>
      <c r="AO875" s="84">
        <v>11775.456980999999</v>
      </c>
      <c r="AP875" s="84">
        <v>850.999099</v>
      </c>
      <c r="AQ875" s="77">
        <v>4839</v>
      </c>
      <c r="AR875" s="85">
        <v>2.4334484358338497</v>
      </c>
      <c r="AS875" s="85">
        <v>0.1758625953709444</v>
      </c>
      <c r="AT875" s="83">
        <v>42.878925709335057</v>
      </c>
      <c r="AU875" s="83">
        <v>73.112212156092852</v>
      </c>
      <c r="AV875" s="83">
        <v>33.196366294524168</v>
      </c>
      <c r="AW875" s="83">
        <v>95.576910162564971</v>
      </c>
      <c r="AX875" s="83">
        <v>58.655892997014867</v>
      </c>
      <c r="AY875" s="83">
        <v>61.19110358062926</v>
      </c>
      <c r="AZ875" s="83">
        <v>58.842323202943383</v>
      </c>
      <c r="BA875" s="31">
        <v>33</v>
      </c>
      <c r="BB875" s="31">
        <v>0</v>
      </c>
      <c r="BC875" s="31">
        <v>7</v>
      </c>
      <c r="BD875" s="31">
        <v>28744.813072000001</v>
      </c>
      <c r="BE875" s="77">
        <v>1756.701182</v>
      </c>
      <c r="BF875" s="86">
        <v>6.111367562557514E-2</v>
      </c>
      <c r="BG875" s="31" t="s">
        <v>497</v>
      </c>
      <c r="BH875" s="87">
        <v>5.1109059559740347E-5</v>
      </c>
      <c r="BI875" s="81">
        <v>0</v>
      </c>
      <c r="BJ875" s="88">
        <v>0</v>
      </c>
      <c r="BK875" s="81">
        <v>0</v>
      </c>
      <c r="BL875" s="88">
        <v>0</v>
      </c>
      <c r="BM875" s="77">
        <v>0</v>
      </c>
      <c r="BN875" s="86">
        <v>0</v>
      </c>
      <c r="BO875" s="81">
        <v>0</v>
      </c>
      <c r="BP875" s="88">
        <v>0</v>
      </c>
      <c r="BQ875" s="31">
        <v>0.94879686962476839</v>
      </c>
      <c r="BR875" s="31" t="s">
        <v>490</v>
      </c>
      <c r="BS875" s="31">
        <v>2</v>
      </c>
      <c r="BT875" s="31" t="s">
        <v>511</v>
      </c>
      <c r="BU875" s="31">
        <v>0</v>
      </c>
      <c r="BV875" s="31">
        <v>0</v>
      </c>
      <c r="BW875" s="83">
        <v>48.417221069335938</v>
      </c>
      <c r="BX875" s="83">
        <v>11.19849109649658</v>
      </c>
      <c r="BY875" s="83">
        <v>50.721080780029297</v>
      </c>
      <c r="BZ875" s="83">
        <v>54.512706756591797</v>
      </c>
      <c r="CA875" s="83">
        <v>38.144977569580078</v>
      </c>
      <c r="CB875" s="83">
        <v>90.270805358886719</v>
      </c>
      <c r="CC875" s="83">
        <v>45.655277252197273</v>
      </c>
      <c r="CD875" s="31">
        <v>50</v>
      </c>
      <c r="CE875" s="82" t="s">
        <v>492</v>
      </c>
    </row>
    <row r="876" spans="1:83" x14ac:dyDescent="0.25">
      <c r="A876" s="41">
        <v>86760</v>
      </c>
      <c r="B876" s="41" t="s">
        <v>2252</v>
      </c>
      <c r="C876" s="41" t="s">
        <v>1020</v>
      </c>
      <c r="D876" s="41" t="s">
        <v>1021</v>
      </c>
      <c r="E876" s="41" t="s">
        <v>2198</v>
      </c>
      <c r="F876" s="92">
        <v>4</v>
      </c>
      <c r="G876" s="79">
        <v>56.455166666666699</v>
      </c>
      <c r="H876" s="41">
        <v>51.46</v>
      </c>
      <c r="I876" s="41">
        <v>47.28</v>
      </c>
      <c r="J876" s="41">
        <v>55.14</v>
      </c>
      <c r="K876" s="79">
        <v>57.896449312574816</v>
      </c>
      <c r="L876" s="79">
        <v>58.173038210228071</v>
      </c>
      <c r="M876" s="79">
        <v>56.396226335675429</v>
      </c>
      <c r="N876" s="79">
        <v>72.309700000000007</v>
      </c>
      <c r="O876" s="79">
        <v>52.58379166666667</v>
      </c>
      <c r="P876" s="79">
        <v>61.193853464619579</v>
      </c>
      <c r="Q876" s="79">
        <v>56.888822565643125</v>
      </c>
      <c r="R876" s="79">
        <v>62.843718296304218</v>
      </c>
      <c r="S876" s="78">
        <v>37.156281703695782</v>
      </c>
      <c r="T876" s="79">
        <v>0.43440653533326201</v>
      </c>
      <c r="U876" s="41">
        <v>0</v>
      </c>
      <c r="V876" s="41">
        <v>24.712876309929722</v>
      </c>
      <c r="W876" s="92" t="s">
        <v>2811</v>
      </c>
      <c r="X876" s="41">
        <v>0</v>
      </c>
      <c r="Y876" s="41">
        <v>0</v>
      </c>
      <c r="Z876" s="41">
        <v>0</v>
      </c>
      <c r="AA876" s="41">
        <v>0</v>
      </c>
      <c r="AB876" s="31">
        <v>0</v>
      </c>
      <c r="AC876" s="31" t="s">
        <v>1100</v>
      </c>
      <c r="AD876" s="31">
        <v>6</v>
      </c>
      <c r="AE876" s="31" t="s">
        <v>594</v>
      </c>
      <c r="AF876" s="31">
        <v>0</v>
      </c>
      <c r="AG876" s="81" t="s">
        <v>486</v>
      </c>
      <c r="AH876" s="81" t="s">
        <v>486</v>
      </c>
      <c r="AI876" s="82">
        <v>37.200000000000003</v>
      </c>
      <c r="AJ876" s="82">
        <v>23.669159700835898</v>
      </c>
      <c r="AK876" s="83">
        <v>18.391111111111112</v>
      </c>
      <c r="AL876" s="31" t="s">
        <v>540</v>
      </c>
      <c r="AM876" s="31">
        <v>1.5977799026140289</v>
      </c>
      <c r="AN876" s="31" t="s">
        <v>488</v>
      </c>
      <c r="AO876" s="84">
        <v>26599.286760999999</v>
      </c>
      <c r="AP876" s="84">
        <v>2345.280123</v>
      </c>
      <c r="AQ876" s="77">
        <v>7308</v>
      </c>
      <c r="AR876" s="85">
        <v>3.6397491462780516</v>
      </c>
      <c r="AS876" s="85">
        <v>0.32091955706075531</v>
      </c>
      <c r="AT876" s="83">
        <v>66.717813221348806</v>
      </c>
      <c r="AU876" s="83">
        <v>97.491039999999998</v>
      </c>
      <c r="AV876" s="83">
        <v>37.311957321559973</v>
      </c>
      <c r="AW876" s="83">
        <v>95.919897007989519</v>
      </c>
      <c r="AX876" s="83">
        <v>57.523359057401173</v>
      </c>
      <c r="AY876" s="83">
        <v>74.360176887724577</v>
      </c>
      <c r="AZ876" s="83">
        <v>58.991943382980388</v>
      </c>
      <c r="BA876" s="31">
        <v>80</v>
      </c>
      <c r="BB876" s="31">
        <v>0</v>
      </c>
      <c r="BC876" s="31">
        <v>7</v>
      </c>
      <c r="BD876" s="31">
        <v>34216.073781999999</v>
      </c>
      <c r="BE876" s="77">
        <v>17450.769371999999</v>
      </c>
      <c r="BF876" s="86">
        <v>0.51001670978335045</v>
      </c>
      <c r="BG876" s="31" t="s">
        <v>503</v>
      </c>
      <c r="BH876" s="87">
        <v>5.0770866458996926E-4</v>
      </c>
      <c r="BI876" s="81">
        <v>19981.691112</v>
      </c>
      <c r="BJ876" s="88">
        <v>0.58398550457042031</v>
      </c>
      <c r="BK876" s="81" t="s">
        <v>523</v>
      </c>
      <c r="BL876" s="88">
        <v>7.9340396128409652E-4</v>
      </c>
      <c r="BM876" s="77">
        <v>0</v>
      </c>
      <c r="BN876" s="86">
        <v>0</v>
      </c>
      <c r="BO876" s="81">
        <v>0</v>
      </c>
      <c r="BP876" s="88">
        <v>0</v>
      </c>
      <c r="BQ876" s="31">
        <v>0.9658076661388606</v>
      </c>
      <c r="BR876" s="31" t="s">
        <v>490</v>
      </c>
      <c r="BS876" s="31">
        <v>2</v>
      </c>
      <c r="BT876" s="31" t="s">
        <v>511</v>
      </c>
      <c r="BU876" s="31">
        <v>0</v>
      </c>
      <c r="BV876" s="31">
        <v>0</v>
      </c>
      <c r="BW876" s="83">
        <v>49.300941467285163</v>
      </c>
      <c r="BX876" s="83">
        <v>24.35736083984375</v>
      </c>
      <c r="BY876" s="83">
        <v>25.72650146484375</v>
      </c>
      <c r="BZ876" s="83">
        <v>56.997230529785163</v>
      </c>
      <c r="CA876" s="83">
        <v>36.2142333984375</v>
      </c>
      <c r="CB876" s="83">
        <v>90.498245239257813</v>
      </c>
      <c r="CC876" s="83">
        <v>62.0120849609375</v>
      </c>
      <c r="CD876" s="31">
        <v>4511</v>
      </c>
      <c r="CE876" s="82" t="s">
        <v>492</v>
      </c>
    </row>
    <row r="877" spans="1:83" x14ac:dyDescent="0.25">
      <c r="A877" s="41">
        <v>54128</v>
      </c>
      <c r="B877" s="41" t="s">
        <v>2253</v>
      </c>
      <c r="C877" s="41" t="s">
        <v>587</v>
      </c>
      <c r="D877" s="41" t="s">
        <v>588</v>
      </c>
      <c r="E877" s="41" t="s">
        <v>2254</v>
      </c>
      <c r="F877" s="92">
        <v>4</v>
      </c>
      <c r="G877" s="79">
        <v>53.7057</v>
      </c>
      <c r="H877" s="41">
        <v>46.01</v>
      </c>
      <c r="I877" s="41">
        <v>51.41</v>
      </c>
      <c r="J877" s="41">
        <v>51.58</v>
      </c>
      <c r="K877" s="79">
        <v>52.535762841234444</v>
      </c>
      <c r="L877" s="79">
        <v>49.735288506179785</v>
      </c>
      <c r="M877" s="79">
        <v>52.890884166442575</v>
      </c>
      <c r="N877" s="79">
        <v>49.531300000000002</v>
      </c>
      <c r="O877" s="79">
        <v>50.676424999999995</v>
      </c>
      <c r="P877" s="79">
        <v>51.173308878464198</v>
      </c>
      <c r="Q877" s="79">
        <v>50.924866939232096</v>
      </c>
      <c r="R877" s="79">
        <v>62.830348949146163</v>
      </c>
      <c r="S877" s="78">
        <v>37.169651050853837</v>
      </c>
      <c r="T877" s="79">
        <v>0.43452685945768454</v>
      </c>
      <c r="U877" s="41">
        <v>0</v>
      </c>
      <c r="V877" s="41">
        <v>22.128222499404991</v>
      </c>
      <c r="W877" s="92" t="s">
        <v>2811</v>
      </c>
      <c r="X877" s="41">
        <v>0</v>
      </c>
      <c r="Y877" s="41">
        <v>0</v>
      </c>
      <c r="Z877" s="41">
        <v>0</v>
      </c>
      <c r="AA877" s="41">
        <v>0</v>
      </c>
      <c r="AB877" s="31">
        <v>0</v>
      </c>
      <c r="AC877" s="31" t="s">
        <v>1412</v>
      </c>
      <c r="AD877" s="31">
        <v>6</v>
      </c>
      <c r="AE877" s="31" t="s">
        <v>594</v>
      </c>
      <c r="AF877" s="31">
        <v>1</v>
      </c>
      <c r="AG877" s="81" t="s">
        <v>486</v>
      </c>
      <c r="AH877" s="81" t="s">
        <v>486</v>
      </c>
      <c r="AI877" s="82">
        <v>56.4</v>
      </c>
      <c r="AJ877" s="82">
        <v>25.040499884286046</v>
      </c>
      <c r="AK877" s="83">
        <v>39.032782559999994</v>
      </c>
      <c r="AL877" s="31" t="s">
        <v>654</v>
      </c>
      <c r="AM877" s="31">
        <v>3.8953722059096161</v>
      </c>
      <c r="AN877" s="31" t="s">
        <v>488</v>
      </c>
      <c r="AO877" s="84">
        <v>22676.343568</v>
      </c>
      <c r="AP877" s="84">
        <v>1533.479331</v>
      </c>
      <c r="AQ877" s="77">
        <v>12099</v>
      </c>
      <c r="AR877" s="85">
        <v>1.8742328761054632</v>
      </c>
      <c r="AS877" s="85">
        <v>0.12674430374411108</v>
      </c>
      <c r="AT877" s="83">
        <v>52.305783371040718</v>
      </c>
      <c r="AU877" s="83">
        <v>83.188968785299053</v>
      </c>
      <c r="AV877" s="83">
        <v>39.129553019495937</v>
      </c>
      <c r="AW877" s="83">
        <v>99.653888470954939</v>
      </c>
      <c r="AX877" s="83">
        <v>65.404348281300344</v>
      </c>
      <c r="AY877" s="83">
        <v>68.569548411697667</v>
      </c>
      <c r="AZ877" s="83">
        <v>67.439770527440672</v>
      </c>
      <c r="BA877" s="31">
        <v>1</v>
      </c>
      <c r="BB877" s="31">
        <v>0</v>
      </c>
      <c r="BC877" s="31">
        <v>7</v>
      </c>
      <c r="BD877" s="31">
        <v>61467.165612999997</v>
      </c>
      <c r="BE877" s="77">
        <v>15223.171582999999</v>
      </c>
      <c r="BF877" s="86">
        <v>0.24766347091463048</v>
      </c>
      <c r="BG877" s="31" t="s">
        <v>497</v>
      </c>
      <c r="BH877" s="87">
        <v>4.4289944761003391E-4</v>
      </c>
      <c r="BI877" s="81">
        <v>0</v>
      </c>
      <c r="BJ877" s="88">
        <v>0</v>
      </c>
      <c r="BK877" s="81">
        <v>0</v>
      </c>
      <c r="BL877" s="88">
        <v>0</v>
      </c>
      <c r="BM877" s="77">
        <v>0</v>
      </c>
      <c r="BN877" s="86">
        <v>0</v>
      </c>
      <c r="BO877" s="81">
        <v>0</v>
      </c>
      <c r="BP877" s="88">
        <v>0</v>
      </c>
      <c r="BQ877" s="31">
        <v>0.95261342007125616</v>
      </c>
      <c r="BR877" s="31" t="s">
        <v>490</v>
      </c>
      <c r="BS877" s="31">
        <v>2</v>
      </c>
      <c r="BT877" s="31" t="s">
        <v>511</v>
      </c>
      <c r="BU877" s="31">
        <v>0</v>
      </c>
      <c r="BV877" s="31">
        <v>0</v>
      </c>
      <c r="BW877" s="83">
        <v>47.242523193359382</v>
      </c>
      <c r="BX877" s="83">
        <v>6.9338469505310059</v>
      </c>
      <c r="BY877" s="83">
        <v>49.361976623535163</v>
      </c>
      <c r="BZ877" s="83">
        <v>55.087337493896477</v>
      </c>
      <c r="CA877" s="83">
        <v>31.413589477539059</v>
      </c>
      <c r="CB877" s="83">
        <v>91.841445922851563</v>
      </c>
      <c r="CC877" s="83">
        <v>48.81695556640625</v>
      </c>
      <c r="CD877" s="31">
        <v>167</v>
      </c>
      <c r="CE877" s="82" t="s">
        <v>492</v>
      </c>
    </row>
    <row r="878" spans="1:83" x14ac:dyDescent="0.25">
      <c r="A878" s="41">
        <v>86568</v>
      </c>
      <c r="B878" s="41" t="s">
        <v>2255</v>
      </c>
      <c r="C878" s="41" t="s">
        <v>1020</v>
      </c>
      <c r="D878" s="41" t="s">
        <v>1021</v>
      </c>
      <c r="E878" s="41" t="s">
        <v>2256</v>
      </c>
      <c r="F878" s="92">
        <v>4</v>
      </c>
      <c r="G878" s="79">
        <v>50.946433333333303</v>
      </c>
      <c r="H878" s="41">
        <v>62.89</v>
      </c>
      <c r="I878" s="41">
        <v>57.6</v>
      </c>
      <c r="J878" s="41">
        <v>49.69</v>
      </c>
      <c r="K878" s="79">
        <v>52.047231823544919</v>
      </c>
      <c r="L878" s="79">
        <v>59.722144240489207</v>
      </c>
      <c r="M878" s="79">
        <v>60.501907360810534</v>
      </c>
      <c r="N878" s="79">
        <v>49.074100000000001</v>
      </c>
      <c r="O878" s="79">
        <v>55.281608333333324</v>
      </c>
      <c r="P878" s="79">
        <v>55.336345856211167</v>
      </c>
      <c r="Q878" s="79">
        <v>55.308977094772246</v>
      </c>
      <c r="R878" s="79">
        <v>62.446498208228277</v>
      </c>
      <c r="S878" s="78">
        <v>37.553501791771723</v>
      </c>
      <c r="T878" s="79">
        <v>0.43798151612594549</v>
      </c>
      <c r="U878" s="41">
        <v>0</v>
      </c>
      <c r="V878" s="41">
        <v>24.224309643343542</v>
      </c>
      <c r="W878" s="92" t="s">
        <v>2811</v>
      </c>
      <c r="X878" s="41">
        <v>0</v>
      </c>
      <c r="Y878" s="41">
        <v>1</v>
      </c>
      <c r="Z878" s="41">
        <v>0</v>
      </c>
      <c r="AA878" s="41">
        <v>1</v>
      </c>
      <c r="AB878" s="31">
        <v>1</v>
      </c>
      <c r="AC878" s="31" t="s">
        <v>483</v>
      </c>
      <c r="AD878" s="31">
        <v>6</v>
      </c>
      <c r="AE878" s="31" t="s">
        <v>566</v>
      </c>
      <c r="AF878" s="31">
        <v>0</v>
      </c>
      <c r="AG878" s="81" t="s">
        <v>486</v>
      </c>
      <c r="AH878" s="81" t="s">
        <v>486</v>
      </c>
      <c r="AI878" s="82">
        <v>44.1</v>
      </c>
      <c r="AJ878" s="82">
        <v>19.342262916003506</v>
      </c>
      <c r="AK878" s="83">
        <v>17.931333333333335</v>
      </c>
      <c r="AL878" s="31" t="s">
        <v>540</v>
      </c>
      <c r="AM878" s="31">
        <v>49.216271029533587</v>
      </c>
      <c r="AN878" s="31" t="s">
        <v>786</v>
      </c>
      <c r="AO878" s="84">
        <v>129907.444112</v>
      </c>
      <c r="AP878" s="84">
        <v>19372.440123</v>
      </c>
      <c r="AQ878" s="77">
        <v>71540</v>
      </c>
      <c r="AR878" s="85">
        <v>1.8158714580933744</v>
      </c>
      <c r="AS878" s="85">
        <v>0.27079172662845963</v>
      </c>
      <c r="AT878" s="83">
        <v>63.976468102944189</v>
      </c>
      <c r="AU878" s="83">
        <v>97.030328307491615</v>
      </c>
      <c r="AV878" s="83">
        <v>51.794352987732474</v>
      </c>
      <c r="AW878" s="83">
        <v>87.435802083831376</v>
      </c>
      <c r="AX878" s="83">
        <v>46.172071487876927</v>
      </c>
      <c r="AY878" s="83">
        <v>75.059237870499913</v>
      </c>
      <c r="AZ878" s="83">
        <v>49.928837641335832</v>
      </c>
      <c r="BA878" s="31">
        <v>11</v>
      </c>
      <c r="BB878" s="31">
        <v>1</v>
      </c>
      <c r="BC878" s="31">
        <v>5</v>
      </c>
      <c r="BD878" s="31">
        <v>280238.60161700001</v>
      </c>
      <c r="BE878" s="77">
        <v>9100.6044430000002</v>
      </c>
      <c r="BF878" s="86">
        <v>3.2474485636485327E-2</v>
      </c>
      <c r="BG878" s="31" t="s">
        <v>497</v>
      </c>
      <c r="BH878" s="87">
        <v>2.6477088947898515E-4</v>
      </c>
      <c r="BI878" s="81">
        <v>33900.352776</v>
      </c>
      <c r="BJ878" s="88">
        <v>0.12096960440279159</v>
      </c>
      <c r="BK878" s="81" t="s">
        <v>497</v>
      </c>
      <c r="BL878" s="88">
        <v>1.3460659576132634E-3</v>
      </c>
      <c r="BM878" s="77">
        <v>36158.077765599897</v>
      </c>
      <c r="BN878" s="86">
        <v>0.129026042654241</v>
      </c>
      <c r="BO878" s="81" t="s">
        <v>497</v>
      </c>
      <c r="BP878" s="88">
        <v>2.267498172600697E-2</v>
      </c>
      <c r="BQ878" s="31">
        <v>0.91322569450002455</v>
      </c>
      <c r="BR878" s="31" t="s">
        <v>490</v>
      </c>
      <c r="BS878" s="31">
        <v>1</v>
      </c>
      <c r="BT878" s="31" t="s">
        <v>511</v>
      </c>
      <c r="BU878" s="31">
        <v>1</v>
      </c>
      <c r="BV878" s="31" t="s">
        <v>590</v>
      </c>
      <c r="BW878" s="83">
        <v>36.846519470214837</v>
      </c>
      <c r="BX878" s="83">
        <v>45.280101776123047</v>
      </c>
      <c r="BY878" s="83">
        <v>26.463520050048832</v>
      </c>
      <c r="BZ878" s="83">
        <v>52.531059265136719</v>
      </c>
      <c r="CA878" s="83">
        <v>18.262273788452148</v>
      </c>
      <c r="CB878" s="83">
        <v>38.394847869873047</v>
      </c>
      <c r="CC878" s="83">
        <v>40.147308349609382</v>
      </c>
      <c r="CD878" s="31">
        <v>8008</v>
      </c>
      <c r="CE878" s="82" t="s">
        <v>492</v>
      </c>
    </row>
    <row r="879" spans="1:83" x14ac:dyDescent="0.25">
      <c r="A879" s="41">
        <v>25372</v>
      </c>
      <c r="B879" s="41" t="s">
        <v>2257</v>
      </c>
      <c r="C879" s="41" t="s">
        <v>529</v>
      </c>
      <c r="D879" s="41" t="s">
        <v>530</v>
      </c>
      <c r="E879" s="41" t="s">
        <v>2258</v>
      </c>
      <c r="F879" s="92">
        <v>5</v>
      </c>
      <c r="G879" s="79">
        <v>52.495466666666701</v>
      </c>
      <c r="H879" s="41">
        <v>49.35</v>
      </c>
      <c r="I879" s="41">
        <v>27.38</v>
      </c>
      <c r="J879" s="41">
        <v>46.77</v>
      </c>
      <c r="K879" s="79">
        <v>62.115697028636603</v>
      </c>
      <c r="L879" s="79">
        <v>54.109047232311305</v>
      </c>
      <c r="M879" s="79">
        <v>50.996824414552883</v>
      </c>
      <c r="N879" s="79">
        <v>52.701999999999998</v>
      </c>
      <c r="O879" s="79">
        <v>43.998866666666679</v>
      </c>
      <c r="P879" s="79">
        <v>54.980892168875201</v>
      </c>
      <c r="Q879" s="79">
        <v>49.489879417770936</v>
      </c>
      <c r="R879" s="79">
        <v>64.602749781702315</v>
      </c>
      <c r="S879" s="78">
        <v>35.397250218297685</v>
      </c>
      <c r="T879" s="79">
        <v>0.41857525196467915</v>
      </c>
      <c r="U879" s="41">
        <v>0</v>
      </c>
      <c r="V879" s="41">
        <v>20.715238746995059</v>
      </c>
      <c r="W879" s="92" t="s">
        <v>2811</v>
      </c>
      <c r="X879" s="41">
        <v>0</v>
      </c>
      <c r="Y879" s="41">
        <v>0</v>
      </c>
      <c r="Z879" s="41">
        <v>0</v>
      </c>
      <c r="AA879" s="41">
        <v>0</v>
      </c>
      <c r="AB879" s="31">
        <v>0</v>
      </c>
      <c r="AC879" s="31" t="s">
        <v>1412</v>
      </c>
      <c r="AD879" s="31">
        <v>6</v>
      </c>
      <c r="AE879" s="31" t="s">
        <v>594</v>
      </c>
      <c r="AF879" s="31">
        <v>0</v>
      </c>
      <c r="AG879" s="81" t="s">
        <v>486</v>
      </c>
      <c r="AH879" s="81" t="s">
        <v>485</v>
      </c>
      <c r="AI879" s="82">
        <v>57.8</v>
      </c>
      <c r="AJ879" s="82">
        <v>16.201654800846644</v>
      </c>
      <c r="AK879" s="83">
        <v>1.1771778721742103</v>
      </c>
      <c r="AL879" s="31" t="s">
        <v>487</v>
      </c>
      <c r="AM879" s="31">
        <v>2.8622127879562624</v>
      </c>
      <c r="AN879" s="31" t="s">
        <v>488</v>
      </c>
      <c r="AO879" s="84">
        <v>18803.087910999999</v>
      </c>
      <c r="AP879" s="84">
        <v>1644.602202</v>
      </c>
      <c r="AQ879" s="77">
        <v>5105</v>
      </c>
      <c r="AR879" s="85">
        <v>3.6832689345739467</v>
      </c>
      <c r="AS879" s="85">
        <v>0.32215518158667972</v>
      </c>
      <c r="AT879" s="83">
        <v>54.104063923248987</v>
      </c>
      <c r="AU879" s="83">
        <v>87.142684884100561</v>
      </c>
      <c r="AV879" s="83">
        <v>52.058871810030531</v>
      </c>
      <c r="AW879" s="83">
        <v>92.85098340202336</v>
      </c>
      <c r="AX879" s="83">
        <v>56.516186442193018</v>
      </c>
      <c r="AY879" s="83">
        <v>71.539151004850851</v>
      </c>
      <c r="AZ879" s="83">
        <v>57.679443907167119</v>
      </c>
      <c r="BA879" s="31">
        <v>87</v>
      </c>
      <c r="BB879" s="31">
        <v>0</v>
      </c>
      <c r="BC879" s="31">
        <v>7</v>
      </c>
      <c r="BD879" s="31">
        <v>34326.591296999999</v>
      </c>
      <c r="BE879" s="77">
        <v>12555.930981</v>
      </c>
      <c r="BF879" s="86">
        <v>0.3657785555333406</v>
      </c>
      <c r="BG879" s="31" t="s">
        <v>503</v>
      </c>
      <c r="BH879" s="87">
        <v>3.6529936389370404E-4</v>
      </c>
      <c r="BI879" s="81">
        <v>0</v>
      </c>
      <c r="BJ879" s="88">
        <v>0</v>
      </c>
      <c r="BK879" s="81">
        <v>0</v>
      </c>
      <c r="BL879" s="88">
        <v>0</v>
      </c>
      <c r="BM879" s="77">
        <v>0</v>
      </c>
      <c r="BN879" s="86">
        <v>0</v>
      </c>
      <c r="BO879" s="81">
        <v>0</v>
      </c>
      <c r="BP879" s="88">
        <v>0</v>
      </c>
      <c r="BQ879" s="31">
        <v>0.91997416514605246</v>
      </c>
      <c r="BR879" s="31" t="s">
        <v>490</v>
      </c>
      <c r="BS879" s="31">
        <v>1</v>
      </c>
      <c r="BT879" s="31" t="s">
        <v>511</v>
      </c>
      <c r="BU879" s="31">
        <v>0</v>
      </c>
      <c r="BV879" s="31">
        <v>0</v>
      </c>
      <c r="BW879" s="83">
        <v>42.786293029785163</v>
      </c>
      <c r="BX879" s="83">
        <v>12.17879009246826</v>
      </c>
      <c r="BY879" s="83">
        <v>46.692985534667969</v>
      </c>
      <c r="BZ879" s="83">
        <v>45.687370300292969</v>
      </c>
      <c r="CA879" s="83">
        <v>38.087455749511719</v>
      </c>
      <c r="CB879" s="83">
        <v>58.333332061767578</v>
      </c>
      <c r="CC879" s="83">
        <v>55.737831115722663</v>
      </c>
      <c r="CD879" s="31">
        <v>42</v>
      </c>
      <c r="CE879" s="82" t="s">
        <v>492</v>
      </c>
    </row>
    <row r="880" spans="1:83" x14ac:dyDescent="0.25">
      <c r="A880" s="41">
        <v>15723</v>
      </c>
      <c r="B880" s="41" t="s">
        <v>2259</v>
      </c>
      <c r="C880" s="41" t="s">
        <v>568</v>
      </c>
      <c r="D880" s="41" t="s">
        <v>569</v>
      </c>
      <c r="E880" s="41" t="s">
        <v>2260</v>
      </c>
      <c r="F880" s="92">
        <v>4</v>
      </c>
      <c r="G880" s="79">
        <v>67.543899999999994</v>
      </c>
      <c r="H880" s="41">
        <v>52.65</v>
      </c>
      <c r="I880" s="41">
        <v>53.11</v>
      </c>
      <c r="J880" s="41">
        <v>62.42</v>
      </c>
      <c r="K880" s="79">
        <v>45.669547817958147</v>
      </c>
      <c r="L880" s="79">
        <v>52.047763208754041</v>
      </c>
      <c r="M880" s="79">
        <v>56.393776500448304</v>
      </c>
      <c r="N880" s="79">
        <v>59.856400000000001</v>
      </c>
      <c r="O880" s="79">
        <v>58.930975000000004</v>
      </c>
      <c r="P880" s="79">
        <v>53.491871881790125</v>
      </c>
      <c r="Q880" s="79">
        <v>56.211423440895061</v>
      </c>
      <c r="R880" s="79">
        <v>63.180071614420129</v>
      </c>
      <c r="S880" s="78">
        <v>36.819928385579871</v>
      </c>
      <c r="T880" s="79">
        <v>0.43137935547021888</v>
      </c>
      <c r="U880" s="41">
        <v>0</v>
      </c>
      <c r="V880" s="41">
        <v>24.248447613996866</v>
      </c>
      <c r="W880" s="92" t="s">
        <v>2811</v>
      </c>
      <c r="X880" s="41">
        <v>0</v>
      </c>
      <c r="Y880" s="41">
        <v>0</v>
      </c>
      <c r="Z880" s="41">
        <v>0</v>
      </c>
      <c r="AA880" s="41">
        <v>0</v>
      </c>
      <c r="AB880" s="31">
        <v>0</v>
      </c>
      <c r="AC880" s="31" t="s">
        <v>1100</v>
      </c>
      <c r="AD880" s="31">
        <v>6</v>
      </c>
      <c r="AE880" s="31" t="s">
        <v>594</v>
      </c>
      <c r="AF880" s="31">
        <v>0</v>
      </c>
      <c r="AG880" s="81" t="s">
        <v>486</v>
      </c>
      <c r="AH880" s="81" t="s">
        <v>486</v>
      </c>
      <c r="AI880" s="82">
        <v>29.7</v>
      </c>
      <c r="AJ880" s="82">
        <v>7.6628352490421454</v>
      </c>
      <c r="AK880" s="83">
        <v>7.567622159439872</v>
      </c>
      <c r="AL880" s="31" t="s">
        <v>514</v>
      </c>
      <c r="AM880" s="31">
        <v>7.4000006181048059</v>
      </c>
      <c r="AN880" s="31" t="s">
        <v>540</v>
      </c>
      <c r="AO880" s="84">
        <v>5206.8676779999996</v>
      </c>
      <c r="AP880" s="84">
        <v>499.92339800000002</v>
      </c>
      <c r="AQ880" s="77">
        <v>1055</v>
      </c>
      <c r="AR880" s="85">
        <v>4.9354195999999995</v>
      </c>
      <c r="AS880" s="85">
        <v>0.47386104075829388</v>
      </c>
      <c r="AT880" s="83">
        <v>59.552631578947363</v>
      </c>
      <c r="AU880" s="83">
        <v>93.649289099526072</v>
      </c>
      <c r="AV880" s="83">
        <v>54.043333333333329</v>
      </c>
      <c r="AW880" s="83">
        <v>88.031779522720896</v>
      </c>
      <c r="AX880" s="83">
        <v>68.035669628449924</v>
      </c>
      <c r="AY880" s="83">
        <v>73.819258383631919</v>
      </c>
      <c r="AZ880" s="83">
        <v>67.347944579664627</v>
      </c>
      <c r="BA880" s="31">
        <v>82</v>
      </c>
      <c r="BB880" s="31">
        <v>0</v>
      </c>
      <c r="BC880" s="31">
        <v>7</v>
      </c>
      <c r="BD880" s="31">
        <v>5462.5831710000002</v>
      </c>
      <c r="BE880" s="77">
        <v>2516.8807109999998</v>
      </c>
      <c r="BF880" s="86">
        <v>0.46074917895286721</v>
      </c>
      <c r="BG880" s="31" t="s">
        <v>503</v>
      </c>
      <c r="BH880" s="87">
        <v>7.3225547680687224E-5</v>
      </c>
      <c r="BI880" s="81">
        <v>0</v>
      </c>
      <c r="BJ880" s="88">
        <v>0</v>
      </c>
      <c r="BK880" s="81">
        <v>0</v>
      </c>
      <c r="BL880" s="88">
        <v>0</v>
      </c>
      <c r="BM880" s="77">
        <v>0</v>
      </c>
      <c r="BN880" s="86">
        <v>0</v>
      </c>
      <c r="BO880" s="81">
        <v>0</v>
      </c>
      <c r="BP880" s="88">
        <v>0</v>
      </c>
      <c r="BQ880" s="31">
        <v>0.77728971782405765</v>
      </c>
      <c r="BR880" s="31" t="s">
        <v>504</v>
      </c>
      <c r="BS880" s="31">
        <v>3</v>
      </c>
      <c r="BT880" s="31" t="s">
        <v>491</v>
      </c>
      <c r="BU880" s="31">
        <v>0</v>
      </c>
      <c r="BV880" s="31">
        <v>0</v>
      </c>
      <c r="BW880" s="83">
        <v>46.299873352050781</v>
      </c>
      <c r="BX880" s="83">
        <v>21.695207595825199</v>
      </c>
      <c r="BY880" s="83">
        <v>58.312538146972663</v>
      </c>
      <c r="BZ880" s="83">
        <v>66.807685852050781</v>
      </c>
      <c r="CA880" s="83">
        <v>44.310810089111328</v>
      </c>
      <c r="CB880" s="83">
        <v>35.597152709960938</v>
      </c>
      <c r="CC880" s="83">
        <v>51.075851440429688</v>
      </c>
      <c r="CD880" s="31">
        <v>6</v>
      </c>
      <c r="CE880" s="82" t="s">
        <v>492</v>
      </c>
    </row>
    <row r="881" spans="1:83" x14ac:dyDescent="0.25">
      <c r="A881" s="41">
        <v>68385</v>
      </c>
      <c r="B881" s="41" t="s">
        <v>2261</v>
      </c>
      <c r="C881" s="41" t="s">
        <v>480</v>
      </c>
      <c r="D881" s="41" t="s">
        <v>481</v>
      </c>
      <c r="E881" s="41" t="s">
        <v>2262</v>
      </c>
      <c r="F881" s="92">
        <v>4</v>
      </c>
      <c r="G881" s="79">
        <v>64.668433333333297</v>
      </c>
      <c r="H881" s="41">
        <v>53.54</v>
      </c>
      <c r="I881" s="41">
        <v>48.59</v>
      </c>
      <c r="J881" s="41">
        <v>57.99</v>
      </c>
      <c r="K881" s="79">
        <v>48.614664375636259</v>
      </c>
      <c r="L881" s="79">
        <v>67.835673787814969</v>
      </c>
      <c r="M881" s="79">
        <v>56.490336808998634</v>
      </c>
      <c r="N881" s="79">
        <v>54.5565</v>
      </c>
      <c r="O881" s="79">
        <v>56.197108333333325</v>
      </c>
      <c r="P881" s="79">
        <v>56.874293743112467</v>
      </c>
      <c r="Q881" s="79">
        <v>56.535701038222896</v>
      </c>
      <c r="R881" s="79">
        <v>62.656605922483458</v>
      </c>
      <c r="S881" s="78">
        <v>37.343394077516542</v>
      </c>
      <c r="T881" s="79">
        <v>0.43609054669764891</v>
      </c>
      <c r="U881" s="41">
        <v>0</v>
      </c>
      <c r="V881" s="41">
        <v>24.654684773693461</v>
      </c>
      <c r="W881" s="92" t="s">
        <v>2811</v>
      </c>
      <c r="X881" s="41">
        <v>0</v>
      </c>
      <c r="Y881" s="41">
        <v>0</v>
      </c>
      <c r="Z881" s="41">
        <v>0</v>
      </c>
      <c r="AA881" s="41">
        <v>0</v>
      </c>
      <c r="AB881" s="31">
        <v>1</v>
      </c>
      <c r="AC881" s="31" t="s">
        <v>1100</v>
      </c>
      <c r="AD881" s="31">
        <v>6</v>
      </c>
      <c r="AE881" s="31" t="s">
        <v>594</v>
      </c>
      <c r="AF881" s="31">
        <v>0</v>
      </c>
      <c r="AG881" s="81" t="s">
        <v>486</v>
      </c>
      <c r="AH881" s="81" t="s">
        <v>486</v>
      </c>
      <c r="AI881" s="82">
        <v>49.1</v>
      </c>
      <c r="AJ881" s="82">
        <v>17.538728198461705</v>
      </c>
      <c r="AK881" s="83">
        <v>9.0033333333333339</v>
      </c>
      <c r="AL881" s="31" t="s">
        <v>514</v>
      </c>
      <c r="AM881" s="31">
        <v>5.1710835033009408</v>
      </c>
      <c r="AN881" s="31" t="s">
        <v>488</v>
      </c>
      <c r="AO881" s="84">
        <v>27451.792412999999</v>
      </c>
      <c r="AP881" s="84">
        <v>2431.7429780000002</v>
      </c>
      <c r="AQ881" s="77">
        <v>10619</v>
      </c>
      <c r="AR881" s="85">
        <v>2.5851579633675486</v>
      </c>
      <c r="AS881" s="85">
        <v>0.22899924456163481</v>
      </c>
      <c r="AT881" s="83">
        <v>69.843994198319649</v>
      </c>
      <c r="AU881" s="83">
        <v>100</v>
      </c>
      <c r="AV881" s="83">
        <v>35.428020240354201</v>
      </c>
      <c r="AW881" s="83">
        <v>85.021153366247049</v>
      </c>
      <c r="AX881" s="83">
        <v>55.963598051717753</v>
      </c>
      <c r="AY881" s="83">
        <v>72.573291951230232</v>
      </c>
      <c r="AZ881" s="83">
        <v>56.172161354473523</v>
      </c>
      <c r="BA881" s="31">
        <v>25</v>
      </c>
      <c r="BB881" s="31">
        <v>0</v>
      </c>
      <c r="BC881" s="31">
        <v>7</v>
      </c>
      <c r="BD881" s="31">
        <v>58937.461751000003</v>
      </c>
      <c r="BE881" s="77">
        <v>51728.675602000003</v>
      </c>
      <c r="BF881" s="86">
        <v>0.87768753633375318</v>
      </c>
      <c r="BG881" s="31" t="s">
        <v>489</v>
      </c>
      <c r="BH881" s="87">
        <v>1.5049821730518454E-3</v>
      </c>
      <c r="BI881" s="81">
        <v>0</v>
      </c>
      <c r="BJ881" s="88">
        <v>0</v>
      </c>
      <c r="BK881" s="81">
        <v>0</v>
      </c>
      <c r="BL881" s="88">
        <v>0</v>
      </c>
      <c r="BM881" s="77">
        <v>0</v>
      </c>
      <c r="BN881" s="86">
        <v>0</v>
      </c>
      <c r="BO881" s="81">
        <v>0</v>
      </c>
      <c r="BP881" s="88">
        <v>0</v>
      </c>
      <c r="BQ881" s="31">
        <v>0.97149903097994672</v>
      </c>
      <c r="BR881" s="31" t="s">
        <v>490</v>
      </c>
      <c r="BS881" s="31">
        <v>1</v>
      </c>
      <c r="BT881" s="31" t="s">
        <v>511</v>
      </c>
      <c r="BU881" s="31">
        <v>0</v>
      </c>
      <c r="BV881" s="31">
        <v>0</v>
      </c>
      <c r="BW881" s="83">
        <v>44.853713989257813</v>
      </c>
      <c r="BX881" s="83">
        <v>18.845804214477539</v>
      </c>
      <c r="BY881" s="83">
        <v>54.007991790771477</v>
      </c>
      <c r="BZ881" s="83">
        <v>65.303314208984375</v>
      </c>
      <c r="CA881" s="83">
        <v>32.695140838623047</v>
      </c>
      <c r="CB881" s="83">
        <v>43.224555969238281</v>
      </c>
      <c r="CC881" s="83">
        <v>55.045478820800781</v>
      </c>
      <c r="CD881" s="31">
        <v>255</v>
      </c>
      <c r="CE881" s="82" t="s">
        <v>492</v>
      </c>
    </row>
    <row r="882" spans="1:83" x14ac:dyDescent="0.25">
      <c r="A882" s="41">
        <v>5284</v>
      </c>
      <c r="B882" s="41" t="s">
        <v>2263</v>
      </c>
      <c r="C882" s="41" t="s">
        <v>494</v>
      </c>
      <c r="D882" s="41" t="s">
        <v>495</v>
      </c>
      <c r="E882" s="41" t="s">
        <v>2264</v>
      </c>
      <c r="F882" s="92">
        <v>5</v>
      </c>
      <c r="G882" s="79">
        <v>51.505366666666703</v>
      </c>
      <c r="H882" s="41">
        <v>33.909999999999997</v>
      </c>
      <c r="I882" s="41">
        <v>34.69</v>
      </c>
      <c r="J882" s="41">
        <v>53.01</v>
      </c>
      <c r="K882" s="79">
        <v>56.209368007865542</v>
      </c>
      <c r="L882" s="79">
        <v>53.74900776351393</v>
      </c>
      <c r="M882" s="79">
        <v>50.77034083222955</v>
      </c>
      <c r="N882" s="79">
        <v>44.106099999999998</v>
      </c>
      <c r="O882" s="79">
        <v>43.278841666666672</v>
      </c>
      <c r="P882" s="79">
        <v>51.208704150902257</v>
      </c>
      <c r="Q882" s="79">
        <v>47.243772908784464</v>
      </c>
      <c r="R882" s="79">
        <v>62.500105194944553</v>
      </c>
      <c r="S882" s="78">
        <v>37.499894805055447</v>
      </c>
      <c r="T882" s="79">
        <v>0.43749905324549898</v>
      </c>
      <c r="U882" s="41">
        <v>0</v>
      </c>
      <c r="V882" s="41">
        <v>20.669105919338556</v>
      </c>
      <c r="W882" s="92" t="s">
        <v>2811</v>
      </c>
      <c r="X882" s="41">
        <v>0</v>
      </c>
      <c r="Y882" s="41">
        <v>0</v>
      </c>
      <c r="Z882" s="41">
        <v>0</v>
      </c>
      <c r="AA882" s="41">
        <v>0</v>
      </c>
      <c r="AB882" s="31">
        <v>1</v>
      </c>
      <c r="AC882" s="31" t="s">
        <v>1100</v>
      </c>
      <c r="AD882" s="31">
        <v>6</v>
      </c>
      <c r="AE882" s="31" t="s">
        <v>594</v>
      </c>
      <c r="AF882" s="31">
        <v>1</v>
      </c>
      <c r="AG882" s="81" t="s">
        <v>486</v>
      </c>
      <c r="AH882" s="81" t="s">
        <v>485</v>
      </c>
      <c r="AI882" s="82">
        <v>51.3</v>
      </c>
      <c r="AJ882" s="82">
        <v>34.09576848490876</v>
      </c>
      <c r="AK882" s="83">
        <v>40.11776007500653</v>
      </c>
      <c r="AL882" s="31" t="s">
        <v>654</v>
      </c>
      <c r="AM882" s="31">
        <v>3.4185621991672606</v>
      </c>
      <c r="AN882" s="31" t="s">
        <v>488</v>
      </c>
      <c r="AO882" s="84">
        <v>52577.255405999997</v>
      </c>
      <c r="AP882" s="84">
        <v>4346.5806700000003</v>
      </c>
      <c r="AQ882" s="77">
        <v>21716</v>
      </c>
      <c r="AR882" s="85">
        <v>2.4211298308159881</v>
      </c>
      <c r="AS882" s="85">
        <v>0.20015567645975318</v>
      </c>
      <c r="AT882" s="83">
        <v>62.076829073941497</v>
      </c>
      <c r="AU882" s="83">
        <v>99.787685774946922</v>
      </c>
      <c r="AV882" s="83">
        <v>56.86211576588223</v>
      </c>
      <c r="AW882" s="83">
        <v>93.959330904525999</v>
      </c>
      <c r="AX882" s="83">
        <v>53.462468412084313</v>
      </c>
      <c r="AY882" s="83">
        <v>78.171490379824164</v>
      </c>
      <c r="AZ882" s="83">
        <v>55.055098292536321</v>
      </c>
      <c r="BA882" s="31">
        <v>99</v>
      </c>
      <c r="BB882" s="31">
        <v>0</v>
      </c>
      <c r="BC882" s="31">
        <v>6</v>
      </c>
      <c r="BD882" s="31">
        <v>138445.59633599999</v>
      </c>
      <c r="BE882" s="77">
        <v>90818.880267</v>
      </c>
      <c r="BF882" s="86">
        <v>0.65598966431974826</v>
      </c>
      <c r="BG882" s="31" t="s">
        <v>523</v>
      </c>
      <c r="BH882" s="87">
        <v>2.6422635837419447E-3</v>
      </c>
      <c r="BI882" s="81">
        <v>48004.949516000001</v>
      </c>
      <c r="BJ882" s="88">
        <v>0.34674233624227802</v>
      </c>
      <c r="BK882" s="81" t="s">
        <v>503</v>
      </c>
      <c r="BL882" s="88">
        <v>1.9061107938138501E-3</v>
      </c>
      <c r="BM882" s="77">
        <v>0</v>
      </c>
      <c r="BN882" s="86">
        <v>0</v>
      </c>
      <c r="BO882" s="81">
        <v>0</v>
      </c>
      <c r="BP882" s="88">
        <v>0</v>
      </c>
      <c r="BQ882" s="31">
        <v>0.94282110472726099</v>
      </c>
      <c r="BR882" s="31" t="s">
        <v>490</v>
      </c>
      <c r="BS882" s="31">
        <v>1</v>
      </c>
      <c r="BT882" s="31" t="s">
        <v>511</v>
      </c>
      <c r="BU882" s="31">
        <v>0</v>
      </c>
      <c r="BV882" s="31">
        <v>0</v>
      </c>
      <c r="BW882" s="83">
        <v>42.240066528320313</v>
      </c>
      <c r="BX882" s="83">
        <v>19.458293914794918</v>
      </c>
      <c r="BY882" s="83">
        <v>42.910549163818359</v>
      </c>
      <c r="BZ882" s="83">
        <v>44.358383178710938</v>
      </c>
      <c r="CA882" s="83">
        <v>30.344293594360352</v>
      </c>
      <c r="CB882" s="83">
        <v>62.349445343017578</v>
      </c>
      <c r="CC882" s="83">
        <v>54.019435882568359</v>
      </c>
      <c r="CD882" s="31">
        <v>4194</v>
      </c>
      <c r="CE882" s="82" t="s">
        <v>492</v>
      </c>
    </row>
    <row r="883" spans="1:83" x14ac:dyDescent="0.25">
      <c r="A883" s="41">
        <v>15897</v>
      </c>
      <c r="B883" s="41" t="s">
        <v>2265</v>
      </c>
      <c r="C883" s="41" t="s">
        <v>568</v>
      </c>
      <c r="D883" s="41" t="s">
        <v>569</v>
      </c>
      <c r="E883" s="41" t="s">
        <v>2266</v>
      </c>
      <c r="F883" s="92">
        <v>4</v>
      </c>
      <c r="G883" s="79">
        <v>63.787199999999999</v>
      </c>
      <c r="H883" s="41">
        <v>59.75</v>
      </c>
      <c r="I883" s="41">
        <v>55.32</v>
      </c>
      <c r="J883" s="41">
        <v>50.18</v>
      </c>
      <c r="K883" s="79">
        <v>66.714505267474308</v>
      </c>
      <c r="L883" s="79">
        <v>66.500648260525125</v>
      </c>
      <c r="M883" s="79">
        <v>56.982608843952583</v>
      </c>
      <c r="N883" s="79">
        <v>67.528499999999994</v>
      </c>
      <c r="O883" s="79">
        <v>57.259300000000003</v>
      </c>
      <c r="P883" s="79">
        <v>64.431565592988008</v>
      </c>
      <c r="Q883" s="79">
        <v>60.845432796494009</v>
      </c>
      <c r="R883" s="79">
        <v>63.195705502900744</v>
      </c>
      <c r="S883" s="78">
        <v>36.804294497099256</v>
      </c>
      <c r="T883" s="79">
        <v>0.43123865047389331</v>
      </c>
      <c r="U883" s="41">
        <v>0</v>
      </c>
      <c r="V883" s="41">
        <v>26.238902326660046</v>
      </c>
      <c r="W883" s="92" t="s">
        <v>2811</v>
      </c>
      <c r="X883" s="41">
        <v>0</v>
      </c>
      <c r="Y883" s="41">
        <v>0</v>
      </c>
      <c r="Z883" s="41">
        <v>0</v>
      </c>
      <c r="AA883" s="41">
        <v>0</v>
      </c>
      <c r="AB883" s="31">
        <v>0</v>
      </c>
      <c r="AC883" s="31" t="s">
        <v>1412</v>
      </c>
      <c r="AD883" s="31">
        <v>6</v>
      </c>
      <c r="AE883" s="31" t="s">
        <v>594</v>
      </c>
      <c r="AF883" s="31">
        <v>0</v>
      </c>
      <c r="AG883" s="81" t="s">
        <v>486</v>
      </c>
      <c r="AH883" s="81" t="s">
        <v>486</v>
      </c>
      <c r="AI883" s="82">
        <v>50.7</v>
      </c>
      <c r="AJ883" s="82">
        <v>19.405430711610485</v>
      </c>
      <c r="AK883" s="83">
        <v>59.244517102800316</v>
      </c>
      <c r="AL883" s="31" t="s">
        <v>654</v>
      </c>
      <c r="AM883" s="31">
        <v>0</v>
      </c>
      <c r="AN883" s="31" t="s">
        <v>514</v>
      </c>
      <c r="AO883" s="84">
        <v>21018.105350999998</v>
      </c>
      <c r="AP883" s="84">
        <v>5396.0487860000003</v>
      </c>
      <c r="AQ883" s="77">
        <v>4740</v>
      </c>
      <c r="AR883" s="85">
        <v>4.4341994411392402</v>
      </c>
      <c r="AS883" s="85">
        <v>1.1384069168776372</v>
      </c>
      <c r="AT883" s="83">
        <v>76.140998043052832</v>
      </c>
      <c r="AU883" s="83">
        <v>94.070094992967654</v>
      </c>
      <c r="AV883" s="83">
        <v>44.502705418877632</v>
      </c>
      <c r="AW883" s="83">
        <v>84.479649990102715</v>
      </c>
      <c r="AX883" s="83">
        <v>62.785846290483832</v>
      </c>
      <c r="AY883" s="83">
        <v>74.798362111250214</v>
      </c>
      <c r="AZ883" s="83">
        <v>63.577055524956037</v>
      </c>
      <c r="BA883" s="31">
        <v>17</v>
      </c>
      <c r="BB883" s="31">
        <v>0</v>
      </c>
      <c r="BC883" s="31">
        <v>7</v>
      </c>
      <c r="BD883" s="31">
        <v>25104.174046</v>
      </c>
      <c r="BE883" s="77">
        <v>2920.80152</v>
      </c>
      <c r="BF883" s="86">
        <v>0.11634724626462623</v>
      </c>
      <c r="BG883" s="31" t="s">
        <v>497</v>
      </c>
      <c r="BH883" s="87">
        <v>8.4977126660725456E-5</v>
      </c>
      <c r="BI883" s="81">
        <v>0</v>
      </c>
      <c r="BJ883" s="88">
        <v>0</v>
      </c>
      <c r="BK883" s="81">
        <v>0</v>
      </c>
      <c r="BL883" s="88">
        <v>0</v>
      </c>
      <c r="BM883" s="77">
        <v>0</v>
      </c>
      <c r="BN883" s="86">
        <v>0</v>
      </c>
      <c r="BO883" s="81">
        <v>0</v>
      </c>
      <c r="BP883" s="88">
        <v>0</v>
      </c>
      <c r="BQ883" s="31">
        <v>0.93621961090273853</v>
      </c>
      <c r="BR883" s="31" t="s">
        <v>490</v>
      </c>
      <c r="BS883" s="31">
        <v>3</v>
      </c>
      <c r="BT883" s="31" t="s">
        <v>491</v>
      </c>
      <c r="BU883" s="31">
        <v>0</v>
      </c>
      <c r="BV883" s="31">
        <v>0</v>
      </c>
      <c r="BW883" s="83">
        <v>51.696998596191413</v>
      </c>
      <c r="BX883" s="83">
        <v>15.9215841293335</v>
      </c>
      <c r="BY883" s="83">
        <v>54.095142364501953</v>
      </c>
      <c r="BZ883" s="83">
        <v>69.755874633789063</v>
      </c>
      <c r="CA883" s="83">
        <v>51.666378021240227</v>
      </c>
      <c r="CB883" s="83">
        <v>64.23577880859375</v>
      </c>
      <c r="CC883" s="83">
        <v>54.507236480712891</v>
      </c>
      <c r="CD883" s="31">
        <v>35</v>
      </c>
      <c r="CE883" s="82" t="s">
        <v>492</v>
      </c>
    </row>
    <row r="884" spans="1:83" x14ac:dyDescent="0.25">
      <c r="A884" s="41">
        <v>68425</v>
      </c>
      <c r="B884" s="41" t="s">
        <v>2267</v>
      </c>
      <c r="C884" s="41" t="s">
        <v>480</v>
      </c>
      <c r="D884" s="41" t="s">
        <v>481</v>
      </c>
      <c r="E884" s="41" t="s">
        <v>2268</v>
      </c>
      <c r="F884" s="92">
        <v>4</v>
      </c>
      <c r="G884" s="79">
        <v>57.122866666666702</v>
      </c>
      <c r="H884" s="41">
        <v>80.14</v>
      </c>
      <c r="I884" s="41">
        <v>40.57</v>
      </c>
      <c r="J884" s="41">
        <v>36.020000000000003</v>
      </c>
      <c r="K884" s="79">
        <v>48.830092784882574</v>
      </c>
      <c r="L884" s="79">
        <v>35.87505431946272</v>
      </c>
      <c r="M884" s="79">
        <v>44.86932826040448</v>
      </c>
      <c r="N884" s="79">
        <v>59.6432</v>
      </c>
      <c r="O884" s="79">
        <v>53.463216666666675</v>
      </c>
      <c r="P884" s="79">
        <v>47.304418841187442</v>
      </c>
      <c r="Q884" s="79">
        <v>50.383817753927062</v>
      </c>
      <c r="R884" s="79">
        <v>62.344497882364358</v>
      </c>
      <c r="S884" s="78">
        <v>37.655502117635642</v>
      </c>
      <c r="T884" s="79">
        <v>0.43889951905872082</v>
      </c>
      <c r="U884" s="41">
        <v>0</v>
      </c>
      <c r="V884" s="41">
        <v>22.113433380540826</v>
      </c>
      <c r="W884" s="92" t="s">
        <v>2811</v>
      </c>
      <c r="X884" s="41">
        <v>0</v>
      </c>
      <c r="Y884" s="41">
        <v>0</v>
      </c>
      <c r="Z884" s="41">
        <v>0</v>
      </c>
      <c r="AA884" s="41">
        <v>0</v>
      </c>
      <c r="AB884" s="31">
        <v>0</v>
      </c>
      <c r="AC884" s="31" t="s">
        <v>1412</v>
      </c>
      <c r="AD884" s="31">
        <v>6</v>
      </c>
      <c r="AE884" s="31" t="s">
        <v>594</v>
      </c>
      <c r="AF884" s="31">
        <v>0</v>
      </c>
      <c r="AG884" s="81" t="s">
        <v>486</v>
      </c>
      <c r="AH884" s="81" t="s">
        <v>486</v>
      </c>
      <c r="AI884" s="82">
        <v>50.3</v>
      </c>
      <c r="AJ884" s="82">
        <v>24.272300469483568</v>
      </c>
      <c r="AK884" s="83">
        <v>29.63</v>
      </c>
      <c r="AL884" s="31" t="s">
        <v>540</v>
      </c>
      <c r="AM884" s="31">
        <v>0</v>
      </c>
      <c r="AN884" s="31" t="s">
        <v>514</v>
      </c>
      <c r="AO884" s="84">
        <v>12744.104273999999</v>
      </c>
      <c r="AP884" s="84">
        <v>596.20761200000004</v>
      </c>
      <c r="AQ884" s="77">
        <v>2430</v>
      </c>
      <c r="AR884" s="85">
        <v>5.2444873555555551</v>
      </c>
      <c r="AS884" s="85">
        <v>0.24535292674897122</v>
      </c>
      <c r="AT884" s="83">
        <v>62.264698285358307</v>
      </c>
      <c r="AU884" s="83">
        <v>90.851923347050771</v>
      </c>
      <c r="AV884" s="83">
        <v>35.113333333333337</v>
      </c>
      <c r="AW884" s="83">
        <v>100.2301119336158</v>
      </c>
      <c r="AX884" s="83">
        <v>36.086058377125873</v>
      </c>
      <c r="AY884" s="83">
        <v>72.115016724839563</v>
      </c>
      <c r="AZ884" s="83">
        <v>36.741615072521029</v>
      </c>
      <c r="BA884" s="31">
        <v>58</v>
      </c>
      <c r="BB884" s="31">
        <v>0</v>
      </c>
      <c r="BC884" s="31">
        <v>7</v>
      </c>
      <c r="BD884" s="31">
        <v>10268.901567999999</v>
      </c>
      <c r="BE884" s="77">
        <v>4733.0563240000001</v>
      </c>
      <c r="BF884" s="86">
        <v>0.4609116459689489</v>
      </c>
      <c r="BG884" s="31" t="s">
        <v>503</v>
      </c>
      <c r="BH884" s="87">
        <v>1.3770245050300289E-4</v>
      </c>
      <c r="BI884" s="81">
        <v>0</v>
      </c>
      <c r="BJ884" s="88">
        <v>0</v>
      </c>
      <c r="BK884" s="81">
        <v>0</v>
      </c>
      <c r="BL884" s="88">
        <v>0</v>
      </c>
      <c r="BM884" s="77">
        <v>0</v>
      </c>
      <c r="BN884" s="86">
        <v>0</v>
      </c>
      <c r="BO884" s="81">
        <v>0</v>
      </c>
      <c r="BP884" s="88">
        <v>0</v>
      </c>
      <c r="BQ884" s="31">
        <v>0.9312198163218619</v>
      </c>
      <c r="BR884" s="31" t="s">
        <v>490</v>
      </c>
      <c r="BS884" s="31">
        <v>1</v>
      </c>
      <c r="BT884" s="31" t="s">
        <v>511</v>
      </c>
      <c r="BU884" s="31">
        <v>0</v>
      </c>
      <c r="BV884" s="31">
        <v>0</v>
      </c>
      <c r="BW884" s="83">
        <v>51.335517883300781</v>
      </c>
      <c r="BX884" s="83">
        <v>14.33790969848633</v>
      </c>
      <c r="BY884" s="83">
        <v>55.257034301757813</v>
      </c>
      <c r="BZ884" s="83">
        <v>58.231475830078118</v>
      </c>
      <c r="CA884" s="83">
        <v>36.056625366210938</v>
      </c>
      <c r="CB884" s="83">
        <v>94.495651245117188</v>
      </c>
      <c r="CC884" s="83">
        <v>49.634418487548828</v>
      </c>
      <c r="CD884" s="31">
        <v>23</v>
      </c>
      <c r="CE884" s="82" t="s">
        <v>492</v>
      </c>
    </row>
    <row r="885" spans="1:83" x14ac:dyDescent="0.25">
      <c r="A885" s="41">
        <v>54720</v>
      </c>
      <c r="B885" s="41" t="s">
        <v>2269</v>
      </c>
      <c r="C885" s="41" t="s">
        <v>587</v>
      </c>
      <c r="D885" s="41" t="s">
        <v>588</v>
      </c>
      <c r="E885" s="41" t="s">
        <v>2270</v>
      </c>
      <c r="F885" s="92">
        <v>4</v>
      </c>
      <c r="G885" s="79">
        <v>68.728066666666706</v>
      </c>
      <c r="H885" s="41">
        <v>76.63</v>
      </c>
      <c r="I885" s="41">
        <v>31.73</v>
      </c>
      <c r="J885" s="41">
        <v>48.01</v>
      </c>
      <c r="K885" s="79">
        <v>59.402878949038524</v>
      </c>
      <c r="L885" s="79">
        <v>54.060128109592227</v>
      </c>
      <c r="M885" s="79">
        <v>59.853475447779694</v>
      </c>
      <c r="N885" s="79">
        <v>64.116100000000003</v>
      </c>
      <c r="O885" s="79">
        <v>56.274516666666671</v>
      </c>
      <c r="P885" s="79">
        <v>59.358145626602607</v>
      </c>
      <c r="Q885" s="79">
        <v>57.816331146634639</v>
      </c>
      <c r="R885" s="79">
        <v>62.879155414609464</v>
      </c>
      <c r="S885" s="78">
        <v>37.120844585390536</v>
      </c>
      <c r="T885" s="79">
        <v>0.43408760126851487</v>
      </c>
      <c r="U885" s="41">
        <v>0</v>
      </c>
      <c r="V885" s="41">
        <v>25.097352501588755</v>
      </c>
      <c r="W885" s="92" t="s">
        <v>2811</v>
      </c>
      <c r="X885" s="41">
        <v>0</v>
      </c>
      <c r="Y885" s="41">
        <v>0</v>
      </c>
      <c r="Z885" s="41">
        <v>0</v>
      </c>
      <c r="AA885" s="41">
        <v>1</v>
      </c>
      <c r="AB885" s="31">
        <v>1</v>
      </c>
      <c r="AC885" s="31" t="s">
        <v>1100</v>
      </c>
      <c r="AD885" s="31">
        <v>6</v>
      </c>
      <c r="AE885" s="31" t="s">
        <v>594</v>
      </c>
      <c r="AF885" s="31">
        <v>1</v>
      </c>
      <c r="AG885" s="81" t="s">
        <v>486</v>
      </c>
      <c r="AH885" s="81" t="s">
        <v>486</v>
      </c>
      <c r="AI885" s="82">
        <v>53.8</v>
      </c>
      <c r="AJ885" s="82">
        <v>37.175669927690343</v>
      </c>
      <c r="AK885" s="83">
        <v>39.549707130290805</v>
      </c>
      <c r="AL885" s="31" t="s">
        <v>654</v>
      </c>
      <c r="AM885" s="31">
        <v>23.999414404601563</v>
      </c>
      <c r="AN885" s="31" t="s">
        <v>786</v>
      </c>
      <c r="AO885" s="84">
        <v>65381.216414000002</v>
      </c>
      <c r="AP885" s="84">
        <v>4122.4113289999996</v>
      </c>
      <c r="AQ885" s="77">
        <v>28494</v>
      </c>
      <c r="AR885" s="85">
        <v>2.2945608343510915</v>
      </c>
      <c r="AS885" s="85">
        <v>0.14467646974801712</v>
      </c>
      <c r="AT885" s="83">
        <v>69.783804278416355</v>
      </c>
      <c r="AU885" s="83">
        <v>96.179970637093177</v>
      </c>
      <c r="AV885" s="83">
        <v>31.940057071517739</v>
      </c>
      <c r="AW885" s="83">
        <v>95.163917330030998</v>
      </c>
      <c r="AX885" s="83">
        <v>47.642643013532179</v>
      </c>
      <c r="AY885" s="83">
        <v>73.266937329264564</v>
      </c>
      <c r="AZ885" s="83">
        <v>49.197903379928078</v>
      </c>
      <c r="BA885" s="31">
        <v>73</v>
      </c>
      <c r="BB885" s="31">
        <v>0</v>
      </c>
      <c r="BC885" s="31">
        <v>7</v>
      </c>
      <c r="BD885" s="31">
        <v>146466.49722700001</v>
      </c>
      <c r="BE885" s="77">
        <v>11085.93607</v>
      </c>
      <c r="BF885" s="86">
        <v>7.5689227774857912E-2</v>
      </c>
      <c r="BG885" s="31" t="s">
        <v>497</v>
      </c>
      <c r="BH885" s="87">
        <v>3.225316705440139E-4</v>
      </c>
      <c r="BI885" s="81">
        <v>0</v>
      </c>
      <c r="BJ885" s="88">
        <v>0</v>
      </c>
      <c r="BK885" s="81">
        <v>0</v>
      </c>
      <c r="BL885" s="88">
        <v>0</v>
      </c>
      <c r="BM885" s="77">
        <v>0</v>
      </c>
      <c r="BN885" s="86">
        <v>0</v>
      </c>
      <c r="BO885" s="81">
        <v>0</v>
      </c>
      <c r="BP885" s="88">
        <v>0</v>
      </c>
      <c r="BQ885" s="31">
        <v>0.95587763743871057</v>
      </c>
      <c r="BR885" s="31" t="s">
        <v>490</v>
      </c>
      <c r="BS885" s="31">
        <v>2</v>
      </c>
      <c r="BT885" s="31" t="s">
        <v>511</v>
      </c>
      <c r="BU885" s="31">
        <v>0</v>
      </c>
      <c r="BV885" s="31">
        <v>0</v>
      </c>
      <c r="BW885" s="83">
        <v>42.131969451904297</v>
      </c>
      <c r="BX885" s="83">
        <v>36.234615325927727</v>
      </c>
      <c r="BY885" s="83">
        <v>45.184356689453118</v>
      </c>
      <c r="BZ885" s="83">
        <v>26.70980262756348</v>
      </c>
      <c r="CA885" s="83">
        <v>41.553920745849609</v>
      </c>
      <c r="CB885" s="83">
        <v>56.602561950683587</v>
      </c>
      <c r="CC885" s="83">
        <v>46.506557464599609</v>
      </c>
      <c r="CD885" s="31">
        <v>148</v>
      </c>
      <c r="CE885" s="82" t="s">
        <v>492</v>
      </c>
    </row>
    <row r="886" spans="1:83" x14ac:dyDescent="0.25">
      <c r="A886" s="41">
        <v>54810</v>
      </c>
      <c r="B886" s="41" t="s">
        <v>2271</v>
      </c>
      <c r="C886" s="41" t="s">
        <v>587</v>
      </c>
      <c r="D886" s="41" t="s">
        <v>588</v>
      </c>
      <c r="E886" s="41" t="s">
        <v>2272</v>
      </c>
      <c r="F886" s="92">
        <v>4</v>
      </c>
      <c r="G886" s="79">
        <v>58.865200000000002</v>
      </c>
      <c r="H886" s="41">
        <v>41.75</v>
      </c>
      <c r="I886" s="41">
        <v>49.56</v>
      </c>
      <c r="J886" s="41">
        <v>62.75</v>
      </c>
      <c r="K886" s="79">
        <v>58.865252057154549</v>
      </c>
      <c r="L886" s="79">
        <v>59.21564759897403</v>
      </c>
      <c r="M886" s="79">
        <v>67.181192424703312</v>
      </c>
      <c r="N886" s="79">
        <v>65.170599999999993</v>
      </c>
      <c r="O886" s="79">
        <v>53.231300000000005</v>
      </c>
      <c r="P886" s="79">
        <v>62.608173020207971</v>
      </c>
      <c r="Q886" s="79">
        <v>57.919736510103988</v>
      </c>
      <c r="R886" s="79">
        <v>62.182174192061822</v>
      </c>
      <c r="S886" s="78">
        <v>37.817825807938178</v>
      </c>
      <c r="T886" s="79">
        <v>0.44036043227144361</v>
      </c>
      <c r="U886" s="41">
        <v>0</v>
      </c>
      <c r="V886" s="41">
        <v>25.505560206637508</v>
      </c>
      <c r="W886" s="92" t="s">
        <v>2811</v>
      </c>
      <c r="X886" s="41">
        <v>0</v>
      </c>
      <c r="Y886" s="41">
        <v>0</v>
      </c>
      <c r="Z886" s="41">
        <v>0</v>
      </c>
      <c r="AA886" s="41">
        <v>1</v>
      </c>
      <c r="AB886" s="31">
        <v>1</v>
      </c>
      <c r="AC886" s="31" t="s">
        <v>1100</v>
      </c>
      <c r="AD886" s="31">
        <v>6</v>
      </c>
      <c r="AE886" s="31" t="s">
        <v>594</v>
      </c>
      <c r="AF886" s="31">
        <v>0</v>
      </c>
      <c r="AG886" s="81" t="s">
        <v>486</v>
      </c>
      <c r="AH886" s="81" t="s">
        <v>486</v>
      </c>
      <c r="AI886" s="82">
        <v>57.6</v>
      </c>
      <c r="AJ886" s="82">
        <v>46.171593930861881</v>
      </c>
      <c r="AK886" s="83">
        <v>56.319557391330328</v>
      </c>
      <c r="AL886" s="31" t="s">
        <v>654</v>
      </c>
      <c r="AM886" s="31">
        <v>87.485853315839051</v>
      </c>
      <c r="AN886" s="31" t="s">
        <v>786</v>
      </c>
      <c r="AO886" s="84">
        <v>115859.574052</v>
      </c>
      <c r="AP886" s="84">
        <v>14314.238445000001</v>
      </c>
      <c r="AQ886" s="77">
        <v>67062</v>
      </c>
      <c r="AR886" s="85">
        <v>1.7276486542602367</v>
      </c>
      <c r="AS886" s="85">
        <v>0.21344783103695089</v>
      </c>
      <c r="AT886" s="83">
        <v>77.494931576984939</v>
      </c>
      <c r="AU886" s="83">
        <v>97.004237727759914</v>
      </c>
      <c r="AV886" s="83">
        <v>55.876666666666672</v>
      </c>
      <c r="AW886" s="83">
        <v>93.420996041007115</v>
      </c>
      <c r="AX886" s="83">
        <v>58.066271093347851</v>
      </c>
      <c r="AY886" s="83">
        <v>80.949208003104658</v>
      </c>
      <c r="AZ886" s="83">
        <v>62.16608942631526</v>
      </c>
      <c r="BA886" s="31">
        <v>73</v>
      </c>
      <c r="BB886" s="31">
        <v>0</v>
      </c>
      <c r="BC886" s="31">
        <v>7</v>
      </c>
      <c r="BD886" s="31">
        <v>267468.27381699998</v>
      </c>
      <c r="BE886" s="77">
        <v>30234.301872</v>
      </c>
      <c r="BF886" s="86">
        <v>0.11303883425323973</v>
      </c>
      <c r="BG886" s="31" t="s">
        <v>497</v>
      </c>
      <c r="BH886" s="87">
        <v>8.7962981465291516E-4</v>
      </c>
      <c r="BI886" s="81">
        <v>61.602311999999998</v>
      </c>
      <c r="BJ886" s="88">
        <v>2.3031633292757515E-4</v>
      </c>
      <c r="BK886" s="81">
        <v>0</v>
      </c>
      <c r="BL886" s="88">
        <v>2.4460151090868705E-6</v>
      </c>
      <c r="BM886" s="77">
        <v>0</v>
      </c>
      <c r="BN886" s="86">
        <v>0</v>
      </c>
      <c r="BO886" s="81">
        <v>0</v>
      </c>
      <c r="BP886" s="88">
        <v>0</v>
      </c>
      <c r="BQ886" s="31">
        <v>0.94309797241457138</v>
      </c>
      <c r="BR886" s="31" t="s">
        <v>490</v>
      </c>
      <c r="BS886" s="31">
        <v>4</v>
      </c>
      <c r="BT886" s="31" t="s">
        <v>491</v>
      </c>
      <c r="BU886" s="31">
        <v>1</v>
      </c>
      <c r="BV886" s="31" t="s">
        <v>998</v>
      </c>
      <c r="BW886" s="83">
        <v>34.150863647460938</v>
      </c>
      <c r="BX886" s="83">
        <v>21.302217483520511</v>
      </c>
      <c r="BY886" s="83">
        <v>28.487884521484379</v>
      </c>
      <c r="BZ886" s="83">
        <v>36.368492126464837</v>
      </c>
      <c r="CA886" s="83">
        <v>18.0750732421875</v>
      </c>
      <c r="CB886" s="83">
        <v>45.376823425292969</v>
      </c>
      <c r="CC886" s="83">
        <v>55.294692993164063</v>
      </c>
      <c r="CD886" s="31">
        <v>1122</v>
      </c>
      <c r="CE886" s="82" t="s">
        <v>492</v>
      </c>
    </row>
    <row r="887" spans="1:83" x14ac:dyDescent="0.25">
      <c r="A887" s="41">
        <v>68397</v>
      </c>
      <c r="B887" s="41" t="s">
        <v>2273</v>
      </c>
      <c r="C887" s="41" t="s">
        <v>480</v>
      </c>
      <c r="D887" s="41" t="s">
        <v>481</v>
      </c>
      <c r="E887" s="41" t="s">
        <v>1944</v>
      </c>
      <c r="F887" s="92">
        <v>4</v>
      </c>
      <c r="G887" s="79">
        <v>59.646433333333299</v>
      </c>
      <c r="H887" s="41">
        <v>49.55</v>
      </c>
      <c r="I887" s="41">
        <v>67.61</v>
      </c>
      <c r="J887" s="41">
        <v>76.53</v>
      </c>
      <c r="K887" s="79">
        <v>51.269224637091888</v>
      </c>
      <c r="L887" s="79">
        <v>52.339460291878325</v>
      </c>
      <c r="M887" s="79">
        <v>43.471172780536683</v>
      </c>
      <c r="N887" s="79">
        <v>48.479199999999999</v>
      </c>
      <c r="O887" s="79">
        <v>63.334108333333326</v>
      </c>
      <c r="P887" s="79">
        <v>48.889764427376718</v>
      </c>
      <c r="Q887" s="79">
        <v>56.111936380355019</v>
      </c>
      <c r="R887" s="79">
        <v>63.384056062885044</v>
      </c>
      <c r="S887" s="78">
        <v>36.615943937114956</v>
      </c>
      <c r="T887" s="79">
        <v>0.42954349543403469</v>
      </c>
      <c r="U887" s="41">
        <v>0</v>
      </c>
      <c r="V887" s="41">
        <v>24.102517288389873</v>
      </c>
      <c r="W887" s="92" t="s">
        <v>2811</v>
      </c>
      <c r="X887" s="41">
        <v>0</v>
      </c>
      <c r="Y887" s="41">
        <v>0</v>
      </c>
      <c r="Z887" s="41">
        <v>0</v>
      </c>
      <c r="AA887" s="41">
        <v>0</v>
      </c>
      <c r="AB887" s="31">
        <v>0</v>
      </c>
      <c r="AC887" s="31" t="s">
        <v>1412</v>
      </c>
      <c r="AD887" s="31">
        <v>6</v>
      </c>
      <c r="AE887" s="31" t="s">
        <v>594</v>
      </c>
      <c r="AF887" s="31">
        <v>1</v>
      </c>
      <c r="AG887" s="81" t="s">
        <v>486</v>
      </c>
      <c r="AH887" s="81" t="s">
        <v>485</v>
      </c>
      <c r="AI887" s="82">
        <v>36.1</v>
      </c>
      <c r="AJ887" s="82">
        <v>8.1786251881585557</v>
      </c>
      <c r="AK887" s="83">
        <v>0</v>
      </c>
      <c r="AL887" s="31" t="s">
        <v>487</v>
      </c>
      <c r="AM887" s="31">
        <v>1.8836528956320537</v>
      </c>
      <c r="AN887" s="31" t="s">
        <v>488</v>
      </c>
      <c r="AO887" s="84">
        <v>12848.224464000001</v>
      </c>
      <c r="AP887" s="84">
        <v>818.187274</v>
      </c>
      <c r="AQ887" s="77">
        <v>5075</v>
      </c>
      <c r="AR887" s="85">
        <v>2.5316698451231527</v>
      </c>
      <c r="AS887" s="85">
        <v>0.1612191672906404</v>
      </c>
      <c r="AT887" s="83">
        <v>52.396774272558048</v>
      </c>
      <c r="AU887" s="83">
        <v>86.598231806239724</v>
      </c>
      <c r="AV887" s="83">
        <v>36.191158475426263</v>
      </c>
      <c r="AW887" s="83">
        <v>96.189647344958075</v>
      </c>
      <c r="AX887" s="83">
        <v>47.186932595611793</v>
      </c>
      <c r="AY887" s="83">
        <v>67.843952974795528</v>
      </c>
      <c r="AZ887" s="83">
        <v>47.831832893736937</v>
      </c>
      <c r="BA887" s="31">
        <v>25</v>
      </c>
      <c r="BB887" s="31">
        <v>0</v>
      </c>
      <c r="BC887" s="31">
        <v>7</v>
      </c>
      <c r="BD887" s="31">
        <v>28390.908078</v>
      </c>
      <c r="BE887" s="77">
        <v>8778.2966570000008</v>
      </c>
      <c r="BF887" s="86">
        <v>0.3091939374705055</v>
      </c>
      <c r="BG887" s="31" t="s">
        <v>503</v>
      </c>
      <c r="BH887" s="87">
        <v>2.5539374099179188E-4</v>
      </c>
      <c r="BI887" s="81">
        <v>0</v>
      </c>
      <c r="BJ887" s="88">
        <v>0</v>
      </c>
      <c r="BK887" s="81">
        <v>0</v>
      </c>
      <c r="BL887" s="88">
        <v>0</v>
      </c>
      <c r="BM887" s="77">
        <v>0</v>
      </c>
      <c r="BN887" s="86">
        <v>0</v>
      </c>
      <c r="BO887" s="81">
        <v>0</v>
      </c>
      <c r="BP887" s="88">
        <v>0</v>
      </c>
      <c r="BQ887" s="31">
        <v>0.92825907133958718</v>
      </c>
      <c r="BR887" s="31" t="s">
        <v>490</v>
      </c>
      <c r="BS887" s="31">
        <v>2</v>
      </c>
      <c r="BT887" s="31" t="s">
        <v>511</v>
      </c>
      <c r="BU887" s="31">
        <v>0</v>
      </c>
      <c r="BV887" s="31">
        <v>0</v>
      </c>
      <c r="BW887" s="83">
        <v>55.731414794921882</v>
      </c>
      <c r="BX887" s="83">
        <v>12.059621810913089</v>
      </c>
      <c r="BY887" s="83">
        <v>54.525691986083977</v>
      </c>
      <c r="BZ887" s="83">
        <v>82.914619445800781</v>
      </c>
      <c r="CA887" s="83">
        <v>41.836326599121087</v>
      </c>
      <c r="CB887" s="83">
        <v>86.096153259277344</v>
      </c>
      <c r="CC887" s="83">
        <v>56.956069946289063</v>
      </c>
      <c r="CD887" s="31">
        <v>46</v>
      </c>
      <c r="CE887" s="82" t="s">
        <v>492</v>
      </c>
    </row>
    <row r="888" spans="1:83" x14ac:dyDescent="0.25">
      <c r="A888" s="41">
        <v>27006</v>
      </c>
      <c r="B888" s="41" t="s">
        <v>2274</v>
      </c>
      <c r="C888" s="41" t="s">
        <v>1796</v>
      </c>
      <c r="D888" s="41" t="s">
        <v>1797</v>
      </c>
      <c r="E888" s="41" t="s">
        <v>2275</v>
      </c>
      <c r="F888" s="92">
        <v>4</v>
      </c>
      <c r="G888" s="79">
        <v>69.811733333333294</v>
      </c>
      <c r="H888" s="41">
        <v>47.52</v>
      </c>
      <c r="I888" s="41">
        <v>31.71</v>
      </c>
      <c r="J888" s="41">
        <v>48.78</v>
      </c>
      <c r="K888" s="79">
        <v>41.437556671564977</v>
      </c>
      <c r="L888" s="79">
        <v>57.596984219497088</v>
      </c>
      <c r="M888" s="79">
        <v>51.901503518536884</v>
      </c>
      <c r="N888" s="79">
        <v>56.694800000000001</v>
      </c>
      <c r="O888" s="79">
        <v>49.455433333333325</v>
      </c>
      <c r="P888" s="79">
        <v>51.90771110239973</v>
      </c>
      <c r="Q888" s="79">
        <v>50.681572217866531</v>
      </c>
      <c r="R888" s="79">
        <v>62.828007652397623</v>
      </c>
      <c r="S888" s="78">
        <v>37.171992347602377</v>
      </c>
      <c r="T888" s="79">
        <v>0.43454793112842138</v>
      </c>
      <c r="U888" s="41">
        <v>0</v>
      </c>
      <c r="V888" s="41">
        <v>22.02357235360958</v>
      </c>
      <c r="W888" s="92" t="s">
        <v>2811</v>
      </c>
      <c r="X888" s="41">
        <v>0</v>
      </c>
      <c r="Y888" s="41">
        <v>0</v>
      </c>
      <c r="Z888" s="41">
        <v>0</v>
      </c>
      <c r="AA888" s="41">
        <v>1</v>
      </c>
      <c r="AB888" s="31">
        <v>1</v>
      </c>
      <c r="AC888" s="31" t="s">
        <v>1100</v>
      </c>
      <c r="AD888" s="31">
        <v>6</v>
      </c>
      <c r="AE888" s="31" t="s">
        <v>594</v>
      </c>
      <c r="AF888" s="31">
        <v>1</v>
      </c>
      <c r="AG888" s="81" t="s">
        <v>486</v>
      </c>
      <c r="AH888" s="81" t="s">
        <v>486</v>
      </c>
      <c r="AI888" s="82">
        <v>51.4</v>
      </c>
      <c r="AJ888" s="82">
        <v>36.444811905746178</v>
      </c>
      <c r="AK888" s="83">
        <v>90.034999999999997</v>
      </c>
      <c r="AL888" s="31" t="s">
        <v>1620</v>
      </c>
      <c r="AM888" s="31">
        <v>3.7690096675919755</v>
      </c>
      <c r="AN888" s="31" t="s">
        <v>488</v>
      </c>
      <c r="AO888" s="84">
        <v>33790.994721000003</v>
      </c>
      <c r="AP888" s="84">
        <v>3562.7397799999999</v>
      </c>
      <c r="AQ888" s="77">
        <v>15963</v>
      </c>
      <c r="AR888" s="85">
        <v>2.1168323448599891</v>
      </c>
      <c r="AS888" s="85">
        <v>0.22318735701309278</v>
      </c>
      <c r="AT888" s="83">
        <v>76.869728154907705</v>
      </c>
      <c r="AU888" s="83">
        <v>91.045574019629683</v>
      </c>
      <c r="AV888" s="83">
        <v>60.555000000000007</v>
      </c>
      <c r="AW888" s="83">
        <v>93.983480588813379</v>
      </c>
      <c r="AX888" s="83">
        <v>59.617387209798217</v>
      </c>
      <c r="AY888" s="83">
        <v>80.613445690837693</v>
      </c>
      <c r="AZ888" s="83">
        <v>62.367403704790441</v>
      </c>
      <c r="BA888" s="31">
        <v>35</v>
      </c>
      <c r="BB888" s="31">
        <v>0</v>
      </c>
      <c r="BC888" s="31">
        <v>7</v>
      </c>
      <c r="BD888" s="31">
        <v>79852.829436999993</v>
      </c>
      <c r="BE888" s="77">
        <v>52815.689278999998</v>
      </c>
      <c r="BF888" s="86">
        <v>0.66141287229739321</v>
      </c>
      <c r="BG888" s="31" t="s">
        <v>523</v>
      </c>
      <c r="BH888" s="87">
        <v>1.5366074985934349E-3</v>
      </c>
      <c r="BI888" s="81">
        <v>34642.068211999998</v>
      </c>
      <c r="BJ888" s="88">
        <v>0.4338239290485118</v>
      </c>
      <c r="BK888" s="81" t="s">
        <v>503</v>
      </c>
      <c r="BL888" s="88">
        <v>1.3755169165821242E-3</v>
      </c>
      <c r="BM888" s="77">
        <v>0</v>
      </c>
      <c r="BN888" s="86">
        <v>0</v>
      </c>
      <c r="BO888" s="81">
        <v>0</v>
      </c>
      <c r="BP888" s="88">
        <v>0</v>
      </c>
      <c r="BQ888" s="31">
        <v>0.94934735709071738</v>
      </c>
      <c r="BR888" s="31" t="s">
        <v>490</v>
      </c>
      <c r="BS888" s="31">
        <v>2</v>
      </c>
      <c r="BT888" s="31" t="s">
        <v>511</v>
      </c>
      <c r="BU888" s="31">
        <v>1</v>
      </c>
      <c r="BV888" s="31" t="s">
        <v>590</v>
      </c>
      <c r="BW888" s="83">
        <v>36.389514923095703</v>
      </c>
      <c r="BX888" s="83">
        <v>19.138490676879879</v>
      </c>
      <c r="BY888" s="83">
        <v>39.512977600097663</v>
      </c>
      <c r="BZ888" s="83">
        <v>43.904243469238281</v>
      </c>
      <c r="CA888" s="83">
        <v>5.9277172088623047</v>
      </c>
      <c r="CB888" s="83">
        <v>68.217155456542969</v>
      </c>
      <c r="CC888" s="83">
        <v>41.636512756347663</v>
      </c>
      <c r="CD888" s="31">
        <v>12824</v>
      </c>
      <c r="CE888" s="82" t="s">
        <v>492</v>
      </c>
    </row>
    <row r="889" spans="1:83" x14ac:dyDescent="0.25">
      <c r="A889" s="41">
        <v>54800</v>
      </c>
      <c r="B889" s="41" t="s">
        <v>2276</v>
      </c>
      <c r="C889" s="41" t="s">
        <v>587</v>
      </c>
      <c r="D889" s="41" t="s">
        <v>588</v>
      </c>
      <c r="E889" s="41" t="s">
        <v>2277</v>
      </c>
      <c r="F889" s="92">
        <v>4</v>
      </c>
      <c r="G889" s="79">
        <v>70.199399999999997</v>
      </c>
      <c r="H889" s="41">
        <v>62.11</v>
      </c>
      <c r="I889" s="41">
        <v>52.3</v>
      </c>
      <c r="J889" s="41">
        <v>54.96</v>
      </c>
      <c r="K889" s="79">
        <v>58.242147381898889</v>
      </c>
      <c r="L889" s="79">
        <v>51.790325848289648</v>
      </c>
      <c r="M889" s="79">
        <v>59.279642966726385</v>
      </c>
      <c r="N889" s="79">
        <v>52.152500000000003</v>
      </c>
      <c r="O889" s="79">
        <v>59.89235</v>
      </c>
      <c r="P889" s="79">
        <v>55.366154049228733</v>
      </c>
      <c r="Q889" s="79">
        <v>57.629252024614367</v>
      </c>
      <c r="R889" s="79">
        <v>63.001867343528318</v>
      </c>
      <c r="S889" s="78">
        <v>36.998132656471682</v>
      </c>
      <c r="T889" s="79">
        <v>0.43298319390824513</v>
      </c>
      <c r="U889" s="41">
        <v>0</v>
      </c>
      <c r="V889" s="41">
        <v>24.95249760416073</v>
      </c>
      <c r="W889" s="92" t="s">
        <v>2811</v>
      </c>
      <c r="X889" s="41">
        <v>0</v>
      </c>
      <c r="Y889" s="41">
        <v>0</v>
      </c>
      <c r="Z889" s="41">
        <v>0</v>
      </c>
      <c r="AA889" s="41">
        <v>1</v>
      </c>
      <c r="AB889" s="31">
        <v>1</v>
      </c>
      <c r="AC889" s="31" t="s">
        <v>1412</v>
      </c>
      <c r="AD889" s="31">
        <v>6</v>
      </c>
      <c r="AE889" s="31" t="s">
        <v>594</v>
      </c>
      <c r="AF889" s="31">
        <v>1</v>
      </c>
      <c r="AG889" s="81" t="s">
        <v>486</v>
      </c>
      <c r="AH889" s="81" t="s">
        <v>486</v>
      </c>
      <c r="AI889" s="82">
        <v>67.099999999999994</v>
      </c>
      <c r="AJ889" s="82">
        <v>38.245476003147125</v>
      </c>
      <c r="AK889" s="83">
        <v>2.1924999999999999</v>
      </c>
      <c r="AL889" s="31" t="s">
        <v>487</v>
      </c>
      <c r="AM889" s="31">
        <v>47.155138061776377</v>
      </c>
      <c r="AN889" s="31" t="s">
        <v>786</v>
      </c>
      <c r="AO889" s="84">
        <v>45671.397583999998</v>
      </c>
      <c r="AP889" s="84">
        <v>2669.2165949999999</v>
      </c>
      <c r="AQ889" s="77">
        <v>18309</v>
      </c>
      <c r="AR889" s="85">
        <v>2.494477993555082</v>
      </c>
      <c r="AS889" s="85">
        <v>0.14578713173848926</v>
      </c>
      <c r="AT889" s="83">
        <v>69.456314121931982</v>
      </c>
      <c r="AU889" s="83">
        <v>94.139970917321421</v>
      </c>
      <c r="AV889" s="83">
        <v>38.591666666666661</v>
      </c>
      <c r="AW889" s="83">
        <v>94.856404834936939</v>
      </c>
      <c r="AX889" s="83">
        <v>50.899171724232993</v>
      </c>
      <c r="AY889" s="83">
        <v>74.261089135214263</v>
      </c>
      <c r="AZ889" s="83">
        <v>52.278876754595537</v>
      </c>
      <c r="BA889" s="31">
        <v>14</v>
      </c>
      <c r="BB889" s="31">
        <v>0</v>
      </c>
      <c r="BC889" s="31">
        <v>7</v>
      </c>
      <c r="BD889" s="31">
        <v>92483.888317000004</v>
      </c>
      <c r="BE889" s="77">
        <v>67928.338134000005</v>
      </c>
      <c r="BF889" s="86">
        <v>0.73448834570154742</v>
      </c>
      <c r="BG889" s="31" t="s">
        <v>489</v>
      </c>
      <c r="BH889" s="87">
        <v>1.9762914234122647E-3</v>
      </c>
      <c r="BI889" s="81">
        <v>20472.271896999999</v>
      </c>
      <c r="BJ889" s="88">
        <v>0.22136041498199932</v>
      </c>
      <c r="BK889" s="81" t="s">
        <v>497</v>
      </c>
      <c r="BL889" s="88">
        <v>8.1288323037934887E-4</v>
      </c>
      <c r="BM889" s="77">
        <v>0</v>
      </c>
      <c r="BN889" s="86">
        <v>0</v>
      </c>
      <c r="BO889" s="81">
        <v>0</v>
      </c>
      <c r="BP889" s="88">
        <v>0</v>
      </c>
      <c r="BQ889" s="31">
        <v>0.96783533430092539</v>
      </c>
      <c r="BR889" s="31" t="s">
        <v>490</v>
      </c>
      <c r="BS889" s="31">
        <v>1</v>
      </c>
      <c r="BT889" s="31" t="s">
        <v>511</v>
      </c>
      <c r="BU889" s="31">
        <v>1</v>
      </c>
      <c r="BV889" s="31" t="s">
        <v>998</v>
      </c>
      <c r="BW889" s="83">
        <v>47.472347259521477</v>
      </c>
      <c r="BX889" s="83">
        <v>20.183256149291989</v>
      </c>
      <c r="BY889" s="83">
        <v>49.689445495605469</v>
      </c>
      <c r="BZ889" s="83">
        <v>54.415031433105469</v>
      </c>
      <c r="CA889" s="83">
        <v>36.201766967773438</v>
      </c>
      <c r="CB889" s="83">
        <v>65.071044921875</v>
      </c>
      <c r="CC889" s="83">
        <v>59.273536682128913</v>
      </c>
      <c r="CD889" s="31">
        <v>991</v>
      </c>
      <c r="CE889" s="82" t="s">
        <v>492</v>
      </c>
    </row>
    <row r="890" spans="1:83" x14ac:dyDescent="0.25">
      <c r="A890" s="41">
        <v>15092</v>
      </c>
      <c r="B890" s="41" t="s">
        <v>2278</v>
      </c>
      <c r="C890" s="41" t="s">
        <v>568</v>
      </c>
      <c r="D890" s="41" t="s">
        <v>569</v>
      </c>
      <c r="E890" s="41" t="s">
        <v>2279</v>
      </c>
      <c r="F890" s="92">
        <v>4</v>
      </c>
      <c r="G890" s="79">
        <v>54.629666666666701</v>
      </c>
      <c r="H890" s="41">
        <v>56.61</v>
      </c>
      <c r="I890" s="41">
        <v>59.66</v>
      </c>
      <c r="J890" s="41">
        <v>62.52</v>
      </c>
      <c r="K890" s="79">
        <v>59.289703972416042</v>
      </c>
      <c r="L890" s="79">
        <v>43.43414144016694</v>
      </c>
      <c r="M890" s="79">
        <v>47.608745692858392</v>
      </c>
      <c r="N890" s="79">
        <v>48.2804</v>
      </c>
      <c r="O890" s="79">
        <v>58.354916666666675</v>
      </c>
      <c r="P890" s="79">
        <v>49.653247776360345</v>
      </c>
      <c r="Q890" s="79">
        <v>54.004082221513514</v>
      </c>
      <c r="R890" s="79">
        <v>63.913065748305954</v>
      </c>
      <c r="S890" s="78">
        <v>36.086934251694046</v>
      </c>
      <c r="T890" s="79">
        <v>0.42478240826524649</v>
      </c>
      <c r="U890" s="41">
        <v>0</v>
      </c>
      <c r="V890" s="41">
        <v>22.939984102208893</v>
      </c>
      <c r="W890" s="92" t="s">
        <v>2811</v>
      </c>
      <c r="X890" s="41">
        <v>0</v>
      </c>
      <c r="Y890" s="41">
        <v>0</v>
      </c>
      <c r="Z890" s="41">
        <v>0</v>
      </c>
      <c r="AA890" s="41">
        <v>0</v>
      </c>
      <c r="AB890" s="31">
        <v>0</v>
      </c>
      <c r="AC890" s="31" t="s">
        <v>1412</v>
      </c>
      <c r="AD890" s="31">
        <v>6</v>
      </c>
      <c r="AE890" s="31" t="s">
        <v>594</v>
      </c>
      <c r="AF890" s="31">
        <v>0</v>
      </c>
      <c r="AG890" s="81" t="s">
        <v>486</v>
      </c>
      <c r="AH890" s="81" t="s">
        <v>486</v>
      </c>
      <c r="AI890" s="82">
        <v>43.3</v>
      </c>
      <c r="AJ890" s="82">
        <v>11.134564643799472</v>
      </c>
      <c r="AK890" s="83">
        <v>42.127718014223582</v>
      </c>
      <c r="AL890" s="31" t="s">
        <v>654</v>
      </c>
      <c r="AM890" s="31">
        <v>0</v>
      </c>
      <c r="AN890" s="31" t="s">
        <v>514</v>
      </c>
      <c r="AO890" s="84">
        <v>6804.4069030000001</v>
      </c>
      <c r="AP890" s="84">
        <v>435.08374500000002</v>
      </c>
      <c r="AQ890" s="77">
        <v>1825</v>
      </c>
      <c r="AR890" s="85">
        <v>3.728442138630137</v>
      </c>
      <c r="AS890" s="85">
        <v>0.23840205205479453</v>
      </c>
      <c r="AT890" s="83">
        <v>52.237499999999997</v>
      </c>
      <c r="AU890" s="83">
        <v>89.388127853881272</v>
      </c>
      <c r="AV890" s="83">
        <v>28.540239203516929</v>
      </c>
      <c r="AW890" s="83">
        <v>98.614354942174757</v>
      </c>
      <c r="AX890" s="83">
        <v>65.916318471810342</v>
      </c>
      <c r="AY890" s="83">
        <v>67.195055499893243</v>
      </c>
      <c r="AZ890" s="83">
        <v>66.991491726876106</v>
      </c>
      <c r="BA890" s="31">
        <v>82</v>
      </c>
      <c r="BB890" s="31">
        <v>0</v>
      </c>
      <c r="BC890" s="31">
        <v>7</v>
      </c>
      <c r="BD890" s="31">
        <v>10166.571223999999</v>
      </c>
      <c r="BE890" s="77">
        <v>2223.3848170000001</v>
      </c>
      <c r="BF890" s="86">
        <v>0.2186956416290386</v>
      </c>
      <c r="BG890" s="31" t="s">
        <v>497</v>
      </c>
      <c r="BH890" s="87">
        <v>6.4686645742961311E-5</v>
      </c>
      <c r="BI890" s="81">
        <v>0</v>
      </c>
      <c r="BJ890" s="88">
        <v>0</v>
      </c>
      <c r="BK890" s="81">
        <v>0</v>
      </c>
      <c r="BL890" s="88">
        <v>0</v>
      </c>
      <c r="BM890" s="77">
        <v>0</v>
      </c>
      <c r="BN890" s="86">
        <v>0</v>
      </c>
      <c r="BO890" s="81">
        <v>0</v>
      </c>
      <c r="BP890" s="88">
        <v>0</v>
      </c>
      <c r="BQ890" s="31">
        <v>0.77018615009740721</v>
      </c>
      <c r="BR890" s="31" t="s">
        <v>504</v>
      </c>
      <c r="BS890" s="31">
        <v>3</v>
      </c>
      <c r="BT890" s="31" t="s">
        <v>491</v>
      </c>
      <c r="BU890" s="31">
        <v>0</v>
      </c>
      <c r="BV890" s="31">
        <v>0</v>
      </c>
      <c r="BW890" s="83">
        <v>55.457511901855469</v>
      </c>
      <c r="BX890" s="83">
        <v>17.725461959838871</v>
      </c>
      <c r="BY890" s="83">
        <v>61.201419830322273</v>
      </c>
      <c r="BZ890" s="83">
        <v>66.394279479980469</v>
      </c>
      <c r="CA890" s="83">
        <v>46.949413299560547</v>
      </c>
      <c r="CB890" s="83">
        <v>85.63665771484375</v>
      </c>
      <c r="CC890" s="83">
        <v>54.837841033935547</v>
      </c>
      <c r="CD890" s="31">
        <v>13</v>
      </c>
      <c r="CE890" s="82" t="s">
        <v>492</v>
      </c>
    </row>
    <row r="891" spans="1:83" x14ac:dyDescent="0.25">
      <c r="A891" s="41">
        <v>41801</v>
      </c>
      <c r="B891" s="41" t="s">
        <v>2280</v>
      </c>
      <c r="C891" s="41" t="s">
        <v>751</v>
      </c>
      <c r="D891" s="41" t="s">
        <v>752</v>
      </c>
      <c r="E891" s="41" t="s">
        <v>2281</v>
      </c>
      <c r="F891" s="92">
        <v>4</v>
      </c>
      <c r="G891" s="79">
        <v>72.595233333333297</v>
      </c>
      <c r="H891" s="41">
        <v>75.34</v>
      </c>
      <c r="I891" s="41">
        <v>72.64</v>
      </c>
      <c r="J891" s="41">
        <v>70.75</v>
      </c>
      <c r="K891" s="79">
        <v>53.858352565842338</v>
      </c>
      <c r="L891" s="79">
        <v>58.545574914722735</v>
      </c>
      <c r="M891" s="79">
        <v>47.087265523427575</v>
      </c>
      <c r="N891" s="79">
        <v>51.181899999999999</v>
      </c>
      <c r="O891" s="79">
        <v>72.831308333333325</v>
      </c>
      <c r="P891" s="79">
        <v>52.668273250998155</v>
      </c>
      <c r="Q891" s="79">
        <v>62.74979079216574</v>
      </c>
      <c r="R891" s="79">
        <v>63.286704249626389</v>
      </c>
      <c r="S891" s="78">
        <v>36.713295750373611</v>
      </c>
      <c r="T891" s="79">
        <v>0.43041966175336255</v>
      </c>
      <c r="U891" s="41">
        <v>0</v>
      </c>
      <c r="V891" s="41">
        <v>27.008743727858242</v>
      </c>
      <c r="W891" s="92" t="s">
        <v>2811</v>
      </c>
      <c r="X891" s="41">
        <v>0</v>
      </c>
      <c r="Y891" s="41">
        <v>0</v>
      </c>
      <c r="Z891" s="41">
        <v>0</v>
      </c>
      <c r="AA891" s="41">
        <v>0</v>
      </c>
      <c r="AB891" s="31">
        <v>0</v>
      </c>
      <c r="AC891" s="31" t="s">
        <v>1100</v>
      </c>
      <c r="AD891" s="31">
        <v>6</v>
      </c>
      <c r="AE891" s="31" t="s">
        <v>594</v>
      </c>
      <c r="AF891" s="31">
        <v>0</v>
      </c>
      <c r="AG891" s="81" t="s">
        <v>486</v>
      </c>
      <c r="AH891" s="81" t="s">
        <v>485</v>
      </c>
      <c r="AI891" s="82">
        <v>39.9</v>
      </c>
      <c r="AJ891" s="82">
        <v>11.07482993197279</v>
      </c>
      <c r="AK891" s="83">
        <v>5.8050000000000006</v>
      </c>
      <c r="AL891" s="31" t="s">
        <v>514</v>
      </c>
      <c r="AM891" s="31">
        <v>8.2745805459827757</v>
      </c>
      <c r="AN891" s="31" t="s">
        <v>540</v>
      </c>
      <c r="AO891" s="84">
        <v>16363.744805</v>
      </c>
      <c r="AP891" s="84">
        <v>1041.593914</v>
      </c>
      <c r="AQ891" s="77">
        <v>8237</v>
      </c>
      <c r="AR891" s="85">
        <v>1.9866146418599004</v>
      </c>
      <c r="AS891" s="85">
        <v>0.12645306713609325</v>
      </c>
      <c r="AT891" s="83">
        <v>57.255182659714947</v>
      </c>
      <c r="AU891" s="83">
        <v>91.066417422605312</v>
      </c>
      <c r="AV891" s="83">
        <v>48.903333333333329</v>
      </c>
      <c r="AW891" s="83">
        <v>90.580542208207774</v>
      </c>
      <c r="AX891" s="83">
        <v>58.785484841348499</v>
      </c>
      <c r="AY891" s="83">
        <v>71.951368905965339</v>
      </c>
      <c r="AZ891" s="83">
        <v>60.184998213041993</v>
      </c>
      <c r="BA891" s="31">
        <v>71</v>
      </c>
      <c r="BB891" s="31">
        <v>0</v>
      </c>
      <c r="BC891" s="31">
        <v>7</v>
      </c>
      <c r="BD891" s="31">
        <v>47165.019785999997</v>
      </c>
      <c r="BE891" s="77">
        <v>41744.797059999997</v>
      </c>
      <c r="BF891" s="86">
        <v>0.88507960453333923</v>
      </c>
      <c r="BG891" s="31" t="s">
        <v>489</v>
      </c>
      <c r="BH891" s="87">
        <v>1.214513510385293E-3</v>
      </c>
      <c r="BI891" s="81">
        <v>0</v>
      </c>
      <c r="BJ891" s="88">
        <v>0</v>
      </c>
      <c r="BK891" s="81">
        <v>0</v>
      </c>
      <c r="BL891" s="88">
        <v>0</v>
      </c>
      <c r="BM891" s="77">
        <v>0</v>
      </c>
      <c r="BN891" s="86">
        <v>0</v>
      </c>
      <c r="BO891" s="81">
        <v>0</v>
      </c>
      <c r="BP891" s="88">
        <v>0</v>
      </c>
      <c r="BQ891" s="31">
        <v>0.94309209494986934</v>
      </c>
      <c r="BR891" s="31" t="s">
        <v>490</v>
      </c>
      <c r="BS891" s="31">
        <v>3</v>
      </c>
      <c r="BT891" s="31" t="s">
        <v>491</v>
      </c>
      <c r="BU891" s="31">
        <v>0</v>
      </c>
      <c r="BV891" s="31">
        <v>0</v>
      </c>
      <c r="BW891" s="83">
        <v>48.436668395996087</v>
      </c>
      <c r="BX891" s="83">
        <v>24.345527648925781</v>
      </c>
      <c r="BY891" s="83">
        <v>44.932044982910163</v>
      </c>
      <c r="BZ891" s="83">
        <v>61.485675811767578</v>
      </c>
      <c r="CA891" s="83">
        <v>50.484424591064453</v>
      </c>
      <c r="CB891" s="83">
        <v>37.790817260742188</v>
      </c>
      <c r="CC891" s="83">
        <v>71.581520080566406</v>
      </c>
      <c r="CD891" s="31">
        <v>122</v>
      </c>
      <c r="CE891" s="82" t="s">
        <v>492</v>
      </c>
    </row>
    <row r="892" spans="1:83" x14ac:dyDescent="0.25">
      <c r="A892" s="41">
        <v>68377</v>
      </c>
      <c r="B892" s="41" t="s">
        <v>2282</v>
      </c>
      <c r="C892" s="41" t="s">
        <v>480</v>
      </c>
      <c r="D892" s="41" t="s">
        <v>481</v>
      </c>
      <c r="E892" s="41" t="s">
        <v>2283</v>
      </c>
      <c r="F892" s="92">
        <v>4</v>
      </c>
      <c r="G892" s="79">
        <v>62.262033333333299</v>
      </c>
      <c r="H892" s="41">
        <v>76.5</v>
      </c>
      <c r="I892" s="41">
        <v>70.010000000000005</v>
      </c>
      <c r="J892" s="41">
        <v>69.760000000000005</v>
      </c>
      <c r="K892" s="79">
        <v>67.196250534453156</v>
      </c>
      <c r="L892" s="79">
        <v>59.792950083026348</v>
      </c>
      <c r="M892" s="79">
        <v>62.616367129436597</v>
      </c>
      <c r="N892" s="79">
        <v>57.976700000000001</v>
      </c>
      <c r="O892" s="79">
        <v>69.633008333333322</v>
      </c>
      <c r="P892" s="79">
        <v>61.895566936729026</v>
      </c>
      <c r="Q892" s="79">
        <v>65.764287635031167</v>
      </c>
      <c r="R892" s="79">
        <v>63.498506767982143</v>
      </c>
      <c r="S892" s="78">
        <v>36.501493232017857</v>
      </c>
      <c r="T892" s="79">
        <v>0.42851343908816075</v>
      </c>
      <c r="U892" s="41">
        <v>0</v>
      </c>
      <c r="V892" s="41">
        <v>28.18088106367021</v>
      </c>
      <c r="W892" s="92" t="s">
        <v>2810</v>
      </c>
      <c r="X892" s="41">
        <v>0</v>
      </c>
      <c r="Y892" s="41">
        <v>0</v>
      </c>
      <c r="Z892" s="41">
        <v>0</v>
      </c>
      <c r="AA892" s="41">
        <v>0</v>
      </c>
      <c r="AB892" s="31">
        <v>1</v>
      </c>
      <c r="AC892" s="31" t="s">
        <v>1100</v>
      </c>
      <c r="AD892" s="31">
        <v>6</v>
      </c>
      <c r="AE892" s="31" t="s">
        <v>594</v>
      </c>
      <c r="AF892" s="31">
        <v>1</v>
      </c>
      <c r="AG892" s="81" t="s">
        <v>486</v>
      </c>
      <c r="AH892" s="81" t="s">
        <v>485</v>
      </c>
      <c r="AI892" s="82">
        <v>36.1</v>
      </c>
      <c r="AJ892" s="82">
        <v>11.363636363636363</v>
      </c>
      <c r="AK892" s="83">
        <v>0</v>
      </c>
      <c r="AL892" s="31" t="s">
        <v>487</v>
      </c>
      <c r="AM892" s="31">
        <v>1.9787709603466382E-2</v>
      </c>
      <c r="AN892" s="31" t="s">
        <v>514</v>
      </c>
      <c r="AO892" s="84">
        <v>18064.818571</v>
      </c>
      <c r="AP892" s="84">
        <v>3525.26991</v>
      </c>
      <c r="AQ892" s="77">
        <v>6336</v>
      </c>
      <c r="AR892" s="85">
        <v>2.8511392946654039</v>
      </c>
      <c r="AS892" s="85">
        <v>0.55638729640151519</v>
      </c>
      <c r="AT892" s="83">
        <v>57.968066426839563</v>
      </c>
      <c r="AU892" s="83">
        <v>96.511996430976424</v>
      </c>
      <c r="AV892" s="83">
        <v>34.640384861270938</v>
      </c>
      <c r="AW892" s="83">
        <v>98.051053912751399</v>
      </c>
      <c r="AX892" s="83">
        <v>55.736474566085413</v>
      </c>
      <c r="AY892" s="83">
        <v>71.792875407959585</v>
      </c>
      <c r="AZ892" s="83">
        <v>57.354633665087078</v>
      </c>
      <c r="BA892" s="31">
        <v>25</v>
      </c>
      <c r="BB892" s="31">
        <v>0</v>
      </c>
      <c r="BC892" s="31">
        <v>7</v>
      </c>
      <c r="BD892" s="31">
        <v>33477.752541000002</v>
      </c>
      <c r="BE892" s="77">
        <v>12055.789836</v>
      </c>
      <c r="BF892" s="86">
        <v>0.36011347599380655</v>
      </c>
      <c r="BG892" s="31" t="s">
        <v>503</v>
      </c>
      <c r="BH892" s="87">
        <v>3.5074837262097104E-4</v>
      </c>
      <c r="BI892" s="81">
        <v>0</v>
      </c>
      <c r="BJ892" s="88">
        <v>0</v>
      </c>
      <c r="BK892" s="81">
        <v>0</v>
      </c>
      <c r="BL892" s="88">
        <v>0</v>
      </c>
      <c r="BM892" s="77">
        <v>0</v>
      </c>
      <c r="BN892" s="86">
        <v>0</v>
      </c>
      <c r="BO892" s="81">
        <v>0</v>
      </c>
      <c r="BP892" s="88">
        <v>0</v>
      </c>
      <c r="BQ892" s="31">
        <v>0.97197789750971397</v>
      </c>
      <c r="BR892" s="31" t="s">
        <v>490</v>
      </c>
      <c r="BS892" s="31">
        <v>2</v>
      </c>
      <c r="BT892" s="31" t="s">
        <v>511</v>
      </c>
      <c r="BU892" s="31">
        <v>0</v>
      </c>
      <c r="BV892" s="31">
        <v>0</v>
      </c>
      <c r="BW892" s="83">
        <v>50.928958892822273</v>
      </c>
      <c r="BX892" s="83">
        <v>13.593430519104</v>
      </c>
      <c r="BY892" s="83">
        <v>55.067890167236328</v>
      </c>
      <c r="BZ892" s="83">
        <v>74.151466369628906</v>
      </c>
      <c r="CA892" s="83">
        <v>41.841148376464837</v>
      </c>
      <c r="CB892" s="83">
        <v>73.349990844726563</v>
      </c>
      <c r="CC892" s="83">
        <v>47.569835662841797</v>
      </c>
      <c r="CD892" s="31">
        <v>53</v>
      </c>
      <c r="CE892" s="82" t="s">
        <v>492</v>
      </c>
    </row>
    <row r="893" spans="1:83" x14ac:dyDescent="0.25">
      <c r="A893" s="41">
        <v>52540</v>
      </c>
      <c r="B893" s="41" t="s">
        <v>2284</v>
      </c>
      <c r="C893" s="41" t="s">
        <v>747</v>
      </c>
      <c r="D893" s="41" t="s">
        <v>748</v>
      </c>
      <c r="E893" s="41" t="s">
        <v>2285</v>
      </c>
      <c r="F893" s="92">
        <v>4</v>
      </c>
      <c r="G893" s="79">
        <v>70.517133333333305</v>
      </c>
      <c r="H893" s="41">
        <v>52.45</v>
      </c>
      <c r="I893" s="41">
        <v>50.74</v>
      </c>
      <c r="J893" s="41">
        <v>49.11</v>
      </c>
      <c r="K893" s="79">
        <v>50.918963759997666</v>
      </c>
      <c r="L893" s="79">
        <v>59.267628734270843</v>
      </c>
      <c r="M893" s="79">
        <v>63.181345171465338</v>
      </c>
      <c r="N893" s="79">
        <v>58.319499999999998</v>
      </c>
      <c r="O893" s="79">
        <v>55.704283333333322</v>
      </c>
      <c r="P893" s="79">
        <v>57.921859416433463</v>
      </c>
      <c r="Q893" s="79">
        <v>56.813071374883393</v>
      </c>
      <c r="R893" s="79">
        <v>63.40749558727299</v>
      </c>
      <c r="S893" s="78">
        <v>36.59250441272701</v>
      </c>
      <c r="T893" s="79">
        <v>0.4293325397145431</v>
      </c>
      <c r="U893" s="41">
        <v>0</v>
      </c>
      <c r="V893" s="41">
        <v>24.391700222362296</v>
      </c>
      <c r="W893" s="92" t="s">
        <v>2811</v>
      </c>
      <c r="X893" s="41">
        <v>0</v>
      </c>
      <c r="Y893" s="41">
        <v>0</v>
      </c>
      <c r="Z893" s="41">
        <v>0</v>
      </c>
      <c r="AA893" s="41">
        <v>1</v>
      </c>
      <c r="AB893" s="31">
        <v>1</v>
      </c>
      <c r="AC893" s="31" t="s">
        <v>1412</v>
      </c>
      <c r="AD893" s="31">
        <v>6</v>
      </c>
      <c r="AE893" s="31" t="s">
        <v>594</v>
      </c>
      <c r="AF893" s="31">
        <v>1</v>
      </c>
      <c r="AG893" s="81" t="s">
        <v>486</v>
      </c>
      <c r="AH893" s="81" t="s">
        <v>486</v>
      </c>
      <c r="AI893" s="82">
        <v>38.700000000000003</v>
      </c>
      <c r="AJ893" s="82">
        <v>16.664621425941835</v>
      </c>
      <c r="AK893" s="83">
        <v>55.438691408045827</v>
      </c>
      <c r="AL893" s="31" t="s">
        <v>654</v>
      </c>
      <c r="AM893" s="31">
        <v>46.704625240554279</v>
      </c>
      <c r="AN893" s="31" t="s">
        <v>786</v>
      </c>
      <c r="AO893" s="84">
        <v>31143.955430000002</v>
      </c>
      <c r="AP893" s="84">
        <v>2074.0070329999999</v>
      </c>
      <c r="AQ893" s="77">
        <v>9905</v>
      </c>
      <c r="AR893" s="85">
        <v>3.1442660706713781</v>
      </c>
      <c r="AS893" s="85">
        <v>0.20938990742049468</v>
      </c>
      <c r="AT893" s="83">
        <v>83.913333333333341</v>
      </c>
      <c r="AU893" s="83">
        <v>100</v>
      </c>
      <c r="AV893" s="83">
        <v>61.04</v>
      </c>
      <c r="AW893" s="83">
        <v>70.152426263232201</v>
      </c>
      <c r="AX893" s="83">
        <v>49.858670118850853</v>
      </c>
      <c r="AY893" s="83">
        <v>78.776439899141394</v>
      </c>
      <c r="AZ893" s="83">
        <v>50.434721166821888</v>
      </c>
      <c r="BA893" s="31">
        <v>26</v>
      </c>
      <c r="BB893" s="31">
        <v>0</v>
      </c>
      <c r="BC893" s="31">
        <v>7</v>
      </c>
      <c r="BD893" s="31">
        <v>43466.529853</v>
      </c>
      <c r="BE893" s="77">
        <v>23509.356781999999</v>
      </c>
      <c r="BF893" s="86">
        <v>0.54086113755817611</v>
      </c>
      <c r="BG893" s="31" t="s">
        <v>523</v>
      </c>
      <c r="BH893" s="87">
        <v>6.8397581119315461E-4</v>
      </c>
      <c r="BI893" s="81">
        <v>12116.087685</v>
      </c>
      <c r="BJ893" s="88">
        <v>0.27874522594685036</v>
      </c>
      <c r="BK893" s="81" t="s">
        <v>497</v>
      </c>
      <c r="BL893" s="88">
        <v>4.8108800754964143E-4</v>
      </c>
      <c r="BM893" s="77">
        <v>0</v>
      </c>
      <c r="BN893" s="86">
        <v>0</v>
      </c>
      <c r="BO893" s="81">
        <v>0</v>
      </c>
      <c r="BP893" s="88">
        <v>0</v>
      </c>
      <c r="BQ893" s="31">
        <v>0.87428375201018826</v>
      </c>
      <c r="BR893" s="31" t="s">
        <v>490</v>
      </c>
      <c r="BS893" s="31">
        <v>1</v>
      </c>
      <c r="BT893" s="31" t="s">
        <v>511</v>
      </c>
      <c r="BU893" s="31">
        <v>0</v>
      </c>
      <c r="BV893" s="31">
        <v>0</v>
      </c>
      <c r="BW893" s="83">
        <v>38.602535247802727</v>
      </c>
      <c r="BX893" s="83">
        <v>7.0447831153869629</v>
      </c>
      <c r="BY893" s="83">
        <v>43.122852325439453</v>
      </c>
      <c r="BZ893" s="83">
        <v>49.096382141113281</v>
      </c>
      <c r="CA893" s="83">
        <v>28.4553108215332</v>
      </c>
      <c r="CB893" s="83">
        <v>43.662052154541023</v>
      </c>
      <c r="CC893" s="83">
        <v>60.233821868896477</v>
      </c>
      <c r="CD893" s="31">
        <v>2363</v>
      </c>
      <c r="CE893" s="82" t="s">
        <v>492</v>
      </c>
    </row>
    <row r="894" spans="1:83" x14ac:dyDescent="0.25">
      <c r="A894" s="41">
        <v>68176</v>
      </c>
      <c r="B894" s="41" t="s">
        <v>2286</v>
      </c>
      <c r="C894" s="41" t="s">
        <v>480</v>
      </c>
      <c r="D894" s="41" t="s">
        <v>481</v>
      </c>
      <c r="E894" s="41" t="s">
        <v>2287</v>
      </c>
      <c r="F894" s="92">
        <v>4</v>
      </c>
      <c r="G894" s="79">
        <v>63.865066666666699</v>
      </c>
      <c r="H894" s="41">
        <v>51.57</v>
      </c>
      <c r="I894" s="41">
        <v>45.99</v>
      </c>
      <c r="J894" s="41">
        <v>53.65</v>
      </c>
      <c r="K894" s="79">
        <v>50.73803941267991</v>
      </c>
      <c r="L894" s="79">
        <v>52.207334155636822</v>
      </c>
      <c r="M894" s="79">
        <v>47.487110103958983</v>
      </c>
      <c r="N894" s="79">
        <v>53.263100000000001</v>
      </c>
      <c r="O894" s="79">
        <v>53.768766666666679</v>
      </c>
      <c r="P894" s="79">
        <v>50.923895918068936</v>
      </c>
      <c r="Q894" s="79">
        <v>52.346331292367807</v>
      </c>
      <c r="R894" s="79">
        <v>62.365916879484608</v>
      </c>
      <c r="S894" s="78">
        <v>37.634083120515392</v>
      </c>
      <c r="T894" s="79">
        <v>0.43870674808463861</v>
      </c>
      <c r="U894" s="41">
        <v>0</v>
      </c>
      <c r="V894" s="41">
        <v>22.964688775435839</v>
      </c>
      <c r="W894" s="92" t="s">
        <v>2811</v>
      </c>
      <c r="X894" s="41">
        <v>0</v>
      </c>
      <c r="Y894" s="41">
        <v>0</v>
      </c>
      <c r="Z894" s="41">
        <v>0</v>
      </c>
      <c r="AA894" s="41">
        <v>0</v>
      </c>
      <c r="AB894" s="31">
        <v>0</v>
      </c>
      <c r="AC894" s="31" t="s">
        <v>1100</v>
      </c>
      <c r="AD894" s="31">
        <v>6</v>
      </c>
      <c r="AE894" s="31" t="s">
        <v>594</v>
      </c>
      <c r="AF894" s="31">
        <v>0</v>
      </c>
      <c r="AG894" s="81" t="s">
        <v>486</v>
      </c>
      <c r="AH894" s="81" t="s">
        <v>486</v>
      </c>
      <c r="AI894" s="82">
        <v>45.2</v>
      </c>
      <c r="AJ894" s="82">
        <v>19.458544839255499</v>
      </c>
      <c r="AK894" s="83">
        <v>0.308</v>
      </c>
      <c r="AL894" s="31" t="s">
        <v>487</v>
      </c>
      <c r="AM894" s="31">
        <v>0</v>
      </c>
      <c r="AN894" s="31" t="s">
        <v>514</v>
      </c>
      <c r="AO894" s="84">
        <v>13830.756370999999</v>
      </c>
      <c r="AP894" s="84">
        <v>828.77509899999995</v>
      </c>
      <c r="AQ894" s="77">
        <v>3243</v>
      </c>
      <c r="AR894" s="85">
        <v>4.2648030746222636</v>
      </c>
      <c r="AS894" s="85">
        <v>0.25555815572001234</v>
      </c>
      <c r="AT894" s="83">
        <v>59.919805117056399</v>
      </c>
      <c r="AU894" s="83">
        <v>86.667077808613428</v>
      </c>
      <c r="AV894" s="83">
        <v>45.449050239909667</v>
      </c>
      <c r="AW894" s="83">
        <v>93.865235101774957</v>
      </c>
      <c r="AX894" s="83">
        <v>54.048708456606988</v>
      </c>
      <c r="AY894" s="83">
        <v>71.47529206683862</v>
      </c>
      <c r="AZ894" s="83">
        <v>56.103803305881648</v>
      </c>
      <c r="BA894" s="31">
        <v>45</v>
      </c>
      <c r="BB894" s="31">
        <v>0</v>
      </c>
      <c r="BC894" s="31">
        <v>7</v>
      </c>
      <c r="BD894" s="31">
        <v>17292.79869</v>
      </c>
      <c r="BE894" s="77">
        <v>17289.309944000001</v>
      </c>
      <c r="BF894" s="86">
        <v>0.99979825440274073</v>
      </c>
      <c r="BG894" s="31" t="s">
        <v>489</v>
      </c>
      <c r="BH894" s="87">
        <v>5.0301120118145803E-4</v>
      </c>
      <c r="BI894" s="81">
        <v>0</v>
      </c>
      <c r="BJ894" s="88">
        <v>0</v>
      </c>
      <c r="BK894" s="81">
        <v>0</v>
      </c>
      <c r="BL894" s="88">
        <v>0</v>
      </c>
      <c r="BM894" s="77">
        <v>0</v>
      </c>
      <c r="BN894" s="86">
        <v>0</v>
      </c>
      <c r="BO894" s="81">
        <v>0</v>
      </c>
      <c r="BP894" s="88">
        <v>0</v>
      </c>
      <c r="BQ894" s="31">
        <v>0.9254438173404087</v>
      </c>
      <c r="BR894" s="31" t="s">
        <v>490</v>
      </c>
      <c r="BS894" s="31">
        <v>1</v>
      </c>
      <c r="BT894" s="31" t="s">
        <v>511</v>
      </c>
      <c r="BU894" s="31">
        <v>0</v>
      </c>
      <c r="BV894" s="31">
        <v>0</v>
      </c>
      <c r="BW894" s="83">
        <v>57.902091979980469</v>
      </c>
      <c r="BX894" s="83">
        <v>23.804363250732418</v>
      </c>
      <c r="BY894" s="83">
        <v>58.011177062988281</v>
      </c>
      <c r="BZ894" s="83">
        <v>74.154106140136719</v>
      </c>
      <c r="CA894" s="83">
        <v>36.555751800537109</v>
      </c>
      <c r="CB894" s="83">
        <v>78.221046447753906</v>
      </c>
      <c r="CC894" s="83">
        <v>76.666107177734375</v>
      </c>
      <c r="CD894" s="31">
        <v>41</v>
      </c>
      <c r="CE894" s="82" t="s">
        <v>492</v>
      </c>
    </row>
    <row r="895" spans="1:83" x14ac:dyDescent="0.25">
      <c r="A895" s="41">
        <v>52699</v>
      </c>
      <c r="B895" s="41" t="s">
        <v>2288</v>
      </c>
      <c r="C895" s="41" t="s">
        <v>747</v>
      </c>
      <c r="D895" s="41" t="s">
        <v>748</v>
      </c>
      <c r="E895" s="41" t="s">
        <v>2289</v>
      </c>
      <c r="F895" s="92">
        <v>4</v>
      </c>
      <c r="G895" s="79">
        <v>67.4148</v>
      </c>
      <c r="H895" s="41">
        <v>62.4</v>
      </c>
      <c r="I895" s="41">
        <v>51.89</v>
      </c>
      <c r="J895" s="41">
        <v>44.01</v>
      </c>
      <c r="K895" s="79">
        <v>46.768344382682834</v>
      </c>
      <c r="L895" s="79">
        <v>49.954630581983508</v>
      </c>
      <c r="M895" s="79">
        <v>56.690128864161082</v>
      </c>
      <c r="N895" s="79">
        <v>45.091099999999997</v>
      </c>
      <c r="O895" s="79">
        <v>56.428699999999992</v>
      </c>
      <c r="P895" s="79">
        <v>49.626050957206857</v>
      </c>
      <c r="Q895" s="79">
        <v>53.027375478603425</v>
      </c>
      <c r="R895" s="79">
        <v>63.661970416138217</v>
      </c>
      <c r="S895" s="78">
        <v>36.338029583861783</v>
      </c>
      <c r="T895" s="79">
        <v>0.42704226625475605</v>
      </c>
      <c r="U895" s="41">
        <v>0</v>
      </c>
      <c r="V895" s="41">
        <v>22.644930597924684</v>
      </c>
      <c r="W895" s="92" t="s">
        <v>2811</v>
      </c>
      <c r="X895" s="41">
        <v>0</v>
      </c>
      <c r="Y895" s="41">
        <v>0</v>
      </c>
      <c r="Z895" s="41">
        <v>0</v>
      </c>
      <c r="AA895" s="41">
        <v>0</v>
      </c>
      <c r="AB895" s="31">
        <v>0</v>
      </c>
      <c r="AC895" s="31" t="s">
        <v>1412</v>
      </c>
      <c r="AD895" s="31">
        <v>6</v>
      </c>
      <c r="AE895" s="31" t="s">
        <v>594</v>
      </c>
      <c r="AF895" s="31">
        <v>0</v>
      </c>
      <c r="AG895" s="81" t="s">
        <v>486</v>
      </c>
      <c r="AH895" s="81" t="s">
        <v>485</v>
      </c>
      <c r="AI895" s="82">
        <v>65.099999999999994</v>
      </c>
      <c r="AJ895" s="82">
        <v>41.138919850035464</v>
      </c>
      <c r="AK895" s="83">
        <v>53.890625660676541</v>
      </c>
      <c r="AL895" s="31" t="s">
        <v>654</v>
      </c>
      <c r="AM895" s="31">
        <v>84.472705038815604</v>
      </c>
      <c r="AN895" s="31" t="s">
        <v>786</v>
      </c>
      <c r="AO895" s="84">
        <v>28201.562845</v>
      </c>
      <c r="AP895" s="84">
        <v>835.60692300000005</v>
      </c>
      <c r="AQ895" s="77">
        <v>10666</v>
      </c>
      <c r="AR895" s="85">
        <v>2.6440617705794112</v>
      </c>
      <c r="AS895" s="85">
        <v>7.8343045471591974E-2</v>
      </c>
      <c r="AT895" s="83">
        <v>58.668538408289521</v>
      </c>
      <c r="AU895" s="83">
        <v>93.073069836864804</v>
      </c>
      <c r="AV895" s="83">
        <v>27.641502890173399</v>
      </c>
      <c r="AW895" s="83">
        <v>98.093441684449473</v>
      </c>
      <c r="AX895" s="83">
        <v>46.423600373082898</v>
      </c>
      <c r="AY895" s="83">
        <v>69.369138204944306</v>
      </c>
      <c r="AZ895" s="83">
        <v>46.219200311027983</v>
      </c>
      <c r="BA895" s="31">
        <v>70</v>
      </c>
      <c r="BB895" s="31">
        <v>0</v>
      </c>
      <c r="BC895" s="31">
        <v>7</v>
      </c>
      <c r="BD895" s="31">
        <v>54127.497492000002</v>
      </c>
      <c r="BE895" s="77">
        <v>37933.899885999999</v>
      </c>
      <c r="BF895" s="86">
        <v>0.70082493452808525</v>
      </c>
      <c r="BG895" s="31" t="s">
        <v>523</v>
      </c>
      <c r="BH895" s="87">
        <v>1.1036401457870718E-3</v>
      </c>
      <c r="BI895" s="81">
        <v>9011.7974510000004</v>
      </c>
      <c r="BJ895" s="88">
        <v>0.16649203950971384</v>
      </c>
      <c r="BK895" s="81" t="s">
        <v>497</v>
      </c>
      <c r="BL895" s="88">
        <v>3.578273608493225E-4</v>
      </c>
      <c r="BM895" s="77">
        <v>0</v>
      </c>
      <c r="BN895" s="86">
        <v>0</v>
      </c>
      <c r="BO895" s="81">
        <v>0</v>
      </c>
      <c r="BP895" s="88">
        <v>0</v>
      </c>
      <c r="BQ895" s="31">
        <v>0.93723887059701583</v>
      </c>
      <c r="BR895" s="31" t="s">
        <v>490</v>
      </c>
      <c r="BS895" s="31">
        <v>1</v>
      </c>
      <c r="BT895" s="31" t="s">
        <v>511</v>
      </c>
      <c r="BU895" s="31">
        <v>0</v>
      </c>
      <c r="BV895" s="31">
        <v>0</v>
      </c>
      <c r="BW895" s="83">
        <v>45.451030731201172</v>
      </c>
      <c r="BX895" s="83">
        <v>13.846705436706539</v>
      </c>
      <c r="BY895" s="83">
        <v>49.291736602783203</v>
      </c>
      <c r="BZ895" s="83">
        <v>31.020046234130859</v>
      </c>
      <c r="CA895" s="83">
        <v>34.658473968505859</v>
      </c>
      <c r="CB895" s="83">
        <v>81.5029296875</v>
      </c>
      <c r="CC895" s="83">
        <v>62.386287689208977</v>
      </c>
      <c r="CD895" s="31">
        <v>9827</v>
      </c>
      <c r="CE895" s="82" t="s">
        <v>492</v>
      </c>
    </row>
    <row r="896" spans="1:83" x14ac:dyDescent="0.25">
      <c r="A896" s="41">
        <v>5120</v>
      </c>
      <c r="B896" s="41" t="s">
        <v>2290</v>
      </c>
      <c r="C896" s="41" t="s">
        <v>494</v>
      </c>
      <c r="D896" s="41" t="s">
        <v>495</v>
      </c>
      <c r="E896" s="41" t="s">
        <v>2291</v>
      </c>
      <c r="F896" s="92">
        <v>4</v>
      </c>
      <c r="G896" s="79">
        <v>55.881900000000002</v>
      </c>
      <c r="H896" s="41">
        <v>70.7</v>
      </c>
      <c r="I896" s="41">
        <v>64.59</v>
      </c>
      <c r="J896" s="41">
        <v>59.36</v>
      </c>
      <c r="K896" s="79">
        <v>45.662159666383012</v>
      </c>
      <c r="L896" s="79">
        <v>51.516075742836563</v>
      </c>
      <c r="M896" s="79">
        <v>56.994062878585879</v>
      </c>
      <c r="N896" s="79">
        <v>44.633400000000002</v>
      </c>
      <c r="O896" s="79">
        <v>62.632975000000002</v>
      </c>
      <c r="P896" s="79">
        <v>49.701424571951364</v>
      </c>
      <c r="Q896" s="79">
        <v>56.167199785975683</v>
      </c>
      <c r="R896" s="79">
        <v>63.49038469009691</v>
      </c>
      <c r="S896" s="78">
        <v>36.50961530990309</v>
      </c>
      <c r="T896" s="79">
        <v>0.42858653778912781</v>
      </c>
      <c r="U896" s="41">
        <v>0</v>
      </c>
      <c r="V896" s="41">
        <v>24.072505693581558</v>
      </c>
      <c r="W896" s="92" t="s">
        <v>2811</v>
      </c>
      <c r="X896" s="41">
        <v>0</v>
      </c>
      <c r="Y896" s="41">
        <v>0</v>
      </c>
      <c r="Z896" s="41">
        <v>0</v>
      </c>
      <c r="AA896" s="41">
        <v>1</v>
      </c>
      <c r="AB896" s="31">
        <v>1</v>
      </c>
      <c r="AC896" s="31" t="s">
        <v>1412</v>
      </c>
      <c r="AD896" s="31">
        <v>6</v>
      </c>
      <c r="AE896" s="31" t="s">
        <v>594</v>
      </c>
      <c r="AF896" s="31">
        <v>1</v>
      </c>
      <c r="AG896" s="81" t="s">
        <v>486</v>
      </c>
      <c r="AH896" s="81" t="s">
        <v>486</v>
      </c>
      <c r="AI896" s="82">
        <v>66.400000000000006</v>
      </c>
      <c r="AJ896" s="82">
        <v>49.831546707503826</v>
      </c>
      <c r="AK896" s="83">
        <v>33.354608472400514</v>
      </c>
      <c r="AL896" s="31" t="s">
        <v>540</v>
      </c>
      <c r="AM896" s="31">
        <v>46.473826969155191</v>
      </c>
      <c r="AN896" s="31" t="s">
        <v>786</v>
      </c>
      <c r="AO896" s="84">
        <v>55201.231109</v>
      </c>
      <c r="AP896" s="84">
        <v>5411.6988670000001</v>
      </c>
      <c r="AQ896" s="77">
        <v>29159</v>
      </c>
      <c r="AR896" s="85">
        <v>1.8931112558386776</v>
      </c>
      <c r="AS896" s="85">
        <v>0.18559274553311156</v>
      </c>
      <c r="AT896" s="83">
        <v>55.886839566223159</v>
      </c>
      <c r="AU896" s="83">
        <v>93.504422336842822</v>
      </c>
      <c r="AV896" s="83">
        <v>45.893303623734198</v>
      </c>
      <c r="AW896" s="83">
        <v>83.766878777886944</v>
      </c>
      <c r="AX896" s="83">
        <v>52.886468014574973</v>
      </c>
      <c r="AY896" s="83">
        <v>69.762861076171788</v>
      </c>
      <c r="AZ896" s="83">
        <v>53.753673851220732</v>
      </c>
      <c r="BA896" s="31">
        <v>67</v>
      </c>
      <c r="BB896" s="31">
        <v>0</v>
      </c>
      <c r="BC896" s="31">
        <v>7</v>
      </c>
      <c r="BD896" s="31">
        <v>187269.676011</v>
      </c>
      <c r="BE896" s="77">
        <v>42931.58253</v>
      </c>
      <c r="BF896" s="86">
        <v>0.22925004968491669</v>
      </c>
      <c r="BG896" s="31" t="s">
        <v>497</v>
      </c>
      <c r="BH896" s="87">
        <v>1.2490415734915114E-3</v>
      </c>
      <c r="BI896" s="81">
        <v>1888.1835530000001</v>
      </c>
      <c r="BJ896" s="88">
        <v>1.0082697814295841E-2</v>
      </c>
      <c r="BK896" s="81" t="s">
        <v>497</v>
      </c>
      <c r="BL896" s="88">
        <v>7.4973249370369896E-5</v>
      </c>
      <c r="BM896" s="77">
        <v>0</v>
      </c>
      <c r="BN896" s="86">
        <v>0</v>
      </c>
      <c r="BO896" s="81">
        <v>0</v>
      </c>
      <c r="BP896" s="88">
        <v>0</v>
      </c>
      <c r="BQ896" s="31">
        <v>0.94215148188159659</v>
      </c>
      <c r="BR896" s="31" t="s">
        <v>490</v>
      </c>
      <c r="BS896" s="31">
        <v>1</v>
      </c>
      <c r="BT896" s="31" t="s">
        <v>511</v>
      </c>
      <c r="BU896" s="31">
        <v>0</v>
      </c>
      <c r="BV896" s="31">
        <v>0</v>
      </c>
      <c r="BW896" s="83">
        <v>41.012584686279297</v>
      </c>
      <c r="BX896" s="83">
        <v>26.991512298583981</v>
      </c>
      <c r="BY896" s="83">
        <v>67.092758178710938</v>
      </c>
      <c r="BZ896" s="83">
        <v>40.717975616455078</v>
      </c>
      <c r="CA896" s="83">
        <v>12.16261100769043</v>
      </c>
      <c r="CB896" s="83">
        <v>58.046867370605469</v>
      </c>
      <c r="CC896" s="83">
        <v>41.06378173828125</v>
      </c>
      <c r="CD896" s="31">
        <v>3823</v>
      </c>
      <c r="CE896" s="82" t="s">
        <v>492</v>
      </c>
    </row>
    <row r="897" spans="1:83" x14ac:dyDescent="0.25">
      <c r="A897" s="41">
        <v>52287</v>
      </c>
      <c r="B897" s="41" t="s">
        <v>2292</v>
      </c>
      <c r="C897" s="41" t="s">
        <v>747</v>
      </c>
      <c r="D897" s="41" t="s">
        <v>748</v>
      </c>
      <c r="E897" s="41" t="s">
        <v>2293</v>
      </c>
      <c r="F897" s="92">
        <v>4</v>
      </c>
      <c r="G897" s="79">
        <v>76.641400000000004</v>
      </c>
      <c r="H897" s="41">
        <v>53.01</v>
      </c>
      <c r="I897" s="41">
        <v>80.83</v>
      </c>
      <c r="J897" s="41">
        <v>84.69</v>
      </c>
      <c r="K897" s="79">
        <v>49.304038144326299</v>
      </c>
      <c r="L897" s="79">
        <v>48.777802763900041</v>
      </c>
      <c r="M897" s="79">
        <v>28.454171415400161</v>
      </c>
      <c r="N897" s="79">
        <v>48.950200000000002</v>
      </c>
      <c r="O897" s="79">
        <v>73.792850000000001</v>
      </c>
      <c r="P897" s="79">
        <v>43.871553080906622</v>
      </c>
      <c r="Q897" s="79">
        <v>58.832201540453312</v>
      </c>
      <c r="R897" s="79">
        <v>63.395632310499153</v>
      </c>
      <c r="S897" s="78">
        <v>36.604367689500847</v>
      </c>
      <c r="T897" s="79">
        <v>0.42943930920550766</v>
      </c>
      <c r="U897" s="41">
        <v>0</v>
      </c>
      <c r="V897" s="41">
        <v>25.264859988571473</v>
      </c>
      <c r="W897" s="92" t="s">
        <v>2811</v>
      </c>
      <c r="X897" s="41">
        <v>0</v>
      </c>
      <c r="Y897" s="41">
        <v>0</v>
      </c>
      <c r="Z897" s="41">
        <v>0</v>
      </c>
      <c r="AA897" s="41">
        <v>0</v>
      </c>
      <c r="AB897" s="31">
        <v>0</v>
      </c>
      <c r="AC897" s="31" t="s">
        <v>1100</v>
      </c>
      <c r="AD897" s="31">
        <v>6</v>
      </c>
      <c r="AE897" s="31" t="s">
        <v>594</v>
      </c>
      <c r="AF897" s="31">
        <v>0</v>
      </c>
      <c r="AG897" s="81" t="s">
        <v>486</v>
      </c>
      <c r="AH897" s="81" t="s">
        <v>485</v>
      </c>
      <c r="AI897" s="82">
        <v>41.1</v>
      </c>
      <c r="AJ897" s="82">
        <v>23.358136525396311</v>
      </c>
      <c r="AK897" s="83">
        <v>34.092258849452158</v>
      </c>
      <c r="AL897" s="31" t="s">
        <v>540</v>
      </c>
      <c r="AM897" s="31">
        <v>0</v>
      </c>
      <c r="AN897" s="31" t="s">
        <v>514</v>
      </c>
      <c r="AO897" s="84">
        <v>23570.353209000001</v>
      </c>
      <c r="AP897" s="84">
        <v>1373.9955319999999</v>
      </c>
      <c r="AQ897" s="77">
        <v>7441</v>
      </c>
      <c r="AR897" s="85">
        <v>3.1676324699637148</v>
      </c>
      <c r="AS897" s="85">
        <v>0.18465199999999998</v>
      </c>
      <c r="AT897" s="83">
        <v>56.957379100549083</v>
      </c>
      <c r="AU897" s="83">
        <v>90.201037920978365</v>
      </c>
      <c r="AV897" s="83">
        <v>46.052630522088329</v>
      </c>
      <c r="AW897" s="83">
        <v>99.293177694302017</v>
      </c>
      <c r="AX897" s="83">
        <v>51.248124039793893</v>
      </c>
      <c r="AY897" s="83">
        <v>73.126056309479452</v>
      </c>
      <c r="AZ897" s="83">
        <v>51.3924399287014</v>
      </c>
      <c r="BA897" s="31">
        <v>28</v>
      </c>
      <c r="BB897" s="31">
        <v>0</v>
      </c>
      <c r="BC897" s="31">
        <v>7</v>
      </c>
      <c r="BD897" s="31">
        <v>39511.901130999999</v>
      </c>
      <c r="BE897" s="77">
        <v>17281.427620999999</v>
      </c>
      <c r="BF897" s="86">
        <v>0.43737271875894235</v>
      </c>
      <c r="BG897" s="31" t="s">
        <v>503</v>
      </c>
      <c r="BH897" s="87">
        <v>5.0278187469166903E-4</v>
      </c>
      <c r="BI897" s="81">
        <v>11603.790515999999</v>
      </c>
      <c r="BJ897" s="88">
        <v>0.29367836484324389</v>
      </c>
      <c r="BK897" s="81" t="s">
        <v>497</v>
      </c>
      <c r="BL897" s="88">
        <v>4.6074645582806913E-4</v>
      </c>
      <c r="BM897" s="77">
        <v>0</v>
      </c>
      <c r="BN897" s="86">
        <v>0</v>
      </c>
      <c r="BO897" s="81">
        <v>0</v>
      </c>
      <c r="BP897" s="88">
        <v>0</v>
      </c>
      <c r="BQ897" s="31">
        <v>0.90172932838408926</v>
      </c>
      <c r="BR897" s="31" t="s">
        <v>490</v>
      </c>
      <c r="BS897" s="31">
        <v>2</v>
      </c>
      <c r="BT897" s="31" t="s">
        <v>511</v>
      </c>
      <c r="BU897" s="31">
        <v>0</v>
      </c>
      <c r="BV897" s="31">
        <v>0</v>
      </c>
      <c r="BW897" s="83">
        <v>56.774868011474609</v>
      </c>
      <c r="BX897" s="83">
        <v>24.43398284912109</v>
      </c>
      <c r="BY897" s="83">
        <v>48.738178253173828</v>
      </c>
      <c r="BZ897" s="83">
        <v>59.367977142333977</v>
      </c>
      <c r="CA897" s="83">
        <v>61.265758514404297</v>
      </c>
      <c r="CB897" s="83">
        <v>85.520606994628906</v>
      </c>
      <c r="CC897" s="83">
        <v>61.322696685791023</v>
      </c>
      <c r="CD897" s="31">
        <v>1193</v>
      </c>
      <c r="CE897" s="82" t="s">
        <v>492</v>
      </c>
    </row>
    <row r="898" spans="1:83" x14ac:dyDescent="0.25">
      <c r="A898" s="41">
        <v>15403</v>
      </c>
      <c r="B898" s="41" t="s">
        <v>2294</v>
      </c>
      <c r="C898" s="41" t="s">
        <v>568</v>
      </c>
      <c r="D898" s="41" t="s">
        <v>569</v>
      </c>
      <c r="E898" s="41" t="s">
        <v>2295</v>
      </c>
      <c r="F898" s="92">
        <v>4</v>
      </c>
      <c r="G898" s="79">
        <v>66.520533333333304</v>
      </c>
      <c r="H898" s="41">
        <v>73.98</v>
      </c>
      <c r="I898" s="41">
        <v>78.63</v>
      </c>
      <c r="J898" s="41">
        <v>77.459999999999994</v>
      </c>
      <c r="K898" s="79">
        <v>46.856277420153781</v>
      </c>
      <c r="L898" s="79">
        <v>58.791184469544859</v>
      </c>
      <c r="M898" s="79">
        <v>65.336954029060195</v>
      </c>
      <c r="N898" s="79">
        <v>50.427100000000003</v>
      </c>
      <c r="O898" s="79">
        <v>74.147633333333317</v>
      </c>
      <c r="P898" s="79">
        <v>55.352878979689706</v>
      </c>
      <c r="Q898" s="79">
        <v>64.750256156511512</v>
      </c>
      <c r="R898" s="79">
        <v>64.170120541699575</v>
      </c>
      <c r="S898" s="78">
        <v>35.829879458300425</v>
      </c>
      <c r="T898" s="79">
        <v>0.42246891512470386</v>
      </c>
      <c r="U898" s="41">
        <v>0</v>
      </c>
      <c r="V898" s="41">
        <v>27.354970472488095</v>
      </c>
      <c r="W898" s="92" t="s">
        <v>2811</v>
      </c>
      <c r="X898" s="41">
        <v>0</v>
      </c>
      <c r="Y898" s="41">
        <v>0</v>
      </c>
      <c r="Z898" s="41">
        <v>0</v>
      </c>
      <c r="AA898" s="41">
        <v>0</v>
      </c>
      <c r="AB898" s="31">
        <v>0</v>
      </c>
      <c r="AC898" s="31" t="s">
        <v>1100</v>
      </c>
      <c r="AD898" s="31">
        <v>6</v>
      </c>
      <c r="AE898" s="31" t="s">
        <v>594</v>
      </c>
      <c r="AF898" s="31">
        <v>0</v>
      </c>
      <c r="AG898" s="81" t="s">
        <v>486</v>
      </c>
      <c r="AH898" s="81" t="s">
        <v>486</v>
      </c>
      <c r="AI898" s="82">
        <v>41.9</v>
      </c>
      <c r="AJ898" s="82">
        <v>13.121845710165825</v>
      </c>
      <c r="AK898" s="83">
        <v>39.12691032608695</v>
      </c>
      <c r="AL898" s="31" t="s">
        <v>654</v>
      </c>
      <c r="AM898" s="31">
        <v>0</v>
      </c>
      <c r="AN898" s="31" t="s">
        <v>514</v>
      </c>
      <c r="AO898" s="84">
        <v>9704.2054380000009</v>
      </c>
      <c r="AP898" s="84">
        <v>835.73611100000005</v>
      </c>
      <c r="AQ898" s="77">
        <v>2854</v>
      </c>
      <c r="AR898" s="85">
        <v>3.4002121366503157</v>
      </c>
      <c r="AS898" s="85">
        <v>0.29282975157673441</v>
      </c>
      <c r="AT898" s="83">
        <v>61.118195142378561</v>
      </c>
      <c r="AU898" s="83">
        <v>86.272833450128473</v>
      </c>
      <c r="AV898" s="83">
        <v>46.064678407350662</v>
      </c>
      <c r="AW898" s="83">
        <v>95.06410543505244</v>
      </c>
      <c r="AX898" s="83">
        <v>52.424537582527783</v>
      </c>
      <c r="AY898" s="83">
        <v>72.129953108727534</v>
      </c>
      <c r="AZ898" s="83">
        <v>55.411129061099828</v>
      </c>
      <c r="BA898" s="31">
        <v>44</v>
      </c>
      <c r="BB898" s="31">
        <v>0</v>
      </c>
      <c r="BC898" s="31">
        <v>7</v>
      </c>
      <c r="BD898" s="31">
        <v>16120.129728</v>
      </c>
      <c r="BE898" s="77">
        <v>5657.7491719999998</v>
      </c>
      <c r="BF898" s="86">
        <v>0.35097417126691749</v>
      </c>
      <c r="BG898" s="31" t="s">
        <v>503</v>
      </c>
      <c r="BH898" s="87">
        <v>1.6460525123379783E-4</v>
      </c>
      <c r="BI898" s="81">
        <v>0</v>
      </c>
      <c r="BJ898" s="88">
        <v>0</v>
      </c>
      <c r="BK898" s="81">
        <v>0</v>
      </c>
      <c r="BL898" s="88">
        <v>0</v>
      </c>
      <c r="BM898" s="77">
        <v>0</v>
      </c>
      <c r="BN898" s="86">
        <v>0</v>
      </c>
      <c r="BO898" s="81">
        <v>0</v>
      </c>
      <c r="BP898" s="88">
        <v>0</v>
      </c>
      <c r="BQ898" s="31">
        <v>0.97703349137791839</v>
      </c>
      <c r="BR898" s="31" t="s">
        <v>490</v>
      </c>
      <c r="BS898" s="31">
        <v>2</v>
      </c>
      <c r="BT898" s="31" t="s">
        <v>511</v>
      </c>
      <c r="BU898" s="31">
        <v>0</v>
      </c>
      <c r="BV898" s="31">
        <v>0</v>
      </c>
      <c r="BW898" s="83">
        <v>48.265369415283203</v>
      </c>
      <c r="BX898" s="83">
        <v>18.299808502197269</v>
      </c>
      <c r="BY898" s="83">
        <v>46.191059112548828</v>
      </c>
      <c r="BZ898" s="83">
        <v>54.451255798339837</v>
      </c>
      <c r="CA898" s="83">
        <v>37.929256439208977</v>
      </c>
      <c r="CB898" s="83">
        <v>77.544097900390625</v>
      </c>
      <c r="CC898" s="83">
        <v>55.176738739013672</v>
      </c>
      <c r="CD898" s="31">
        <v>15</v>
      </c>
      <c r="CE898" s="82" t="s">
        <v>492</v>
      </c>
    </row>
    <row r="899" spans="1:83" x14ac:dyDescent="0.25">
      <c r="A899" s="41">
        <v>13655</v>
      </c>
      <c r="B899" s="89" t="s">
        <v>2296</v>
      </c>
      <c r="C899" s="41" t="s">
        <v>549</v>
      </c>
      <c r="D899" s="41" t="s">
        <v>550</v>
      </c>
      <c r="E899" s="41" t="s">
        <v>2297</v>
      </c>
      <c r="F899" s="92">
        <v>5</v>
      </c>
      <c r="G899" s="79">
        <v>58.493299999999998</v>
      </c>
      <c r="H899" s="41">
        <v>34.880000000000003</v>
      </c>
      <c r="I899" s="41">
        <v>27.69</v>
      </c>
      <c r="J899" s="41">
        <v>0</v>
      </c>
      <c r="K899" s="79">
        <v>55.017275313447016</v>
      </c>
      <c r="L899" s="79">
        <v>50.443939425776009</v>
      </c>
      <c r="M899" s="79">
        <v>51.089517479840708</v>
      </c>
      <c r="N899" s="79">
        <v>54.822400000000002</v>
      </c>
      <c r="O899" s="79">
        <v>30.265825</v>
      </c>
      <c r="P899" s="79">
        <v>52.843283054765934</v>
      </c>
      <c r="Q899" s="79">
        <v>41.554554027382963</v>
      </c>
      <c r="R899" s="79">
        <v>63.527547495808356</v>
      </c>
      <c r="S899" s="78">
        <v>36.472452504191644</v>
      </c>
      <c r="T899" s="79">
        <v>0.42825207253772479</v>
      </c>
      <c r="U899" s="41">
        <v>0</v>
      </c>
      <c r="V899" s="41">
        <v>17.795823885607614</v>
      </c>
      <c r="W899" s="92" t="s">
        <v>2811</v>
      </c>
      <c r="X899" s="41">
        <v>0</v>
      </c>
      <c r="Y899" s="41">
        <v>0</v>
      </c>
      <c r="Z899" s="41">
        <v>0</v>
      </c>
      <c r="AA899" s="41">
        <v>0</v>
      </c>
      <c r="AB899" s="31">
        <v>0</v>
      </c>
      <c r="AC899" s="31" t="s">
        <v>1412</v>
      </c>
      <c r="AD899" s="31">
        <v>6</v>
      </c>
      <c r="AE899" s="31" t="s">
        <v>594</v>
      </c>
      <c r="AF899" s="31">
        <v>0</v>
      </c>
      <c r="AG899" s="81" t="s">
        <v>486</v>
      </c>
      <c r="AH899" s="81" t="s">
        <v>485</v>
      </c>
      <c r="AI899" s="82">
        <v>66.7</v>
      </c>
      <c r="AJ899" s="82">
        <v>65.045178858769646</v>
      </c>
      <c r="AK899" s="83">
        <v>37.737241379310348</v>
      </c>
      <c r="AL899" s="31" t="s">
        <v>654</v>
      </c>
      <c r="AM899" s="31">
        <v>4.5694876674540623</v>
      </c>
      <c r="AN899" s="31" t="s">
        <v>488</v>
      </c>
      <c r="AO899" s="84">
        <v>30703.142887000002</v>
      </c>
      <c r="AP899" s="84">
        <v>1354.224586</v>
      </c>
      <c r="AQ899" s="77">
        <v>10708</v>
      </c>
      <c r="AR899" s="85">
        <v>2.8673088239633922</v>
      </c>
      <c r="AS899" s="85">
        <v>0.12646848954053044</v>
      </c>
      <c r="AT899" s="83">
        <v>49.772694844426589</v>
      </c>
      <c r="AU899" s="83">
        <v>95.352384510023668</v>
      </c>
      <c r="AV899" s="83">
        <v>10.50300805987334</v>
      </c>
      <c r="AW899" s="83">
        <v>99.954733103826911</v>
      </c>
      <c r="AX899" s="83">
        <v>31.79254918180558</v>
      </c>
      <c r="AY899" s="83">
        <v>63.895705129537632</v>
      </c>
      <c r="AZ899" s="83">
        <v>31.890952994846291</v>
      </c>
      <c r="BA899" s="31">
        <v>64</v>
      </c>
      <c r="BB899" s="31">
        <v>0</v>
      </c>
      <c r="BC899" s="31">
        <v>7</v>
      </c>
      <c r="BD899" s="31">
        <v>56945.673473000003</v>
      </c>
      <c r="BE899" s="77">
        <v>29348.775619</v>
      </c>
      <c r="BF899" s="86">
        <v>0.51538200936222689</v>
      </c>
      <c r="BG899" s="31" t="s">
        <v>503</v>
      </c>
      <c r="BH899" s="87">
        <v>8.5386651781562144E-4</v>
      </c>
      <c r="BI899" s="81">
        <v>0</v>
      </c>
      <c r="BJ899" s="88">
        <v>0</v>
      </c>
      <c r="BK899" s="81">
        <v>0</v>
      </c>
      <c r="BL899" s="88">
        <v>0</v>
      </c>
      <c r="BM899" s="77">
        <v>0</v>
      </c>
      <c r="BN899" s="86">
        <v>0</v>
      </c>
      <c r="BO899" s="81">
        <v>0</v>
      </c>
      <c r="BP899" s="88">
        <v>0</v>
      </c>
      <c r="BQ899" s="31">
        <v>0.9584855232464875</v>
      </c>
      <c r="BR899" s="31" t="s">
        <v>490</v>
      </c>
      <c r="BS899" s="31">
        <v>1</v>
      </c>
      <c r="BT899" s="31" t="s">
        <v>511</v>
      </c>
      <c r="BU899" s="31">
        <v>0</v>
      </c>
      <c r="BV899" s="31">
        <v>0</v>
      </c>
      <c r="BW899" s="83">
        <v>40.543926239013672</v>
      </c>
      <c r="BX899" s="83">
        <v>14.750486373901371</v>
      </c>
      <c r="BY899" s="83">
        <v>46.190662384033203</v>
      </c>
      <c r="BZ899" s="83">
        <v>39.335742950439453</v>
      </c>
      <c r="CA899" s="83">
        <v>12.69191360473633</v>
      </c>
      <c r="CB899" s="83">
        <v>95.904029846191406</v>
      </c>
      <c r="CC899" s="83">
        <v>34.390724182128913</v>
      </c>
      <c r="CD899" s="31">
        <v>884</v>
      </c>
      <c r="CE899" s="82" t="s">
        <v>492</v>
      </c>
    </row>
    <row r="900" spans="1:83" x14ac:dyDescent="0.25">
      <c r="A900" s="41">
        <v>50110</v>
      </c>
      <c r="B900" s="41" t="s">
        <v>2298</v>
      </c>
      <c r="C900" s="41" t="s">
        <v>680</v>
      </c>
      <c r="D900" s="41" t="s">
        <v>681</v>
      </c>
      <c r="E900" s="41" t="s">
        <v>2299</v>
      </c>
      <c r="F900" s="92">
        <v>4</v>
      </c>
      <c r="G900" s="79">
        <v>48.336033333333297</v>
      </c>
      <c r="H900" s="41">
        <v>61.12</v>
      </c>
      <c r="I900" s="41">
        <v>53.45</v>
      </c>
      <c r="J900" s="41">
        <v>38.6</v>
      </c>
      <c r="K900" s="79">
        <v>59.997589261761981</v>
      </c>
      <c r="L900" s="79">
        <v>61.622663659913741</v>
      </c>
      <c r="M900" s="79">
        <v>70.872116166348519</v>
      </c>
      <c r="N900" s="79">
        <v>62.311300000000003</v>
      </c>
      <c r="O900" s="79">
        <v>50.376508333333327</v>
      </c>
      <c r="P900" s="79">
        <v>63.700917272006066</v>
      </c>
      <c r="Q900" s="79">
        <v>57.038712802669693</v>
      </c>
      <c r="R900" s="79">
        <v>63.35188559581664</v>
      </c>
      <c r="S900" s="78">
        <v>36.64811440418336</v>
      </c>
      <c r="T900" s="79">
        <v>0.42983302963765024</v>
      </c>
      <c r="U900" s="41">
        <v>0</v>
      </c>
      <c r="V900" s="41">
        <v>24.517122730603344</v>
      </c>
      <c r="W900" s="92" t="s">
        <v>2811</v>
      </c>
      <c r="X900" s="41">
        <v>0</v>
      </c>
      <c r="Y900" s="41">
        <v>0</v>
      </c>
      <c r="Z900" s="41">
        <v>0</v>
      </c>
      <c r="AA900" s="41">
        <v>0</v>
      </c>
      <c r="AB900" s="31">
        <v>1</v>
      </c>
      <c r="AC900" s="31" t="s">
        <v>1100</v>
      </c>
      <c r="AD900" s="31">
        <v>6</v>
      </c>
      <c r="AE900" s="31" t="s">
        <v>594</v>
      </c>
      <c r="AF900" s="31">
        <v>0</v>
      </c>
      <c r="AG900" s="81" t="s">
        <v>486</v>
      </c>
      <c r="AH900" s="81" t="s">
        <v>486</v>
      </c>
      <c r="AI900" s="82">
        <v>36.5</v>
      </c>
      <c r="AJ900" s="82">
        <v>16.229648671808054</v>
      </c>
      <c r="AK900" s="83">
        <v>5.830000000000001</v>
      </c>
      <c r="AL900" s="31" t="s">
        <v>514</v>
      </c>
      <c r="AM900" s="31">
        <v>3.8411958014584218</v>
      </c>
      <c r="AN900" s="31" t="s">
        <v>488</v>
      </c>
      <c r="AO900" s="84">
        <v>26728.915782</v>
      </c>
      <c r="AP900" s="84">
        <v>14338.802304000001</v>
      </c>
      <c r="AQ900" s="77">
        <v>7750</v>
      </c>
      <c r="AR900" s="85">
        <v>3.448892358967742</v>
      </c>
      <c r="AS900" s="85">
        <v>1.8501680392258066</v>
      </c>
      <c r="AT900" s="83">
        <v>65.870325515051206</v>
      </c>
      <c r="AU900" s="83">
        <v>92.735483870967741</v>
      </c>
      <c r="AV900" s="83">
        <v>51.213119429589987</v>
      </c>
      <c r="AW900" s="83">
        <v>90.82113238676196</v>
      </c>
      <c r="AX900" s="83">
        <v>64.765018182832009</v>
      </c>
      <c r="AY900" s="83">
        <v>75.160015300592733</v>
      </c>
      <c r="AZ900" s="83">
        <v>66.675136699650963</v>
      </c>
      <c r="BA900" s="31">
        <v>88</v>
      </c>
      <c r="BB900" s="31">
        <v>0</v>
      </c>
      <c r="BC900" s="31">
        <v>7</v>
      </c>
      <c r="BD900" s="31">
        <v>40301.385928000003</v>
      </c>
      <c r="BE900" s="77">
        <v>258.23743100000002</v>
      </c>
      <c r="BF900" s="86">
        <v>6.4076563387013849E-3</v>
      </c>
      <c r="BG900" s="31" t="s">
        <v>497</v>
      </c>
      <c r="BH900" s="87">
        <v>7.5131003364539991E-6</v>
      </c>
      <c r="BI900" s="81">
        <v>0</v>
      </c>
      <c r="BJ900" s="88">
        <v>0</v>
      </c>
      <c r="BK900" s="81">
        <v>0</v>
      </c>
      <c r="BL900" s="88">
        <v>0</v>
      </c>
      <c r="BM900" s="77">
        <v>0</v>
      </c>
      <c r="BN900" s="86">
        <v>0</v>
      </c>
      <c r="BO900" s="81">
        <v>0</v>
      </c>
      <c r="BP900" s="88">
        <v>0</v>
      </c>
      <c r="BQ900" s="31">
        <v>0.89617867759217584</v>
      </c>
      <c r="BR900" s="31" t="s">
        <v>490</v>
      </c>
      <c r="BS900" s="31">
        <v>3</v>
      </c>
      <c r="BT900" s="31" t="s">
        <v>491</v>
      </c>
      <c r="BU900" s="31">
        <v>0</v>
      </c>
      <c r="BV900" s="31">
        <v>0</v>
      </c>
      <c r="BW900" s="83">
        <v>41.597354888916023</v>
      </c>
      <c r="BX900" s="83">
        <v>26.152984619140621</v>
      </c>
      <c r="BY900" s="83">
        <v>49.363437652587891</v>
      </c>
      <c r="BZ900" s="83">
        <v>49.2894287109375</v>
      </c>
      <c r="CA900" s="83">
        <v>35.452892303466797</v>
      </c>
      <c r="CB900" s="83">
        <v>39.812156677246087</v>
      </c>
      <c r="CC900" s="83">
        <v>49.513229370117188</v>
      </c>
      <c r="CD900" s="31">
        <v>31</v>
      </c>
      <c r="CE900" s="82" t="s">
        <v>492</v>
      </c>
    </row>
    <row r="901" spans="1:83" x14ac:dyDescent="0.25">
      <c r="A901" s="41">
        <v>68207</v>
      </c>
      <c r="B901" s="41" t="s">
        <v>2300</v>
      </c>
      <c r="C901" s="41" t="s">
        <v>480</v>
      </c>
      <c r="D901" s="41" t="s">
        <v>481</v>
      </c>
      <c r="E901" s="41" t="s">
        <v>1810</v>
      </c>
      <c r="F901" s="92">
        <v>4</v>
      </c>
      <c r="G901" s="79">
        <v>63.361833333333301</v>
      </c>
      <c r="H901" s="41">
        <v>65.87</v>
      </c>
      <c r="I901" s="41">
        <v>61.13</v>
      </c>
      <c r="J901" s="41">
        <v>60.98</v>
      </c>
      <c r="K901" s="79">
        <v>49.847173141647438</v>
      </c>
      <c r="L901" s="79">
        <v>55.203365758786688</v>
      </c>
      <c r="M901" s="79">
        <v>63.537857583008694</v>
      </c>
      <c r="N901" s="79">
        <v>59.427100000000003</v>
      </c>
      <c r="O901" s="79">
        <v>62.835458333333321</v>
      </c>
      <c r="P901" s="79">
        <v>57.003874120860708</v>
      </c>
      <c r="Q901" s="79">
        <v>59.919666227097011</v>
      </c>
      <c r="R901" s="79">
        <v>63.35610590776276</v>
      </c>
      <c r="S901" s="78">
        <v>36.64389409223724</v>
      </c>
      <c r="T901" s="79">
        <v>0.42979504683013514</v>
      </c>
      <c r="U901" s="41">
        <v>0</v>
      </c>
      <c r="V901" s="41">
        <v>25.753175752121226</v>
      </c>
      <c r="W901" s="92" t="s">
        <v>2811</v>
      </c>
      <c r="X901" s="41">
        <v>0</v>
      </c>
      <c r="Y901" s="41">
        <v>0</v>
      </c>
      <c r="Z901" s="41">
        <v>0</v>
      </c>
      <c r="AA901" s="41">
        <v>0</v>
      </c>
      <c r="AB901" s="31">
        <v>0</v>
      </c>
      <c r="AC901" s="31" t="s">
        <v>1100</v>
      </c>
      <c r="AD901" s="31">
        <v>6</v>
      </c>
      <c r="AE901" s="31" t="s">
        <v>594</v>
      </c>
      <c r="AF901" s="31">
        <v>0</v>
      </c>
      <c r="AG901" s="81" t="s">
        <v>486</v>
      </c>
      <c r="AH901" s="81" t="s">
        <v>485</v>
      </c>
      <c r="AI901" s="82">
        <v>36.200000000000003</v>
      </c>
      <c r="AJ901" s="82">
        <v>16.641509433962263</v>
      </c>
      <c r="AK901" s="83">
        <v>4.4533333333333331</v>
      </c>
      <c r="AL901" s="31" t="s">
        <v>487</v>
      </c>
      <c r="AM901" s="31">
        <v>0</v>
      </c>
      <c r="AN901" s="31" t="s">
        <v>514</v>
      </c>
      <c r="AO901" s="84">
        <v>17297.362963</v>
      </c>
      <c r="AP901" s="84">
        <v>1052.597548</v>
      </c>
      <c r="AQ901" s="77">
        <v>6125</v>
      </c>
      <c r="AR901" s="85">
        <v>2.8240592592653062</v>
      </c>
      <c r="AS901" s="85">
        <v>0.17185266089795917</v>
      </c>
      <c r="AT901" s="83">
        <v>69.122766812717984</v>
      </c>
      <c r="AU901" s="83">
        <v>91.912188095238093</v>
      </c>
      <c r="AV901" s="83">
        <v>40.201208476517728</v>
      </c>
      <c r="AW901" s="83">
        <v>97.822963762693391</v>
      </c>
      <c r="AX901" s="83">
        <v>58.095382283698157</v>
      </c>
      <c r="AY901" s="83">
        <v>74.764781786791801</v>
      </c>
      <c r="AZ901" s="83">
        <v>59.848821804085517</v>
      </c>
      <c r="BA901" s="31">
        <v>58</v>
      </c>
      <c r="BB901" s="31">
        <v>0</v>
      </c>
      <c r="BC901" s="31">
        <v>7</v>
      </c>
      <c r="BD901" s="31">
        <v>33637.615732999999</v>
      </c>
      <c r="BE901" s="77">
        <v>27242.409597999998</v>
      </c>
      <c r="BF901" s="86">
        <v>0.80987932718649802</v>
      </c>
      <c r="BG901" s="31" t="s">
        <v>489</v>
      </c>
      <c r="BH901" s="87">
        <v>7.9258438996998636E-4</v>
      </c>
      <c r="BI901" s="81">
        <v>0</v>
      </c>
      <c r="BJ901" s="88">
        <v>0</v>
      </c>
      <c r="BK901" s="81">
        <v>0</v>
      </c>
      <c r="BL901" s="88">
        <v>0</v>
      </c>
      <c r="BM901" s="77">
        <v>0</v>
      </c>
      <c r="BN901" s="86">
        <v>0</v>
      </c>
      <c r="BO901" s="81">
        <v>0</v>
      </c>
      <c r="BP901" s="88">
        <v>0</v>
      </c>
      <c r="BQ901" s="31">
        <v>0.90133393522440786</v>
      </c>
      <c r="BR901" s="31" t="s">
        <v>490</v>
      </c>
      <c r="BS901" s="31">
        <v>2</v>
      </c>
      <c r="BT901" s="31" t="s">
        <v>511</v>
      </c>
      <c r="BU901" s="31">
        <v>0</v>
      </c>
      <c r="BV901" s="31">
        <v>0</v>
      </c>
      <c r="BW901" s="83">
        <v>55.709007263183587</v>
      </c>
      <c r="BX901" s="83">
        <v>22.036239624023441</v>
      </c>
      <c r="BY901" s="83">
        <v>54.879402160644531</v>
      </c>
      <c r="BZ901" s="83">
        <v>71.500686645507813</v>
      </c>
      <c r="CA901" s="83">
        <v>30.51329231262207</v>
      </c>
      <c r="CB901" s="83">
        <v>90.663055419921875</v>
      </c>
      <c r="CC901" s="83">
        <v>64.661369323730469</v>
      </c>
      <c r="CD901" s="31">
        <v>149</v>
      </c>
      <c r="CE901" s="82" t="s">
        <v>492</v>
      </c>
    </row>
    <row r="902" spans="1:83" x14ac:dyDescent="0.25">
      <c r="A902" s="41">
        <v>52490</v>
      </c>
      <c r="B902" s="41" t="s">
        <v>2301</v>
      </c>
      <c r="C902" s="41" t="s">
        <v>747</v>
      </c>
      <c r="D902" s="41" t="s">
        <v>748</v>
      </c>
      <c r="E902" s="41" t="s">
        <v>2302</v>
      </c>
      <c r="F902" s="92">
        <v>4</v>
      </c>
      <c r="G902" s="79">
        <v>63.472099999999998</v>
      </c>
      <c r="H902" s="41">
        <v>68.48</v>
      </c>
      <c r="I902" s="41">
        <v>41.35</v>
      </c>
      <c r="J902" s="41">
        <v>0</v>
      </c>
      <c r="K902" s="79">
        <v>53.473909427550808</v>
      </c>
      <c r="L902" s="79">
        <v>68.823557883427512</v>
      </c>
      <c r="M902" s="79">
        <v>66.412831418401282</v>
      </c>
      <c r="N902" s="79">
        <v>62.924700000000001</v>
      </c>
      <c r="O902" s="79">
        <v>43.325524999999999</v>
      </c>
      <c r="P902" s="79">
        <v>62.908749682344897</v>
      </c>
      <c r="Q902" s="79">
        <v>53.117137341172452</v>
      </c>
      <c r="R902" s="79">
        <v>63.232418286324346</v>
      </c>
      <c r="S902" s="78">
        <v>36.767581713675654</v>
      </c>
      <c r="T902" s="79">
        <v>0.43090823542308088</v>
      </c>
      <c r="U902" s="41">
        <v>0</v>
      </c>
      <c r="V902" s="41">
        <v>22.88861192241006</v>
      </c>
      <c r="W902" s="92" t="s">
        <v>2811</v>
      </c>
      <c r="X902" s="41">
        <v>0</v>
      </c>
      <c r="Y902" s="41">
        <v>0</v>
      </c>
      <c r="Z902" s="41">
        <v>0</v>
      </c>
      <c r="AA902" s="41">
        <v>1</v>
      </c>
      <c r="AB902" s="31">
        <v>1</v>
      </c>
      <c r="AC902" s="31" t="s">
        <v>1100</v>
      </c>
      <c r="AD902" s="31">
        <v>6</v>
      </c>
      <c r="AE902" s="31" t="s">
        <v>594</v>
      </c>
      <c r="AF902" s="31">
        <v>1</v>
      </c>
      <c r="AG902" s="81" t="s">
        <v>486</v>
      </c>
      <c r="AH902" s="81" t="s">
        <v>486</v>
      </c>
      <c r="AI902" s="82">
        <v>75.900000000000006</v>
      </c>
      <c r="AJ902" s="82">
        <v>77.458325529125304</v>
      </c>
      <c r="AK902" s="83">
        <v>20.384373040160192</v>
      </c>
      <c r="AL902" s="31" t="s">
        <v>540</v>
      </c>
      <c r="AM902" s="31">
        <v>39.034562264621741</v>
      </c>
      <c r="AN902" s="31" t="s">
        <v>786</v>
      </c>
      <c r="AO902" s="84">
        <v>52816.859922000003</v>
      </c>
      <c r="AP902" s="84">
        <v>1680.685829</v>
      </c>
      <c r="AQ902" s="77">
        <v>26822</v>
      </c>
      <c r="AR902" s="85">
        <v>1.9691618791290733</v>
      </c>
      <c r="AS902" s="85">
        <v>6.266071989411677E-2</v>
      </c>
      <c r="AT902" s="83">
        <v>48.630748216039763</v>
      </c>
      <c r="AU902" s="83">
        <v>85.964776276755359</v>
      </c>
      <c r="AV902" s="83">
        <v>44.423333333333318</v>
      </c>
      <c r="AW902" s="83">
        <v>96.812356146259461</v>
      </c>
      <c r="AX902" s="83">
        <v>43.304409761944576</v>
      </c>
      <c r="AY902" s="83">
        <v>68.957803493096975</v>
      </c>
      <c r="AZ902" s="83">
        <v>43.965950163544598</v>
      </c>
      <c r="BA902" s="31">
        <v>97</v>
      </c>
      <c r="BB902" s="31">
        <v>0</v>
      </c>
      <c r="BC902" s="31">
        <v>7</v>
      </c>
      <c r="BD902" s="31">
        <v>100466.718157</v>
      </c>
      <c r="BE902" s="77">
        <v>41307.174072000002</v>
      </c>
      <c r="BF902" s="86">
        <v>0.41115281587529329</v>
      </c>
      <c r="BG902" s="31" t="s">
        <v>503</v>
      </c>
      <c r="BH902" s="87">
        <v>1.2017814079722127E-3</v>
      </c>
      <c r="BI902" s="81">
        <v>74756.543025000006</v>
      </c>
      <c r="BJ902" s="88">
        <v>0.74409261491131296</v>
      </c>
      <c r="BK902" s="81" t="s">
        <v>489</v>
      </c>
      <c r="BL902" s="88">
        <v>2.9683242041670891E-3</v>
      </c>
      <c r="BM902" s="77">
        <v>0</v>
      </c>
      <c r="BN902" s="86">
        <v>0</v>
      </c>
      <c r="BO902" s="81">
        <v>0</v>
      </c>
      <c r="BP902" s="88">
        <v>0</v>
      </c>
      <c r="BQ902" s="31">
        <v>0.8693838767090134</v>
      </c>
      <c r="BR902" s="31" t="s">
        <v>490</v>
      </c>
      <c r="BS902" s="31">
        <v>2</v>
      </c>
      <c r="BT902" s="31" t="s">
        <v>511</v>
      </c>
      <c r="BU902" s="31">
        <v>0</v>
      </c>
      <c r="BV902" s="31">
        <v>0</v>
      </c>
      <c r="BW902" s="83">
        <v>33.913631439208977</v>
      </c>
      <c r="BX902" s="83">
        <v>15.190666198730471</v>
      </c>
      <c r="BY902" s="83">
        <v>39.716884613037109</v>
      </c>
      <c r="BZ902" s="83">
        <v>20.301578521728519</v>
      </c>
      <c r="CA902" s="83">
        <v>8.0987520217895508</v>
      </c>
      <c r="CB902" s="83">
        <v>76.752998352050781</v>
      </c>
      <c r="CC902" s="83">
        <v>43.4208984375</v>
      </c>
      <c r="CD902" s="31">
        <v>25154</v>
      </c>
      <c r="CE902" s="82" t="s">
        <v>492</v>
      </c>
    </row>
    <row r="903" spans="1:83" x14ac:dyDescent="0.25">
      <c r="A903" s="41">
        <v>52612</v>
      </c>
      <c r="B903" s="41" t="s">
        <v>2303</v>
      </c>
      <c r="C903" s="41" t="s">
        <v>747</v>
      </c>
      <c r="D903" s="41" t="s">
        <v>748</v>
      </c>
      <c r="E903" s="41" t="s">
        <v>938</v>
      </c>
      <c r="F903" s="92">
        <v>4</v>
      </c>
      <c r="G903" s="79">
        <v>68.662733333333307</v>
      </c>
      <c r="H903" s="41">
        <v>59.98</v>
      </c>
      <c r="I903" s="41">
        <v>49.8</v>
      </c>
      <c r="J903" s="41">
        <v>51.43</v>
      </c>
      <c r="K903" s="79">
        <v>47.475115013307125</v>
      </c>
      <c r="L903" s="79">
        <v>58.290818553897786</v>
      </c>
      <c r="M903" s="79">
        <v>59.239651658153143</v>
      </c>
      <c r="N903" s="79">
        <v>59.313299999999998</v>
      </c>
      <c r="O903" s="79">
        <v>57.468183333333329</v>
      </c>
      <c r="P903" s="79">
        <v>56.079721306339515</v>
      </c>
      <c r="Q903" s="79">
        <v>56.773952319836425</v>
      </c>
      <c r="R903" s="79">
        <v>62.725197964119296</v>
      </c>
      <c r="S903" s="78">
        <v>37.274802035880704</v>
      </c>
      <c r="T903" s="79">
        <v>0.4354732183229264</v>
      </c>
      <c r="U903" s="41">
        <v>0</v>
      </c>
      <c r="V903" s="41">
        <v>24.723535733631543</v>
      </c>
      <c r="W903" s="92" t="s">
        <v>2811</v>
      </c>
      <c r="X903" s="41">
        <v>0</v>
      </c>
      <c r="Y903" s="41">
        <v>0</v>
      </c>
      <c r="Z903" s="41">
        <v>0</v>
      </c>
      <c r="AA903" s="41">
        <v>1</v>
      </c>
      <c r="AB903" s="31">
        <v>1</v>
      </c>
      <c r="AC903" s="31" t="s">
        <v>1412</v>
      </c>
      <c r="AD903" s="31">
        <v>6</v>
      </c>
      <c r="AE903" s="31" t="s">
        <v>594</v>
      </c>
      <c r="AF903" s="31">
        <v>1</v>
      </c>
      <c r="AG903" s="81" t="s">
        <v>486</v>
      </c>
      <c r="AH903" s="81" t="s">
        <v>485</v>
      </c>
      <c r="AI903" s="82">
        <v>71.900000000000006</v>
      </c>
      <c r="AJ903" s="82">
        <v>62.345713178723642</v>
      </c>
      <c r="AK903" s="83">
        <v>43.01082576559353</v>
      </c>
      <c r="AL903" s="31" t="s">
        <v>654</v>
      </c>
      <c r="AM903" s="31">
        <v>95.810391806776096</v>
      </c>
      <c r="AN903" s="31" t="s">
        <v>786</v>
      </c>
      <c r="AO903" s="84">
        <v>51556.405734</v>
      </c>
      <c r="AP903" s="84">
        <v>4331.1774349999996</v>
      </c>
      <c r="AQ903" s="77">
        <v>22530</v>
      </c>
      <c r="AR903" s="85">
        <v>2.2883446841544606</v>
      </c>
      <c r="AS903" s="85">
        <v>0.19224045428317796</v>
      </c>
      <c r="AT903" s="83">
        <v>49.208593399617307</v>
      </c>
      <c r="AU903" s="83">
        <v>89.894272703062583</v>
      </c>
      <c r="AV903" s="83">
        <v>32.654793172336802</v>
      </c>
      <c r="AW903" s="83">
        <v>87.910166355232278</v>
      </c>
      <c r="AX903" s="83">
        <v>64.070677210537283</v>
      </c>
      <c r="AY903" s="83">
        <v>64.916956407562239</v>
      </c>
      <c r="AZ903" s="83">
        <v>65.753660779863665</v>
      </c>
      <c r="BA903" s="31">
        <v>97</v>
      </c>
      <c r="BB903" s="31">
        <v>0</v>
      </c>
      <c r="BC903" s="31">
        <v>7</v>
      </c>
      <c r="BD903" s="31">
        <v>105643.71919600001</v>
      </c>
      <c r="BE903" s="77">
        <v>25836.862838000001</v>
      </c>
      <c r="BF903" s="86">
        <v>0.24456600955202137</v>
      </c>
      <c r="BG903" s="31" t="s">
        <v>497</v>
      </c>
      <c r="BH903" s="87">
        <v>7.5169173628084009E-4</v>
      </c>
      <c r="BI903" s="81">
        <v>87248.239509000006</v>
      </c>
      <c r="BJ903" s="88">
        <v>0.82587247186109569</v>
      </c>
      <c r="BK903" s="81" t="s">
        <v>489</v>
      </c>
      <c r="BL903" s="88">
        <v>3.4643263402231407E-3</v>
      </c>
      <c r="BM903" s="77">
        <v>0</v>
      </c>
      <c r="BN903" s="86">
        <v>0</v>
      </c>
      <c r="BO903" s="81">
        <v>0</v>
      </c>
      <c r="BP903" s="88">
        <v>0</v>
      </c>
      <c r="BQ903" s="31">
        <v>0.89244209794763674</v>
      </c>
      <c r="BR903" s="31" t="s">
        <v>490</v>
      </c>
      <c r="BS903" s="31">
        <v>2</v>
      </c>
      <c r="BT903" s="31" t="s">
        <v>511</v>
      </c>
      <c r="BU903" s="31">
        <v>1</v>
      </c>
      <c r="BV903" s="31" t="s">
        <v>998</v>
      </c>
      <c r="BW903" s="83">
        <v>31.61966705322266</v>
      </c>
      <c r="BX903" s="83">
        <v>15.31064414978027</v>
      </c>
      <c r="BY903" s="83">
        <v>31.660524368286129</v>
      </c>
      <c r="BZ903" s="83">
        <v>35.241016387939453</v>
      </c>
      <c r="CA903" s="83">
        <v>25.403352737426761</v>
      </c>
      <c r="CB903" s="83">
        <v>45.979873657226563</v>
      </c>
      <c r="CC903" s="83">
        <v>36.122589111328118</v>
      </c>
      <c r="CD903" s="31">
        <v>15970</v>
      </c>
      <c r="CE903" s="82" t="s">
        <v>492</v>
      </c>
    </row>
    <row r="904" spans="1:83" x14ac:dyDescent="0.25">
      <c r="A904" s="41">
        <v>5543</v>
      </c>
      <c r="B904" s="41" t="s">
        <v>2304</v>
      </c>
      <c r="C904" s="41" t="s">
        <v>494</v>
      </c>
      <c r="D904" s="41" t="s">
        <v>495</v>
      </c>
      <c r="E904" s="41" t="s">
        <v>2305</v>
      </c>
      <c r="F904" s="92">
        <v>4</v>
      </c>
      <c r="G904" s="79">
        <v>73.570433333333298</v>
      </c>
      <c r="H904" s="41">
        <v>64.040000000000006</v>
      </c>
      <c r="I904" s="41">
        <v>48.18</v>
      </c>
      <c r="J904" s="41">
        <v>19.18</v>
      </c>
      <c r="K904" s="79">
        <v>57.676223987974062</v>
      </c>
      <c r="L904" s="79">
        <v>49.593737394750441</v>
      </c>
      <c r="M904" s="79">
        <v>55.623365111399359</v>
      </c>
      <c r="N904" s="79">
        <v>60.629899999999999</v>
      </c>
      <c r="O904" s="79">
        <v>51.24260833333333</v>
      </c>
      <c r="P904" s="79">
        <v>55.880806623530965</v>
      </c>
      <c r="Q904" s="79">
        <v>53.561707478432147</v>
      </c>
      <c r="R904" s="79">
        <v>63.310242305850117</v>
      </c>
      <c r="S904" s="78">
        <v>36.689757694149883</v>
      </c>
      <c r="T904" s="79">
        <v>0.43020781924734897</v>
      </c>
      <c r="U904" s="41">
        <v>0</v>
      </c>
      <c r="V904" s="41">
        <v>23.042665369460718</v>
      </c>
      <c r="W904" s="92" t="s">
        <v>2811</v>
      </c>
      <c r="X904" s="41">
        <v>0</v>
      </c>
      <c r="Y904" s="41">
        <v>0</v>
      </c>
      <c r="Z904" s="41">
        <v>0</v>
      </c>
      <c r="AA904" s="41">
        <v>0</v>
      </c>
      <c r="AB904" s="31">
        <v>0</v>
      </c>
      <c r="AC904" s="31" t="s">
        <v>1100</v>
      </c>
      <c r="AD904" s="31">
        <v>6</v>
      </c>
      <c r="AE904" s="31" t="s">
        <v>594</v>
      </c>
      <c r="AF904" s="31">
        <v>1</v>
      </c>
      <c r="AG904" s="81" t="s">
        <v>486</v>
      </c>
      <c r="AH904" s="81" t="s">
        <v>485</v>
      </c>
      <c r="AI904" s="82">
        <v>53.5</v>
      </c>
      <c r="AJ904" s="82">
        <v>27.363114409746533</v>
      </c>
      <c r="AK904" s="83">
        <v>65.725539680703378</v>
      </c>
      <c r="AL904" s="31" t="s">
        <v>654</v>
      </c>
      <c r="AM904" s="31">
        <v>4.9740445632042292</v>
      </c>
      <c r="AN904" s="31" t="s">
        <v>488</v>
      </c>
      <c r="AO904" s="84">
        <v>27545.536712000001</v>
      </c>
      <c r="AP904" s="84">
        <v>2184.3323500000001</v>
      </c>
      <c r="AQ904" s="77">
        <v>8733</v>
      </c>
      <c r="AR904" s="85">
        <v>3.1541894780716824</v>
      </c>
      <c r="AS904" s="85">
        <v>0.25012393793656246</v>
      </c>
      <c r="AT904" s="83">
        <v>55.751530085632339</v>
      </c>
      <c r="AU904" s="83">
        <v>88.104754324300657</v>
      </c>
      <c r="AV904" s="83">
        <v>34.963333333333331</v>
      </c>
      <c r="AW904" s="83">
        <v>96.209362757374421</v>
      </c>
      <c r="AX904" s="83">
        <v>47.67454867332745</v>
      </c>
      <c r="AY904" s="83">
        <v>68.757245125160182</v>
      </c>
      <c r="AZ904" s="83">
        <v>48.264920351314053</v>
      </c>
      <c r="BA904" s="31">
        <v>99</v>
      </c>
      <c r="BB904" s="31">
        <v>0</v>
      </c>
      <c r="BC904" s="31">
        <v>7</v>
      </c>
      <c r="BD904" s="31">
        <v>43403.883129000002</v>
      </c>
      <c r="BE904" s="77">
        <v>31519.873702000001</v>
      </c>
      <c r="BF904" s="86">
        <v>0.72619939576190173</v>
      </c>
      <c r="BG904" s="31" t="s">
        <v>489</v>
      </c>
      <c r="BH904" s="87">
        <v>9.1703194536303981E-4</v>
      </c>
      <c r="BI904" s="81">
        <v>0</v>
      </c>
      <c r="BJ904" s="88">
        <v>0</v>
      </c>
      <c r="BK904" s="81">
        <v>0</v>
      </c>
      <c r="BL904" s="88">
        <v>0</v>
      </c>
      <c r="BM904" s="77">
        <v>0</v>
      </c>
      <c r="BN904" s="86">
        <v>0</v>
      </c>
      <c r="BO904" s="81">
        <v>0</v>
      </c>
      <c r="BP904" s="88">
        <v>0</v>
      </c>
      <c r="BQ904" s="31">
        <v>0.90464636002054688</v>
      </c>
      <c r="BR904" s="31" t="s">
        <v>490</v>
      </c>
      <c r="BS904" s="31">
        <v>2</v>
      </c>
      <c r="BT904" s="31" t="s">
        <v>511</v>
      </c>
      <c r="BU904" s="31">
        <v>0</v>
      </c>
      <c r="BV904" s="31">
        <v>0</v>
      </c>
      <c r="BW904" s="83">
        <v>43.987964630126953</v>
      </c>
      <c r="BX904" s="83">
        <v>11.280197143554689</v>
      </c>
      <c r="BY904" s="83">
        <v>43.018085479736328</v>
      </c>
      <c r="BZ904" s="83">
        <v>43.750602722167969</v>
      </c>
      <c r="CA904" s="83">
        <v>30.472759246826168</v>
      </c>
      <c r="CB904" s="83">
        <v>79.299247741699219</v>
      </c>
      <c r="CC904" s="83">
        <v>56.106891632080078</v>
      </c>
      <c r="CD904" s="31">
        <v>262</v>
      </c>
      <c r="CE904" s="82" t="s">
        <v>492</v>
      </c>
    </row>
    <row r="905" spans="1:83" x14ac:dyDescent="0.25">
      <c r="A905" s="41">
        <v>15507</v>
      </c>
      <c r="B905" s="41" t="s">
        <v>2306</v>
      </c>
      <c r="C905" s="41" t="s">
        <v>568</v>
      </c>
      <c r="D905" s="41" t="s">
        <v>569</v>
      </c>
      <c r="E905" s="41" t="s">
        <v>2307</v>
      </c>
      <c r="F905" s="92">
        <v>4</v>
      </c>
      <c r="G905" s="79">
        <v>58.751100000000001</v>
      </c>
      <c r="H905" s="41">
        <v>50.14</v>
      </c>
      <c r="I905" s="41">
        <v>42.28</v>
      </c>
      <c r="J905" s="41">
        <v>73.69</v>
      </c>
      <c r="K905" s="79">
        <v>58.592931334030084</v>
      </c>
      <c r="L905" s="79">
        <v>61.929830098818869</v>
      </c>
      <c r="M905" s="79">
        <v>59.432964200530094</v>
      </c>
      <c r="N905" s="79">
        <v>68.273099999999999</v>
      </c>
      <c r="O905" s="79">
        <v>56.215274999999998</v>
      </c>
      <c r="P905" s="79">
        <v>62.057206408344761</v>
      </c>
      <c r="Q905" s="79">
        <v>59.13624070417238</v>
      </c>
      <c r="R905" s="79">
        <v>64.07083460419733</v>
      </c>
      <c r="S905" s="78">
        <v>35.92916539580267</v>
      </c>
      <c r="T905" s="79">
        <v>0.42336248856222403</v>
      </c>
      <c r="U905" s="41">
        <v>0</v>
      </c>
      <c r="V905" s="41">
        <v>25.036066028733106</v>
      </c>
      <c r="W905" s="92" t="s">
        <v>2811</v>
      </c>
      <c r="X905" s="41">
        <v>0</v>
      </c>
      <c r="Y905" s="41">
        <v>0</v>
      </c>
      <c r="Z905" s="41">
        <v>0</v>
      </c>
      <c r="AA905" s="41">
        <v>0</v>
      </c>
      <c r="AB905" s="31">
        <v>0</v>
      </c>
      <c r="AC905" s="31" t="s">
        <v>1100</v>
      </c>
      <c r="AD905" s="31">
        <v>6</v>
      </c>
      <c r="AE905" s="31" t="s">
        <v>594</v>
      </c>
      <c r="AF905" s="31">
        <v>0</v>
      </c>
      <c r="AG905" s="81" t="s">
        <v>486</v>
      </c>
      <c r="AH905" s="81" t="s">
        <v>486</v>
      </c>
      <c r="AI905" s="82">
        <v>44.7</v>
      </c>
      <c r="AJ905" s="82">
        <v>27.571898697953927</v>
      </c>
      <c r="AK905" s="83">
        <v>41.61133190138937</v>
      </c>
      <c r="AL905" s="31" t="s">
        <v>654</v>
      </c>
      <c r="AM905" s="31">
        <v>0.99637053164975242</v>
      </c>
      <c r="AN905" s="31" t="s">
        <v>488</v>
      </c>
      <c r="AO905" s="84">
        <v>34543.402633999998</v>
      </c>
      <c r="AP905" s="84">
        <v>11890.070308</v>
      </c>
      <c r="AQ905" s="77">
        <v>8190</v>
      </c>
      <c r="AR905" s="85">
        <v>4.2177536793650789</v>
      </c>
      <c r="AS905" s="85">
        <v>1.4517790363858365</v>
      </c>
      <c r="AT905" s="83">
        <v>61.582804890833017</v>
      </c>
      <c r="AU905" s="83">
        <v>93.279030789580773</v>
      </c>
      <c r="AV905" s="83">
        <v>30.019279125869161</v>
      </c>
      <c r="AW905" s="83">
        <v>92.046585142357344</v>
      </c>
      <c r="AX905" s="83">
        <v>62.263466681848932</v>
      </c>
      <c r="AY905" s="83">
        <v>69.23192498716007</v>
      </c>
      <c r="AZ905" s="83">
        <v>62.970920401993517</v>
      </c>
      <c r="BA905" s="31">
        <v>86</v>
      </c>
      <c r="BB905" s="31">
        <v>0</v>
      </c>
      <c r="BC905" s="31">
        <v>7</v>
      </c>
      <c r="BD905" s="31">
        <v>47448.466372000003</v>
      </c>
      <c r="BE905" s="77">
        <v>6144.2174999999997</v>
      </c>
      <c r="BF905" s="86">
        <v>0.12949243610591779</v>
      </c>
      <c r="BG905" s="31" t="s">
        <v>497</v>
      </c>
      <c r="BH905" s="87">
        <v>1.7875844871805802E-4</v>
      </c>
      <c r="BI905" s="81">
        <v>0</v>
      </c>
      <c r="BJ905" s="88">
        <v>0</v>
      </c>
      <c r="BK905" s="81">
        <v>0</v>
      </c>
      <c r="BL905" s="88">
        <v>0</v>
      </c>
      <c r="BM905" s="77">
        <v>0</v>
      </c>
      <c r="BN905" s="86">
        <v>0</v>
      </c>
      <c r="BO905" s="81">
        <v>0</v>
      </c>
      <c r="BP905" s="88">
        <v>0</v>
      </c>
      <c r="BQ905" s="31">
        <v>0.91260797017448758</v>
      </c>
      <c r="BR905" s="31" t="s">
        <v>490</v>
      </c>
      <c r="BS905" s="31">
        <v>4</v>
      </c>
      <c r="BT905" s="31" t="s">
        <v>491</v>
      </c>
      <c r="BU905" s="31">
        <v>0</v>
      </c>
      <c r="BV905" s="31">
        <v>0</v>
      </c>
      <c r="BW905" s="83">
        <v>44.083255767822273</v>
      </c>
      <c r="BX905" s="83">
        <v>11.75207614898682</v>
      </c>
      <c r="BY905" s="83">
        <v>60.759193420410163</v>
      </c>
      <c r="BZ905" s="83">
        <v>49.067283630371087</v>
      </c>
      <c r="CA905" s="83">
        <v>37.005905151367188</v>
      </c>
      <c r="CB905" s="83">
        <v>39.566452026367188</v>
      </c>
      <c r="CC905" s="83">
        <v>66.348625183105469</v>
      </c>
      <c r="CD905" s="31">
        <v>61</v>
      </c>
      <c r="CE905" s="82" t="s">
        <v>492</v>
      </c>
    </row>
    <row r="906" spans="1:83" x14ac:dyDescent="0.25">
      <c r="A906" s="41">
        <v>27580</v>
      </c>
      <c r="B906" s="41" t="s">
        <v>2308</v>
      </c>
      <c r="C906" s="41" t="s">
        <v>1796</v>
      </c>
      <c r="D906" s="41" t="s">
        <v>1797</v>
      </c>
      <c r="E906" s="41" t="s">
        <v>2309</v>
      </c>
      <c r="F906" s="92">
        <v>4</v>
      </c>
      <c r="G906" s="79">
        <v>53.493466666666698</v>
      </c>
      <c r="H906" s="41">
        <v>33.119999999999997</v>
      </c>
      <c r="I906" s="41">
        <v>23.65</v>
      </c>
      <c r="J906" s="41">
        <v>86.13</v>
      </c>
      <c r="K906" s="79">
        <v>66.560583228781383</v>
      </c>
      <c r="L906" s="79">
        <v>65.371184545492312</v>
      </c>
      <c r="M906" s="79">
        <v>58.984287178086369</v>
      </c>
      <c r="N906" s="79">
        <v>66.139499999999998</v>
      </c>
      <c r="O906" s="79">
        <v>49.098366666666671</v>
      </c>
      <c r="P906" s="79">
        <v>64.263888738090003</v>
      </c>
      <c r="Q906" s="79">
        <v>56.681127702378333</v>
      </c>
      <c r="R906" s="79">
        <v>63.5379458310153</v>
      </c>
      <c r="S906" s="78">
        <v>36.4620541689847</v>
      </c>
      <c r="T906" s="79">
        <v>0.42815848752086227</v>
      </c>
      <c r="U906" s="41">
        <v>0</v>
      </c>
      <c r="V906" s="41">
        <v>24.268505908027155</v>
      </c>
      <c r="W906" s="92" t="s">
        <v>2811</v>
      </c>
      <c r="X906" s="41">
        <v>0</v>
      </c>
      <c r="Y906" s="41">
        <v>0</v>
      </c>
      <c r="Z906" s="41">
        <v>0</v>
      </c>
      <c r="AA906" s="41">
        <v>0</v>
      </c>
      <c r="AB906" s="31">
        <v>0</v>
      </c>
      <c r="AC906" s="31" t="s">
        <v>1412</v>
      </c>
      <c r="AD906" s="31">
        <v>6</v>
      </c>
      <c r="AE906" s="31" t="s">
        <v>594</v>
      </c>
      <c r="AF906" s="31">
        <v>0</v>
      </c>
      <c r="AG906" s="81" t="s">
        <v>486</v>
      </c>
      <c r="AH906" s="81" t="s">
        <v>486</v>
      </c>
      <c r="AI906" s="82">
        <v>75.099999999999994</v>
      </c>
      <c r="AJ906" s="82">
        <v>43.093922651933703</v>
      </c>
      <c r="AK906" s="83" t="s">
        <v>633</v>
      </c>
      <c r="AL906" s="31" t="s">
        <v>633</v>
      </c>
      <c r="AM906" s="31">
        <v>37.877471855521399</v>
      </c>
      <c r="AN906" s="31" t="s">
        <v>786</v>
      </c>
      <c r="AO906" s="84">
        <v>19150.230528</v>
      </c>
      <c r="AP906" s="84">
        <v>756.64430200000004</v>
      </c>
      <c r="AQ906" s="77">
        <v>5747</v>
      </c>
      <c r="AR906" s="85">
        <v>3.3322134205672524</v>
      </c>
      <c r="AS906" s="85">
        <v>0.13165900504611103</v>
      </c>
      <c r="AT906" s="83">
        <v>68.388492837893452</v>
      </c>
      <c r="AU906" s="83">
        <v>83.088485837828429</v>
      </c>
      <c r="AV906" s="83">
        <v>44.945423925667797</v>
      </c>
      <c r="AW906" s="83">
        <v>84.302827785503595</v>
      </c>
      <c r="AX906" s="83">
        <v>23.18676078769969</v>
      </c>
      <c r="AY906" s="83">
        <v>70.181307596723315</v>
      </c>
      <c r="AZ906" s="83">
        <v>23.858015245380741</v>
      </c>
      <c r="BA906" s="31">
        <v>27</v>
      </c>
      <c r="BB906" s="31">
        <v>0</v>
      </c>
      <c r="BC906" s="31">
        <v>7</v>
      </c>
      <c r="BD906" s="31">
        <v>32521.630700999998</v>
      </c>
      <c r="BE906" s="77">
        <v>482.296739</v>
      </c>
      <c r="BF906" s="86">
        <v>1.4830029386723526E-2</v>
      </c>
      <c r="BG906" s="31" t="s">
        <v>497</v>
      </c>
      <c r="BH906" s="87">
        <v>1.4031830234756195E-5</v>
      </c>
      <c r="BI906" s="81">
        <v>32022.122657</v>
      </c>
      <c r="BJ906" s="88">
        <v>0.98464074422981995</v>
      </c>
      <c r="BK906" s="81" t="s">
        <v>489</v>
      </c>
      <c r="BL906" s="88">
        <v>1.2714879247398216E-3</v>
      </c>
      <c r="BM906" s="77">
        <v>0</v>
      </c>
      <c r="BN906" s="86">
        <v>0</v>
      </c>
      <c r="BO906" s="81">
        <v>0</v>
      </c>
      <c r="BP906" s="88">
        <v>0</v>
      </c>
      <c r="BQ906" s="31">
        <v>0.87804357282965673</v>
      </c>
      <c r="BR906" s="31" t="s">
        <v>490</v>
      </c>
      <c r="BS906" s="31">
        <v>3</v>
      </c>
      <c r="BT906" s="31" t="s">
        <v>491</v>
      </c>
      <c r="BU906" s="31">
        <v>0</v>
      </c>
      <c r="BV906" s="31">
        <v>0</v>
      </c>
      <c r="BW906" s="83">
        <v>42.440223693847663</v>
      </c>
      <c r="BX906" s="83">
        <v>18.213237762451168</v>
      </c>
      <c r="BY906" s="83">
        <v>46.744579315185547</v>
      </c>
      <c r="BZ906" s="83">
        <v>41.43426513671875</v>
      </c>
      <c r="CA906" s="83">
        <v>10.127256393432621</v>
      </c>
      <c r="CB906" s="83">
        <v>74.750228881835938</v>
      </c>
      <c r="CC906" s="83">
        <v>63.371772766113281</v>
      </c>
      <c r="CD906" s="31">
        <v>5451</v>
      </c>
      <c r="CE906" s="82" t="s">
        <v>492</v>
      </c>
    </row>
    <row r="907" spans="1:83" x14ac:dyDescent="0.25">
      <c r="A907" s="41">
        <v>15839</v>
      </c>
      <c r="B907" s="41" t="s">
        <v>2310</v>
      </c>
      <c r="C907" s="41" t="s">
        <v>568</v>
      </c>
      <c r="D907" s="41" t="s">
        <v>569</v>
      </c>
      <c r="E907" s="41" t="s">
        <v>2311</v>
      </c>
      <c r="F907" s="92">
        <v>4</v>
      </c>
      <c r="G907" s="79">
        <v>70.453599999999994</v>
      </c>
      <c r="H907" s="41">
        <v>58.78</v>
      </c>
      <c r="I907" s="41">
        <v>57.8</v>
      </c>
      <c r="J907" s="41">
        <v>76.290000000000006</v>
      </c>
      <c r="K907" s="79">
        <v>53.529970874073285</v>
      </c>
      <c r="L907" s="79">
        <v>52.160313723930201</v>
      </c>
      <c r="M907" s="79">
        <v>13.331006043422997</v>
      </c>
      <c r="N907" s="79">
        <v>45.817900000000002</v>
      </c>
      <c r="O907" s="79">
        <v>65.8309</v>
      </c>
      <c r="P907" s="79">
        <v>41.209797660356621</v>
      </c>
      <c r="Q907" s="79">
        <v>53.520348830178307</v>
      </c>
      <c r="R907" s="79">
        <v>64.178194028075026</v>
      </c>
      <c r="S907" s="78">
        <v>35.821805971924974</v>
      </c>
      <c r="T907" s="79">
        <v>0.42239625374732481</v>
      </c>
      <c r="U907" s="41">
        <v>0</v>
      </c>
      <c r="V907" s="41">
        <v>22.606794845117335</v>
      </c>
      <c r="W907" s="92" t="s">
        <v>2811</v>
      </c>
      <c r="X907" s="41">
        <v>0</v>
      </c>
      <c r="Y907" s="41">
        <v>0</v>
      </c>
      <c r="Z907" s="41">
        <v>0</v>
      </c>
      <c r="AA907" s="41">
        <v>0</v>
      </c>
      <c r="AB907" s="31">
        <v>0</v>
      </c>
      <c r="AC907" s="31" t="s">
        <v>1412</v>
      </c>
      <c r="AD907" s="31">
        <v>6</v>
      </c>
      <c r="AE907" s="31" t="s">
        <v>594</v>
      </c>
      <c r="AF907" s="31">
        <v>0</v>
      </c>
      <c r="AG907" s="81" t="s">
        <v>486</v>
      </c>
      <c r="AH907" s="81" t="s">
        <v>486</v>
      </c>
      <c r="AI907" s="82">
        <v>36.4</v>
      </c>
      <c r="AJ907" s="82">
        <v>15.997770345596432</v>
      </c>
      <c r="AK907" s="83">
        <v>48.627327557379544</v>
      </c>
      <c r="AL907" s="31" t="s">
        <v>654</v>
      </c>
      <c r="AM907" s="31">
        <v>0.17240615686923888</v>
      </c>
      <c r="AN907" s="31" t="s">
        <v>514</v>
      </c>
      <c r="AO907" s="84">
        <v>7324.3975799999998</v>
      </c>
      <c r="AP907" s="84">
        <v>503.64437199999998</v>
      </c>
      <c r="AQ907" s="77">
        <v>2021</v>
      </c>
      <c r="AR907" s="85">
        <v>3.6241452647204353</v>
      </c>
      <c r="AS907" s="85">
        <v>0.2492055279564572</v>
      </c>
      <c r="AT907" s="83">
        <v>59.24720174720175</v>
      </c>
      <c r="AU907" s="83">
        <v>87.339188520534393</v>
      </c>
      <c r="AV907" s="83">
        <v>49.68152398871117</v>
      </c>
      <c r="AW907" s="83">
        <v>90.944236766740957</v>
      </c>
      <c r="AX907" s="83">
        <v>52.70342350010565</v>
      </c>
      <c r="AY907" s="83">
        <v>71.803037755797064</v>
      </c>
      <c r="AZ907" s="83">
        <v>53.044338461031273</v>
      </c>
      <c r="BA907" s="31">
        <v>21</v>
      </c>
      <c r="BB907" s="31">
        <v>0</v>
      </c>
      <c r="BC907" s="31">
        <v>7</v>
      </c>
      <c r="BD907" s="31">
        <v>12176.009910999999</v>
      </c>
      <c r="BE907" s="77">
        <v>9390.4855169999992</v>
      </c>
      <c r="BF907" s="86">
        <v>0.77122847185895327</v>
      </c>
      <c r="BG907" s="31" t="s">
        <v>489</v>
      </c>
      <c r="BH907" s="87">
        <v>2.7320462267624984E-4</v>
      </c>
      <c r="BI907" s="81">
        <v>0</v>
      </c>
      <c r="BJ907" s="88">
        <v>0</v>
      </c>
      <c r="BK907" s="81">
        <v>0</v>
      </c>
      <c r="BL907" s="88">
        <v>0</v>
      </c>
      <c r="BM907" s="77">
        <v>0</v>
      </c>
      <c r="BN907" s="86">
        <v>0</v>
      </c>
      <c r="BO907" s="81">
        <v>0</v>
      </c>
      <c r="BP907" s="88">
        <v>0</v>
      </c>
      <c r="BQ907" s="31">
        <v>0.99172093161051145</v>
      </c>
      <c r="BR907" s="31" t="s">
        <v>490</v>
      </c>
      <c r="BS907" s="31">
        <v>2</v>
      </c>
      <c r="BT907" s="31" t="s">
        <v>511</v>
      </c>
      <c r="BU907" s="31">
        <v>0</v>
      </c>
      <c r="BV907" s="31">
        <v>0</v>
      </c>
      <c r="BW907" s="83">
        <v>53.433753967285163</v>
      </c>
      <c r="BX907" s="83">
        <v>17.866939544677731</v>
      </c>
      <c r="BY907" s="83">
        <v>50.268115997314453</v>
      </c>
      <c r="BZ907" s="83">
        <v>59.636569976806641</v>
      </c>
      <c r="CA907" s="83">
        <v>48.381515502929688</v>
      </c>
      <c r="CB907" s="83">
        <v>83.043037414550781</v>
      </c>
      <c r="CC907" s="83">
        <v>61.406341552734382</v>
      </c>
      <c r="CD907" s="31">
        <v>17</v>
      </c>
      <c r="CE907" s="82" t="s">
        <v>492</v>
      </c>
    </row>
    <row r="908" spans="1:83" x14ac:dyDescent="0.25">
      <c r="A908" s="41">
        <v>86885</v>
      </c>
      <c r="B908" s="41" t="s">
        <v>2312</v>
      </c>
      <c r="C908" s="41" t="s">
        <v>1020</v>
      </c>
      <c r="D908" s="41" t="s">
        <v>1021</v>
      </c>
      <c r="E908" s="41" t="s">
        <v>2313</v>
      </c>
      <c r="F908" s="92">
        <v>5</v>
      </c>
      <c r="G908" s="79">
        <v>53.487166666666702</v>
      </c>
      <c r="H908" s="41">
        <v>34.72</v>
      </c>
      <c r="I908" s="41">
        <v>49.98</v>
      </c>
      <c r="J908" s="41">
        <v>42.57</v>
      </c>
      <c r="K908" s="79">
        <v>46.735025945579117</v>
      </c>
      <c r="L908" s="79">
        <v>53.800785039395251</v>
      </c>
      <c r="M908" s="79">
        <v>58.475721224539235</v>
      </c>
      <c r="N908" s="79">
        <v>53.294600000000003</v>
      </c>
      <c r="O908" s="79">
        <v>45.189291666666669</v>
      </c>
      <c r="P908" s="79">
        <v>53.076533052378402</v>
      </c>
      <c r="Q908" s="79">
        <v>49.132912359522535</v>
      </c>
      <c r="R908" s="79">
        <v>64.105891285662395</v>
      </c>
      <c r="S908" s="78">
        <v>35.894108714337605</v>
      </c>
      <c r="T908" s="79">
        <v>0.42304697842903849</v>
      </c>
      <c r="U908" s="41">
        <v>0</v>
      </c>
      <c r="V908" s="41">
        <v>20.785530115114767</v>
      </c>
      <c r="W908" s="92" t="s">
        <v>2811</v>
      </c>
      <c r="X908" s="41">
        <v>0</v>
      </c>
      <c r="Y908" s="41">
        <v>0</v>
      </c>
      <c r="Z908" s="41">
        <v>0</v>
      </c>
      <c r="AA908" s="41">
        <v>1</v>
      </c>
      <c r="AB908" s="31">
        <v>1</v>
      </c>
      <c r="AC908" s="31" t="s">
        <v>1100</v>
      </c>
      <c r="AD908" s="31">
        <v>6</v>
      </c>
      <c r="AE908" s="31" t="s">
        <v>594</v>
      </c>
      <c r="AF908" s="31">
        <v>0</v>
      </c>
      <c r="AG908" s="81" t="s">
        <v>486</v>
      </c>
      <c r="AH908" s="81" t="s">
        <v>486</v>
      </c>
      <c r="AI908" s="82">
        <v>37.1</v>
      </c>
      <c r="AJ908" s="82">
        <v>14.651681303180597</v>
      </c>
      <c r="AK908" s="83">
        <v>0</v>
      </c>
      <c r="AL908" s="31" t="s">
        <v>487</v>
      </c>
      <c r="AM908" s="31">
        <v>14.944607280011098</v>
      </c>
      <c r="AN908" s="31" t="s">
        <v>654</v>
      </c>
      <c r="AO908" s="84">
        <v>59404.634678000002</v>
      </c>
      <c r="AP908" s="84">
        <v>10297.668931</v>
      </c>
      <c r="AQ908" s="77">
        <v>25576</v>
      </c>
      <c r="AR908" s="85">
        <v>2.322671046215202</v>
      </c>
      <c r="AS908" s="85">
        <v>0.40263015839067878</v>
      </c>
      <c r="AT908" s="83">
        <v>67.970258335205131</v>
      </c>
      <c r="AU908" s="83">
        <v>96.829709999999992</v>
      </c>
      <c r="AV908" s="83">
        <v>41.813333333333333</v>
      </c>
      <c r="AW908" s="83">
        <v>83.9625321423011</v>
      </c>
      <c r="AX908" s="83">
        <v>37.667904984867242</v>
      </c>
      <c r="AY908" s="83">
        <v>72.643958452709882</v>
      </c>
      <c r="AZ908" s="83">
        <v>38.775420385379391</v>
      </c>
      <c r="BA908" s="31">
        <v>81</v>
      </c>
      <c r="BB908" s="31">
        <v>0</v>
      </c>
      <c r="BC908" s="31">
        <v>6</v>
      </c>
      <c r="BD908" s="31">
        <v>139769.206374</v>
      </c>
      <c r="BE908" s="77">
        <v>5243.515813</v>
      </c>
      <c r="BF908" s="86">
        <v>3.7515529700935642E-2</v>
      </c>
      <c r="BG908" s="31" t="s">
        <v>497</v>
      </c>
      <c r="BH908" s="87">
        <v>1.5255364129939847E-4</v>
      </c>
      <c r="BI908" s="81">
        <v>38155.142838</v>
      </c>
      <c r="BJ908" s="88">
        <v>0.27298676030185753</v>
      </c>
      <c r="BK908" s="81" t="s">
        <v>497</v>
      </c>
      <c r="BL908" s="88">
        <v>1.5150089800382118E-3</v>
      </c>
      <c r="BM908" s="77">
        <v>0</v>
      </c>
      <c r="BN908" s="86">
        <v>0</v>
      </c>
      <c r="BO908" s="81">
        <v>0</v>
      </c>
      <c r="BP908" s="88">
        <v>0</v>
      </c>
      <c r="BQ908" s="31">
        <v>0.9480842706570568</v>
      </c>
      <c r="BR908" s="31" t="s">
        <v>490</v>
      </c>
      <c r="BS908" s="31">
        <v>1</v>
      </c>
      <c r="BT908" s="31" t="s">
        <v>511</v>
      </c>
      <c r="BU908" s="31">
        <v>0</v>
      </c>
      <c r="BV908" s="31">
        <v>0</v>
      </c>
      <c r="BW908" s="83">
        <v>42.513835906982422</v>
      </c>
      <c r="BX908" s="83">
        <v>34.319145202636719</v>
      </c>
      <c r="BY908" s="83">
        <v>38.893257141113281</v>
      </c>
      <c r="BZ908" s="83">
        <v>72.749168395996094</v>
      </c>
      <c r="CA908" s="83">
        <v>13.32821464538574</v>
      </c>
      <c r="CB908" s="83">
        <v>32.840248107910163</v>
      </c>
      <c r="CC908" s="83">
        <v>62.952987670898438</v>
      </c>
      <c r="CD908" s="31">
        <v>4775</v>
      </c>
      <c r="CE908" s="82" t="s">
        <v>492</v>
      </c>
    </row>
    <row r="909" spans="1:83" x14ac:dyDescent="0.25">
      <c r="A909" s="41">
        <v>68092</v>
      </c>
      <c r="B909" s="41" t="s">
        <v>2314</v>
      </c>
      <c r="C909" s="41" t="s">
        <v>480</v>
      </c>
      <c r="D909" s="41" t="s">
        <v>481</v>
      </c>
      <c r="E909" s="41" t="s">
        <v>1440</v>
      </c>
      <c r="F909" s="92">
        <v>4</v>
      </c>
      <c r="G909" s="79">
        <v>52.111033333333303</v>
      </c>
      <c r="H909" s="41">
        <v>58.1</v>
      </c>
      <c r="I909" s="41">
        <v>60.34</v>
      </c>
      <c r="J909" s="41">
        <v>61.04</v>
      </c>
      <c r="K909" s="79">
        <v>64.408818202374874</v>
      </c>
      <c r="L909" s="79">
        <v>68.166577492901595</v>
      </c>
      <c r="M909" s="79">
        <v>63.361538257208245</v>
      </c>
      <c r="N909" s="79">
        <v>71.628299999999996</v>
      </c>
      <c r="O909" s="79">
        <v>57.897758333333321</v>
      </c>
      <c r="P909" s="79">
        <v>66.891308488121183</v>
      </c>
      <c r="Q909" s="79">
        <v>62.394533410727249</v>
      </c>
      <c r="R909" s="79">
        <v>63.137884830667666</v>
      </c>
      <c r="S909" s="78">
        <v>36.862115169332334</v>
      </c>
      <c r="T909" s="79">
        <v>0.43175903652399106</v>
      </c>
      <c r="U909" s="41">
        <v>0</v>
      </c>
      <c r="V909" s="41">
        <v>26.939403629779566</v>
      </c>
      <c r="W909" s="92" t="s">
        <v>2811</v>
      </c>
      <c r="X909" s="41">
        <v>0</v>
      </c>
      <c r="Y909" s="41">
        <v>0</v>
      </c>
      <c r="Z909" s="41">
        <v>0</v>
      </c>
      <c r="AA909" s="41">
        <v>0</v>
      </c>
      <c r="AB909" s="31">
        <v>0</v>
      </c>
      <c r="AC909" s="31" t="s">
        <v>1412</v>
      </c>
      <c r="AD909" s="31">
        <v>6</v>
      </c>
      <c r="AE909" s="31" t="s">
        <v>594</v>
      </c>
      <c r="AF909" s="31">
        <v>0</v>
      </c>
      <c r="AG909" s="81" t="s">
        <v>486</v>
      </c>
      <c r="AH909" s="81" t="s">
        <v>485</v>
      </c>
      <c r="AI909" s="82">
        <v>43.9</v>
      </c>
      <c r="AJ909" s="82">
        <v>21.581485053037607</v>
      </c>
      <c r="AK909" s="83">
        <v>0</v>
      </c>
      <c r="AL909" s="31" t="s">
        <v>487</v>
      </c>
      <c r="AM909" s="31">
        <v>0.1479306152915833</v>
      </c>
      <c r="AN909" s="31" t="s">
        <v>514</v>
      </c>
      <c r="AO909" s="84">
        <v>25122.542696</v>
      </c>
      <c r="AP909" s="84">
        <v>5906.564394</v>
      </c>
      <c r="AQ909" s="77">
        <v>6747</v>
      </c>
      <c r="AR909" s="85">
        <v>3.7235130718838003</v>
      </c>
      <c r="AS909" s="85">
        <v>0.87543565940417967</v>
      </c>
      <c r="AT909" s="83">
        <v>62.145923941556759</v>
      </c>
      <c r="AU909" s="83">
        <v>78.045200065214161</v>
      </c>
      <c r="AV909" s="83">
        <v>50.45</v>
      </c>
      <c r="AW909" s="83">
        <v>98.898673774817667</v>
      </c>
      <c r="AX909" s="83">
        <v>64.713256992170372</v>
      </c>
      <c r="AY909" s="83">
        <v>72.38494944539714</v>
      </c>
      <c r="AZ909" s="83">
        <v>66.924103530009987</v>
      </c>
      <c r="BA909" s="31">
        <v>95</v>
      </c>
      <c r="BB909" s="31">
        <v>0</v>
      </c>
      <c r="BC909" s="31">
        <v>7</v>
      </c>
      <c r="BD909" s="31">
        <v>43051.655965999998</v>
      </c>
      <c r="BE909" s="77">
        <v>42935.193708999999</v>
      </c>
      <c r="BF909" s="86">
        <v>0.9972948251493049</v>
      </c>
      <c r="BG909" s="31" t="s">
        <v>489</v>
      </c>
      <c r="BH909" s="87">
        <v>1.2491466363015573E-3</v>
      </c>
      <c r="BI909" s="81">
        <v>0</v>
      </c>
      <c r="BJ909" s="88">
        <v>0</v>
      </c>
      <c r="BK909" s="81">
        <v>0</v>
      </c>
      <c r="BL909" s="88">
        <v>0</v>
      </c>
      <c r="BM909" s="77">
        <v>0</v>
      </c>
      <c r="BN909" s="86">
        <v>0</v>
      </c>
      <c r="BO909" s="81">
        <v>0</v>
      </c>
      <c r="BP909" s="88">
        <v>0</v>
      </c>
      <c r="BQ909" s="31">
        <v>0.92090671400131674</v>
      </c>
      <c r="BR909" s="31" t="s">
        <v>490</v>
      </c>
      <c r="BS909" s="31">
        <v>4</v>
      </c>
      <c r="BT909" s="31" t="s">
        <v>491</v>
      </c>
      <c r="BU909" s="31">
        <v>0</v>
      </c>
      <c r="BV909" s="31">
        <v>0</v>
      </c>
      <c r="BW909" s="83">
        <v>59.755390167236328</v>
      </c>
      <c r="BX909" s="83">
        <v>23.48055458068848</v>
      </c>
      <c r="BY909" s="83">
        <v>58.106845855712891</v>
      </c>
      <c r="BZ909" s="83">
        <v>76.768524169921875</v>
      </c>
      <c r="CA909" s="83">
        <v>42.963031768798828</v>
      </c>
      <c r="CB909" s="83">
        <v>77.562873840332031</v>
      </c>
      <c r="CC909" s="83">
        <v>79.6505126953125</v>
      </c>
      <c r="CD909" s="31">
        <v>60</v>
      </c>
      <c r="CE909" s="82" t="s">
        <v>492</v>
      </c>
    </row>
    <row r="910" spans="1:83" x14ac:dyDescent="0.25">
      <c r="A910" s="41">
        <v>68162</v>
      </c>
      <c r="B910" s="41" t="s">
        <v>2315</v>
      </c>
      <c r="C910" s="41" t="s">
        <v>480</v>
      </c>
      <c r="D910" s="41" t="s">
        <v>481</v>
      </c>
      <c r="E910" s="41" t="s">
        <v>2316</v>
      </c>
      <c r="F910" s="92">
        <v>4</v>
      </c>
      <c r="G910" s="79">
        <v>60.0636333333333</v>
      </c>
      <c r="H910" s="41">
        <v>43.06</v>
      </c>
      <c r="I910" s="41">
        <v>47.17</v>
      </c>
      <c r="J910" s="41">
        <v>65.47</v>
      </c>
      <c r="K910" s="79">
        <v>55.999041132204482</v>
      </c>
      <c r="L910" s="79">
        <v>56.757117351652788</v>
      </c>
      <c r="M910" s="79">
        <v>64.218517885636089</v>
      </c>
      <c r="N910" s="79">
        <v>52.976199999999999</v>
      </c>
      <c r="O910" s="79">
        <v>53.940908333333326</v>
      </c>
      <c r="P910" s="79">
        <v>57.487719092373339</v>
      </c>
      <c r="Q910" s="79">
        <v>55.714313712853333</v>
      </c>
      <c r="R910" s="79">
        <v>63.531538445371652</v>
      </c>
      <c r="S910" s="78">
        <v>36.468461554628348</v>
      </c>
      <c r="T910" s="79">
        <v>0.42821615399165514</v>
      </c>
      <c r="U910" s="41">
        <v>0</v>
      </c>
      <c r="V910" s="41">
        <v>23.857769140402585</v>
      </c>
      <c r="W910" s="92" t="s">
        <v>2811</v>
      </c>
      <c r="X910" s="41">
        <v>0</v>
      </c>
      <c r="Y910" s="41">
        <v>0</v>
      </c>
      <c r="Z910" s="41">
        <v>0</v>
      </c>
      <c r="AA910" s="41">
        <v>0</v>
      </c>
      <c r="AB910" s="31">
        <v>0</v>
      </c>
      <c r="AC910" s="31" t="s">
        <v>1100</v>
      </c>
      <c r="AD910" s="31">
        <v>6</v>
      </c>
      <c r="AE910" s="31" t="s">
        <v>594</v>
      </c>
      <c r="AF910" s="31">
        <v>0</v>
      </c>
      <c r="AG910" s="81" t="s">
        <v>486</v>
      </c>
      <c r="AH910" s="81" t="s">
        <v>485</v>
      </c>
      <c r="AI910" s="82">
        <v>41.9</v>
      </c>
      <c r="AJ910" s="82">
        <v>16.05263157894737</v>
      </c>
      <c r="AK910" s="83">
        <v>10.35</v>
      </c>
      <c r="AL910" s="31" t="s">
        <v>514</v>
      </c>
      <c r="AM910" s="31">
        <v>0.15687934919877167</v>
      </c>
      <c r="AN910" s="31" t="s">
        <v>514</v>
      </c>
      <c r="AO910" s="84">
        <v>16319.288042</v>
      </c>
      <c r="AP910" s="84">
        <v>1275.262772</v>
      </c>
      <c r="AQ910" s="77">
        <v>7482</v>
      </c>
      <c r="AR910" s="85">
        <v>2.1811398078053998</v>
      </c>
      <c r="AS910" s="85">
        <v>0.17044410211173483</v>
      </c>
      <c r="AT910" s="83">
        <v>67.756260079789499</v>
      </c>
      <c r="AU910" s="83">
        <v>90.150228323086523</v>
      </c>
      <c r="AV910" s="83">
        <v>43.419999999999987</v>
      </c>
      <c r="AW910" s="83">
        <v>93.817061512657503</v>
      </c>
      <c r="AX910" s="83">
        <v>52.40428852250831</v>
      </c>
      <c r="AY910" s="83">
        <v>73.785887478883382</v>
      </c>
      <c r="AZ910" s="83">
        <v>52.98400829232633</v>
      </c>
      <c r="BA910" s="31">
        <v>58</v>
      </c>
      <c r="BB910" s="31">
        <v>0</v>
      </c>
      <c r="BC910" s="31">
        <v>7</v>
      </c>
      <c r="BD910" s="31">
        <v>42006.462991</v>
      </c>
      <c r="BE910" s="77">
        <v>37493.724891999998</v>
      </c>
      <c r="BF910" s="86">
        <v>0.8925703861339892</v>
      </c>
      <c r="BG910" s="31" t="s">
        <v>489</v>
      </c>
      <c r="BH910" s="87">
        <v>1.090833795899243E-3</v>
      </c>
      <c r="BI910" s="81">
        <v>0</v>
      </c>
      <c r="BJ910" s="88">
        <v>0</v>
      </c>
      <c r="BK910" s="81">
        <v>0</v>
      </c>
      <c r="BL910" s="88">
        <v>0</v>
      </c>
      <c r="BM910" s="77">
        <v>0</v>
      </c>
      <c r="BN910" s="86">
        <v>0</v>
      </c>
      <c r="BO910" s="81">
        <v>0</v>
      </c>
      <c r="BP910" s="88">
        <v>0</v>
      </c>
      <c r="BQ910" s="31">
        <v>0.93362689994408732</v>
      </c>
      <c r="BR910" s="31" t="s">
        <v>490</v>
      </c>
      <c r="BS910" s="31">
        <v>2</v>
      </c>
      <c r="BT910" s="31" t="s">
        <v>511</v>
      </c>
      <c r="BU910" s="31">
        <v>0</v>
      </c>
      <c r="BV910" s="31">
        <v>0</v>
      </c>
      <c r="BW910" s="83">
        <v>51.218997955322273</v>
      </c>
      <c r="BX910" s="83">
        <v>22.458835601806641</v>
      </c>
      <c r="BY910" s="83">
        <v>55.568763732910163</v>
      </c>
      <c r="BZ910" s="83">
        <v>62.882068634033203</v>
      </c>
      <c r="CA910" s="83">
        <v>26.265396118164059</v>
      </c>
      <c r="CB910" s="83">
        <v>71.658676147460938</v>
      </c>
      <c r="CC910" s="83">
        <v>68.480247497558594</v>
      </c>
      <c r="CD910" s="31">
        <v>121</v>
      </c>
      <c r="CE910" s="82" t="s">
        <v>492</v>
      </c>
    </row>
    <row r="911" spans="1:83" x14ac:dyDescent="0.25">
      <c r="A911" s="41">
        <v>5480</v>
      </c>
      <c r="B911" s="41" t="s">
        <v>2317</v>
      </c>
      <c r="C911" s="41" t="s">
        <v>494</v>
      </c>
      <c r="D911" s="41" t="s">
        <v>495</v>
      </c>
      <c r="E911" s="41" t="s">
        <v>2318</v>
      </c>
      <c r="F911" s="92">
        <v>4</v>
      </c>
      <c r="G911" s="79">
        <v>56.657533333333298</v>
      </c>
      <c r="H911" s="41">
        <v>44.09</v>
      </c>
      <c r="I911" s="41">
        <v>37.18</v>
      </c>
      <c r="J911" s="41">
        <v>43.32</v>
      </c>
      <c r="K911" s="79">
        <v>62.383118996516146</v>
      </c>
      <c r="L911" s="79">
        <v>57.879293544746133</v>
      </c>
      <c r="M911" s="79">
        <v>55.82494631056953</v>
      </c>
      <c r="N911" s="79">
        <v>57.946199999999997</v>
      </c>
      <c r="O911" s="79">
        <v>45.311883333333327</v>
      </c>
      <c r="P911" s="79">
        <v>58.508389712957957</v>
      </c>
      <c r="Q911" s="79">
        <v>51.910136523145638</v>
      </c>
      <c r="R911" s="79">
        <v>64.30846307649918</v>
      </c>
      <c r="S911" s="78">
        <v>35.69153692350082</v>
      </c>
      <c r="T911" s="79">
        <v>0.4212238323115074</v>
      </c>
      <c r="U911" s="41">
        <v>0</v>
      </c>
      <c r="V911" s="41">
        <v>21.865786642092953</v>
      </c>
      <c r="W911" s="92" t="s">
        <v>2811</v>
      </c>
      <c r="X911" s="41">
        <v>0</v>
      </c>
      <c r="Y911" s="41">
        <v>0</v>
      </c>
      <c r="Z911" s="41">
        <v>0</v>
      </c>
      <c r="AA911" s="41">
        <v>1</v>
      </c>
      <c r="AB911" s="31">
        <v>1</v>
      </c>
      <c r="AC911" s="31" t="s">
        <v>1100</v>
      </c>
      <c r="AD911" s="31">
        <v>6</v>
      </c>
      <c r="AE911" s="31" t="s">
        <v>594</v>
      </c>
      <c r="AF911" s="31">
        <v>0</v>
      </c>
      <c r="AG911" s="81" t="s">
        <v>486</v>
      </c>
      <c r="AH911" s="81" t="s">
        <v>485</v>
      </c>
      <c r="AI911" s="82">
        <v>57.8</v>
      </c>
      <c r="AJ911" s="82">
        <v>43.366132359942867</v>
      </c>
      <c r="AK911" s="83">
        <v>27.828357362233223</v>
      </c>
      <c r="AL911" s="31" t="s">
        <v>540</v>
      </c>
      <c r="AM911" s="31">
        <v>28.3147603670024</v>
      </c>
      <c r="AN911" s="31" t="s">
        <v>786</v>
      </c>
      <c r="AO911" s="84">
        <v>56249.950336000002</v>
      </c>
      <c r="AP911" s="84">
        <v>4931.617663</v>
      </c>
      <c r="AQ911" s="77">
        <v>13872</v>
      </c>
      <c r="AR911" s="85">
        <v>4.0549272156862743</v>
      </c>
      <c r="AS911" s="85">
        <v>0.35550877040080736</v>
      </c>
      <c r="AT911" s="83">
        <v>69.126266211450272</v>
      </c>
      <c r="AU911" s="83">
        <v>96.848158974358967</v>
      </c>
      <c r="AV911" s="83">
        <v>44.693333333333342</v>
      </c>
      <c r="AW911" s="83">
        <v>83.82259722827466</v>
      </c>
      <c r="AX911" s="83">
        <v>56.381160702580956</v>
      </c>
      <c r="AY911" s="83">
        <v>73.622588936854314</v>
      </c>
      <c r="AZ911" s="83">
        <v>57.860161722030902</v>
      </c>
      <c r="BA911" s="31">
        <v>35</v>
      </c>
      <c r="BB911" s="31">
        <v>0</v>
      </c>
      <c r="BC911" s="31">
        <v>7</v>
      </c>
      <c r="BD911" s="31">
        <v>107502.160766</v>
      </c>
      <c r="BE911" s="77">
        <v>13919.991464999999</v>
      </c>
      <c r="BF911" s="86">
        <v>0.1294856900160328</v>
      </c>
      <c r="BG911" s="31" t="s">
        <v>497</v>
      </c>
      <c r="BH911" s="87">
        <v>4.0498502542463832E-4</v>
      </c>
      <c r="BI911" s="81">
        <v>40371.003438</v>
      </c>
      <c r="BJ911" s="88">
        <v>0.37553666968495247</v>
      </c>
      <c r="BK911" s="81" t="s">
        <v>503</v>
      </c>
      <c r="BL911" s="88">
        <v>1.6029931535418021E-3</v>
      </c>
      <c r="BM911" s="77">
        <v>0</v>
      </c>
      <c r="BN911" s="86">
        <v>0</v>
      </c>
      <c r="BO911" s="81">
        <v>0</v>
      </c>
      <c r="BP911" s="88">
        <v>0</v>
      </c>
      <c r="BQ911" s="31">
        <v>0.91427586687538343</v>
      </c>
      <c r="BR911" s="31" t="s">
        <v>490</v>
      </c>
      <c r="BS911" s="31">
        <v>1</v>
      </c>
      <c r="BT911" s="31" t="s">
        <v>511</v>
      </c>
      <c r="BU911" s="31">
        <v>0</v>
      </c>
      <c r="BV911" s="31">
        <v>0</v>
      </c>
      <c r="BW911" s="83">
        <v>37.582050323486328</v>
      </c>
      <c r="BX911" s="83">
        <v>25.986166000366211</v>
      </c>
      <c r="BY911" s="83">
        <v>46.988327026367188</v>
      </c>
      <c r="BZ911" s="83">
        <v>38.454631805419922</v>
      </c>
      <c r="CA911" s="83">
        <v>20.135322570800781</v>
      </c>
      <c r="CB911" s="83">
        <v>60.107921600341797</v>
      </c>
      <c r="CC911" s="83">
        <v>33.819942474365227</v>
      </c>
      <c r="CD911" s="31">
        <v>4261</v>
      </c>
      <c r="CE911" s="82" t="s">
        <v>492</v>
      </c>
    </row>
    <row r="912" spans="1:83" x14ac:dyDescent="0.25">
      <c r="A912" s="41">
        <v>25839</v>
      </c>
      <c r="B912" s="41" t="s">
        <v>2319</v>
      </c>
      <c r="C912" s="41" t="s">
        <v>529</v>
      </c>
      <c r="D912" s="41" t="s">
        <v>530</v>
      </c>
      <c r="E912" s="41" t="s">
        <v>2320</v>
      </c>
      <c r="F912" s="92">
        <v>4</v>
      </c>
      <c r="G912" s="79">
        <v>53.346533333333298</v>
      </c>
      <c r="H912" s="41">
        <v>69.03</v>
      </c>
      <c r="I912" s="41">
        <v>43.54</v>
      </c>
      <c r="J912" s="41">
        <v>56.29</v>
      </c>
      <c r="K912" s="79">
        <v>54.437670246614289</v>
      </c>
      <c r="L912" s="79">
        <v>61.211672995248584</v>
      </c>
      <c r="M912" s="79">
        <v>56.948972835779074</v>
      </c>
      <c r="N912" s="79">
        <v>63.120199999999997</v>
      </c>
      <c r="O912" s="79">
        <v>55.551633333333321</v>
      </c>
      <c r="P912" s="79">
        <v>58.929629019410484</v>
      </c>
      <c r="Q912" s="79">
        <v>57.240631176371906</v>
      </c>
      <c r="R912" s="79">
        <v>64.827610869123504</v>
      </c>
      <c r="S912" s="78">
        <v>35.172389130876496</v>
      </c>
      <c r="T912" s="79">
        <v>0.4165515021778885</v>
      </c>
      <c r="U912" s="41">
        <v>0</v>
      </c>
      <c r="V912" s="41">
        <v>23.843670902128196</v>
      </c>
      <c r="W912" s="92" t="s">
        <v>2811</v>
      </c>
      <c r="X912" s="41">
        <v>0</v>
      </c>
      <c r="Y912" s="41">
        <v>0</v>
      </c>
      <c r="Z912" s="41">
        <v>0</v>
      </c>
      <c r="AA912" s="41">
        <v>0</v>
      </c>
      <c r="AB912" s="31">
        <v>0</v>
      </c>
      <c r="AC912" s="31" t="s">
        <v>1412</v>
      </c>
      <c r="AD912" s="31">
        <v>6</v>
      </c>
      <c r="AE912" s="31" t="s">
        <v>594</v>
      </c>
      <c r="AF912" s="31">
        <v>0</v>
      </c>
      <c r="AG912" s="81" t="s">
        <v>486</v>
      </c>
      <c r="AH912" s="81" t="s">
        <v>486</v>
      </c>
      <c r="AI912" s="82">
        <v>47</v>
      </c>
      <c r="AJ912" s="82">
        <v>21.133018605942794</v>
      </c>
      <c r="AK912" s="83">
        <v>9.4791666666666661</v>
      </c>
      <c r="AL912" s="31" t="s">
        <v>514</v>
      </c>
      <c r="AM912" s="31">
        <v>0.33880182386597135</v>
      </c>
      <c r="AN912" s="31" t="s">
        <v>488</v>
      </c>
      <c r="AO912" s="84">
        <v>30416.949071999999</v>
      </c>
      <c r="AP912" s="84">
        <v>3780.2761439999999</v>
      </c>
      <c r="AQ912" s="77">
        <v>7889</v>
      </c>
      <c r="AR912" s="85">
        <v>3.8556152962352641</v>
      </c>
      <c r="AS912" s="85">
        <v>0.47918318468753962</v>
      </c>
      <c r="AT912" s="83">
        <v>67.231813156440026</v>
      </c>
      <c r="AU912" s="83">
        <v>87.21062739806483</v>
      </c>
      <c r="AV912" s="83">
        <v>20.019337712096331</v>
      </c>
      <c r="AW912" s="83">
        <v>94.214774430805349</v>
      </c>
      <c r="AX912" s="83">
        <v>57.182279537579312</v>
      </c>
      <c r="AY912" s="83">
        <v>67.16913817435163</v>
      </c>
      <c r="AZ912" s="83">
        <v>57.049218789889927</v>
      </c>
      <c r="BA912" s="31">
        <v>87</v>
      </c>
      <c r="BB912" s="31">
        <v>0</v>
      </c>
      <c r="BC912" s="31">
        <v>7</v>
      </c>
      <c r="BD912" s="31">
        <v>52157.832968000002</v>
      </c>
      <c r="BE912" s="77">
        <v>3732.3883259999998</v>
      </c>
      <c r="BF912" s="86">
        <v>7.1559497655700216E-2</v>
      </c>
      <c r="BG912" s="31" t="s">
        <v>497</v>
      </c>
      <c r="BH912" s="87">
        <v>1.0858924625782687E-4</v>
      </c>
      <c r="BI912" s="81">
        <v>0</v>
      </c>
      <c r="BJ912" s="88">
        <v>0</v>
      </c>
      <c r="BK912" s="81">
        <v>0</v>
      </c>
      <c r="BL912" s="88">
        <v>0</v>
      </c>
      <c r="BM912" s="77">
        <v>0</v>
      </c>
      <c r="BN912" s="86">
        <v>0</v>
      </c>
      <c r="BO912" s="81">
        <v>0</v>
      </c>
      <c r="BP912" s="88">
        <v>0</v>
      </c>
      <c r="BQ912" s="31">
        <v>0.93720600726412884</v>
      </c>
      <c r="BR912" s="31" t="s">
        <v>490</v>
      </c>
      <c r="BS912" s="31">
        <v>2</v>
      </c>
      <c r="BT912" s="31" t="s">
        <v>511</v>
      </c>
      <c r="BU912" s="31">
        <v>0</v>
      </c>
      <c r="BV912" s="31">
        <v>0</v>
      </c>
      <c r="BW912" s="83">
        <v>45.185043334960938</v>
      </c>
      <c r="BX912" s="83">
        <v>17.972072601318359</v>
      </c>
      <c r="BY912" s="83">
        <v>50.318466186523438</v>
      </c>
      <c r="BZ912" s="83">
        <v>50.092292785644531</v>
      </c>
      <c r="CA912" s="83">
        <v>27.852748870849609</v>
      </c>
      <c r="CB912" s="83">
        <v>76.900856018066406</v>
      </c>
      <c r="CC912" s="83">
        <v>47.973827362060547</v>
      </c>
      <c r="CD912" s="31">
        <v>97</v>
      </c>
      <c r="CE912" s="82" t="s">
        <v>492</v>
      </c>
    </row>
    <row r="913" spans="1:83" x14ac:dyDescent="0.25">
      <c r="A913" s="41">
        <v>27361</v>
      </c>
      <c r="B913" s="41" t="s">
        <v>2321</v>
      </c>
      <c r="C913" s="41" t="s">
        <v>1796</v>
      </c>
      <c r="D913" s="41" t="s">
        <v>1797</v>
      </c>
      <c r="E913" s="41" t="s">
        <v>2322</v>
      </c>
      <c r="F913" s="92">
        <v>4</v>
      </c>
      <c r="G913" s="79">
        <v>51.776333333333298</v>
      </c>
      <c r="H913" s="41">
        <v>45.24</v>
      </c>
      <c r="I913" s="41">
        <v>83.62</v>
      </c>
      <c r="J913" s="41">
        <v>86.01</v>
      </c>
      <c r="K913" s="79">
        <v>46.487329658011042</v>
      </c>
      <c r="L913" s="79">
        <v>42.496867556671603</v>
      </c>
      <c r="M913" s="79">
        <v>54.315217364738047</v>
      </c>
      <c r="N913" s="79">
        <v>59.780500000000004</v>
      </c>
      <c r="O913" s="79">
        <v>66.661583333333326</v>
      </c>
      <c r="P913" s="79">
        <v>50.769978644855172</v>
      </c>
      <c r="Q913" s="79">
        <v>58.715780989094249</v>
      </c>
      <c r="R913" s="79">
        <v>63.442732904879939</v>
      </c>
      <c r="S913" s="78">
        <v>36.557267095120061</v>
      </c>
      <c r="T913" s="79">
        <v>0.42901540385608061</v>
      </c>
      <c r="U913" s="41">
        <v>0</v>
      </c>
      <c r="V913" s="41">
        <v>25.189974493761451</v>
      </c>
      <c r="W913" s="92" t="s">
        <v>2811</v>
      </c>
      <c r="X913" s="41">
        <v>0</v>
      </c>
      <c r="Y913" s="41">
        <v>1</v>
      </c>
      <c r="Z913" s="41">
        <v>0</v>
      </c>
      <c r="AA913" s="41">
        <v>1</v>
      </c>
      <c r="AB913" s="31">
        <v>1</v>
      </c>
      <c r="AC913" s="31" t="s">
        <v>1100</v>
      </c>
      <c r="AD913" s="31">
        <v>6</v>
      </c>
      <c r="AE913" s="31" t="s">
        <v>594</v>
      </c>
      <c r="AF913" s="31">
        <v>0</v>
      </c>
      <c r="AG913" s="81" t="s">
        <v>486</v>
      </c>
      <c r="AH913" s="81" t="s">
        <v>486</v>
      </c>
      <c r="AI913" s="82">
        <v>55.1</v>
      </c>
      <c r="AJ913" s="82">
        <v>83.959194120443158</v>
      </c>
      <c r="AK913" s="83" t="s">
        <v>633</v>
      </c>
      <c r="AL913" s="31" t="s">
        <v>633</v>
      </c>
      <c r="AM913" s="31">
        <v>13.061328711429713</v>
      </c>
      <c r="AN913" s="31" t="s">
        <v>654</v>
      </c>
      <c r="AO913" s="84">
        <v>129946.71309400001</v>
      </c>
      <c r="AP913" s="84">
        <v>7054.8859540000003</v>
      </c>
      <c r="AQ913" s="77">
        <v>35215</v>
      </c>
      <c r="AR913" s="85">
        <v>3.690095501746415</v>
      </c>
      <c r="AS913" s="85">
        <v>0.20033752531591653</v>
      </c>
      <c r="AT913" s="83">
        <v>65.293798449612396</v>
      </c>
      <c r="AU913" s="83">
        <v>96.915579805683464</v>
      </c>
      <c r="AV913" s="83">
        <v>35.823333333333331</v>
      </c>
      <c r="AW913" s="83">
        <v>87.297212847387428</v>
      </c>
      <c r="AX913" s="83">
        <v>43.595681205456188</v>
      </c>
      <c r="AY913" s="83">
        <v>71.332481109004149</v>
      </c>
      <c r="AZ913" s="83">
        <v>44.324029756530017</v>
      </c>
      <c r="BA913" s="31">
        <v>27</v>
      </c>
      <c r="BB913" s="31">
        <v>1</v>
      </c>
      <c r="BC913" s="31">
        <v>6</v>
      </c>
      <c r="BD913" s="31">
        <v>188108.165087</v>
      </c>
      <c r="BE913" s="77">
        <v>2239.9040690000002</v>
      </c>
      <c r="BF913" s="86">
        <v>1.1907532392142811E-2</v>
      </c>
      <c r="BG913" s="31" t="s">
        <v>497</v>
      </c>
      <c r="BH913" s="87">
        <v>6.5167253055691156E-5</v>
      </c>
      <c r="BI913" s="81">
        <v>185567.45533699999</v>
      </c>
      <c r="BJ913" s="88">
        <v>0.98649335743174715</v>
      </c>
      <c r="BK913" s="81" t="s">
        <v>489</v>
      </c>
      <c r="BL913" s="88">
        <v>7.3682429242120815E-3</v>
      </c>
      <c r="BM913" s="77">
        <v>0</v>
      </c>
      <c r="BN913" s="86">
        <v>0</v>
      </c>
      <c r="BO913" s="81">
        <v>0</v>
      </c>
      <c r="BP913" s="88">
        <v>0</v>
      </c>
      <c r="BQ913" s="31">
        <v>0.9348655604008953</v>
      </c>
      <c r="BR913" s="31" t="s">
        <v>490</v>
      </c>
      <c r="BS913" s="31">
        <v>2</v>
      </c>
      <c r="BT913" s="31" t="s">
        <v>511</v>
      </c>
      <c r="BU913" s="31">
        <v>0</v>
      </c>
      <c r="BV913" s="31">
        <v>0</v>
      </c>
      <c r="BW913" s="83">
        <v>36.735866546630859</v>
      </c>
      <c r="BX913" s="83">
        <v>30.1842041015625</v>
      </c>
      <c r="BY913" s="83">
        <v>36.267463684082031</v>
      </c>
      <c r="BZ913" s="83">
        <v>50.607341766357422</v>
      </c>
      <c r="CA913" s="83">
        <v>5.5815777778625488</v>
      </c>
      <c r="CB913" s="83">
        <v>58.903102874755859</v>
      </c>
      <c r="CC913" s="83">
        <v>38.871513366699219</v>
      </c>
      <c r="CD913" s="31">
        <v>29891</v>
      </c>
      <c r="CE913" s="82" t="s">
        <v>492</v>
      </c>
    </row>
    <row r="914" spans="1:83" x14ac:dyDescent="0.25">
      <c r="A914" s="41">
        <v>41872</v>
      </c>
      <c r="B914" s="41" t="s">
        <v>2323</v>
      </c>
      <c r="C914" s="41" t="s">
        <v>751</v>
      </c>
      <c r="D914" s="41" t="s">
        <v>752</v>
      </c>
      <c r="E914" s="41" t="s">
        <v>2324</v>
      </c>
      <c r="F914" s="92">
        <v>4</v>
      </c>
      <c r="G914" s="79">
        <v>46.896333333333303</v>
      </c>
      <c r="H914" s="41">
        <v>75.25</v>
      </c>
      <c r="I914" s="41">
        <v>83.39</v>
      </c>
      <c r="J914" s="41">
        <v>80.09</v>
      </c>
      <c r="K914" s="79">
        <v>56.681814284040982</v>
      </c>
      <c r="L914" s="79">
        <v>53.849680634896686</v>
      </c>
      <c r="M914" s="79">
        <v>53.501614513949306</v>
      </c>
      <c r="N914" s="79">
        <v>51.270699999999998</v>
      </c>
      <c r="O914" s="79">
        <v>71.406583333333316</v>
      </c>
      <c r="P914" s="79">
        <v>53.825952358221748</v>
      </c>
      <c r="Q914" s="79">
        <v>62.616267845777529</v>
      </c>
      <c r="R914" s="79">
        <v>64.327828404576167</v>
      </c>
      <c r="S914" s="78">
        <v>35.672171595423833</v>
      </c>
      <c r="T914" s="79">
        <v>0.42104954435881448</v>
      </c>
      <c r="U914" s="41">
        <v>0</v>
      </c>
      <c r="V914" s="41">
        <v>26.364551045914116</v>
      </c>
      <c r="W914" s="92" t="s">
        <v>2811</v>
      </c>
      <c r="X914" s="41">
        <v>0</v>
      </c>
      <c r="Y914" s="41">
        <v>0</v>
      </c>
      <c r="Z914" s="41">
        <v>0</v>
      </c>
      <c r="AA914" s="41">
        <v>0</v>
      </c>
      <c r="AB914" s="31">
        <v>0</v>
      </c>
      <c r="AC914" s="31" t="s">
        <v>1100</v>
      </c>
      <c r="AD914" s="31">
        <v>6</v>
      </c>
      <c r="AE914" s="31" t="s">
        <v>594</v>
      </c>
      <c r="AF914" s="31">
        <v>0</v>
      </c>
      <c r="AG914" s="81" t="s">
        <v>486</v>
      </c>
      <c r="AH914" s="81" t="s">
        <v>485</v>
      </c>
      <c r="AI914" s="82">
        <v>37.9</v>
      </c>
      <c r="AJ914" s="82">
        <v>14.518219789716261</v>
      </c>
      <c r="AK914" s="83">
        <v>4.8174999999999999</v>
      </c>
      <c r="AL914" s="31" t="s">
        <v>487</v>
      </c>
      <c r="AM914" s="31">
        <v>5.0385657511535369</v>
      </c>
      <c r="AN914" s="31" t="s">
        <v>488</v>
      </c>
      <c r="AO914" s="84">
        <v>19509.924574000001</v>
      </c>
      <c r="AP914" s="84">
        <v>2796.8085759999999</v>
      </c>
      <c r="AQ914" s="77">
        <v>7418</v>
      </c>
      <c r="AR914" s="85">
        <v>2.6300788047991372</v>
      </c>
      <c r="AS914" s="85">
        <v>0.3770300048530601</v>
      </c>
      <c r="AT914" s="83">
        <v>56.637992434044342</v>
      </c>
      <c r="AU914" s="83">
        <v>93.219196548935017</v>
      </c>
      <c r="AV914" s="83">
        <v>45.709834983498332</v>
      </c>
      <c r="AW914" s="83">
        <v>93.398535285389229</v>
      </c>
      <c r="AX914" s="83">
        <v>62.598470061094332</v>
      </c>
      <c r="AY914" s="83">
        <v>72.24138981296673</v>
      </c>
      <c r="AZ914" s="83">
        <v>63.951886578762057</v>
      </c>
      <c r="BA914" s="31">
        <v>23</v>
      </c>
      <c r="BB914" s="31">
        <v>0</v>
      </c>
      <c r="BC914" s="31">
        <v>7</v>
      </c>
      <c r="BD914" s="31">
        <v>54362.984821999999</v>
      </c>
      <c r="BE914" s="77">
        <v>34242.434556</v>
      </c>
      <c r="BF914" s="86">
        <v>0.62988510781958629</v>
      </c>
      <c r="BG914" s="31" t="s">
        <v>523</v>
      </c>
      <c r="BH914" s="87">
        <v>9.9624150374887999E-4</v>
      </c>
      <c r="BI914" s="81">
        <v>289.43271099999998</v>
      </c>
      <c r="BJ914" s="88">
        <v>5.3240768870157825E-3</v>
      </c>
      <c r="BK914" s="81" t="s">
        <v>497</v>
      </c>
      <c r="BL914" s="88">
        <v>1.1492373600685208E-5</v>
      </c>
      <c r="BM914" s="77">
        <v>0</v>
      </c>
      <c r="BN914" s="86">
        <v>0</v>
      </c>
      <c r="BO914" s="81">
        <v>0</v>
      </c>
      <c r="BP914" s="88">
        <v>0</v>
      </c>
      <c r="BQ914" s="31">
        <v>0.88547769350263961</v>
      </c>
      <c r="BR914" s="31" t="s">
        <v>490</v>
      </c>
      <c r="BS914" s="31">
        <v>3</v>
      </c>
      <c r="BT914" s="31" t="s">
        <v>491</v>
      </c>
      <c r="BU914" s="31">
        <v>0</v>
      </c>
      <c r="BV914" s="31">
        <v>0</v>
      </c>
      <c r="BW914" s="83">
        <v>48.100028991699219</v>
      </c>
      <c r="BX914" s="83">
        <v>24.54184532165527</v>
      </c>
      <c r="BY914" s="83">
        <v>48.383060455322273</v>
      </c>
      <c r="BZ914" s="83">
        <v>56.041259765625</v>
      </c>
      <c r="CA914" s="83">
        <v>53.350765228271477</v>
      </c>
      <c r="CB914" s="83">
        <v>32.35308837890625</v>
      </c>
      <c r="CC914" s="83">
        <v>73.930168151855469</v>
      </c>
      <c r="CD914" s="31">
        <v>329</v>
      </c>
      <c r="CE914" s="82" t="s">
        <v>492</v>
      </c>
    </row>
    <row r="915" spans="1:83" x14ac:dyDescent="0.25">
      <c r="A915" s="41">
        <v>52079</v>
      </c>
      <c r="B915" s="41" t="s">
        <v>2325</v>
      </c>
      <c r="C915" s="41" t="s">
        <v>747</v>
      </c>
      <c r="D915" s="41" t="s">
        <v>748</v>
      </c>
      <c r="E915" s="41" t="s">
        <v>2326</v>
      </c>
      <c r="F915" s="92">
        <v>4</v>
      </c>
      <c r="G915" s="79">
        <v>70.439166666666694</v>
      </c>
      <c r="H915" s="41">
        <v>53.75</v>
      </c>
      <c r="I915" s="41">
        <v>22.14</v>
      </c>
      <c r="J915" s="41">
        <v>85.33</v>
      </c>
      <c r="K915" s="79">
        <v>56.949927822124948</v>
      </c>
      <c r="L915" s="79">
        <v>56.162380326896184</v>
      </c>
      <c r="M915" s="79">
        <v>61.277707500048479</v>
      </c>
      <c r="N915" s="79">
        <v>61.570900000000002</v>
      </c>
      <c r="O915" s="79">
        <v>57.914791666666673</v>
      </c>
      <c r="P915" s="79">
        <v>58.990228912267398</v>
      </c>
      <c r="Q915" s="79">
        <v>58.452510289467035</v>
      </c>
      <c r="R915" s="79">
        <v>63.354789011954317</v>
      </c>
      <c r="S915" s="78">
        <v>36.645210988045683</v>
      </c>
      <c r="T915" s="79">
        <v>0.42980689889241119</v>
      </c>
      <c r="U915" s="41">
        <v>0</v>
      </c>
      <c r="V915" s="41">
        <v>25.123292179992582</v>
      </c>
      <c r="W915" s="92" t="s">
        <v>2811</v>
      </c>
      <c r="X915" s="41">
        <v>0</v>
      </c>
      <c r="Y915" s="41">
        <v>0</v>
      </c>
      <c r="Z915" s="41">
        <v>0</v>
      </c>
      <c r="AA915" s="41">
        <v>1</v>
      </c>
      <c r="AB915" s="31">
        <v>1</v>
      </c>
      <c r="AC915" s="31" t="s">
        <v>1412</v>
      </c>
      <c r="AD915" s="31">
        <v>6</v>
      </c>
      <c r="AE915" s="31" t="s">
        <v>594</v>
      </c>
      <c r="AF915" s="31">
        <v>1</v>
      </c>
      <c r="AG915" s="81" t="s">
        <v>486</v>
      </c>
      <c r="AH915" s="81" t="s">
        <v>486</v>
      </c>
      <c r="AI915" s="82">
        <v>76.099999999999994</v>
      </c>
      <c r="AJ915" s="82">
        <v>72.195598154064612</v>
      </c>
      <c r="AK915" s="83">
        <v>65.45029223699801</v>
      </c>
      <c r="AL915" s="31" t="s">
        <v>654</v>
      </c>
      <c r="AM915" s="31">
        <v>43.611243471003711</v>
      </c>
      <c r="AN915" s="31" t="s">
        <v>786</v>
      </c>
      <c r="AO915" s="84">
        <v>86578.262361000001</v>
      </c>
      <c r="AP915" s="84">
        <v>2115.9765520000001</v>
      </c>
      <c r="AQ915" s="77">
        <v>63548</v>
      </c>
      <c r="AR915" s="85">
        <v>1.3624073513092465</v>
      </c>
      <c r="AS915" s="85">
        <v>3.3297295776420974E-2</v>
      </c>
      <c r="AT915" s="83">
        <v>39.672659530983729</v>
      </c>
      <c r="AU915" s="83">
        <v>80.779276188815729</v>
      </c>
      <c r="AV915" s="83">
        <v>39.849295838165169</v>
      </c>
      <c r="AW915" s="83">
        <v>95.155772679179961</v>
      </c>
      <c r="AX915" s="83">
        <v>52.970450460578569</v>
      </c>
      <c r="AY915" s="83">
        <v>63.864251059286147</v>
      </c>
      <c r="AZ915" s="83">
        <v>52.704215188427007</v>
      </c>
      <c r="BA915" s="31">
        <v>97</v>
      </c>
      <c r="BB915" s="31">
        <v>0</v>
      </c>
      <c r="BC915" s="31">
        <v>6</v>
      </c>
      <c r="BD915" s="31">
        <v>273590.39493100002</v>
      </c>
      <c r="BE915" s="77">
        <v>111195.45589300001</v>
      </c>
      <c r="BF915" s="86">
        <v>0.40643040820582788</v>
      </c>
      <c r="BG915" s="31" t="s">
        <v>503</v>
      </c>
      <c r="BH915" s="87">
        <v>3.2350949815708714E-3</v>
      </c>
      <c r="BI915" s="81">
        <v>246263.99076300001</v>
      </c>
      <c r="BJ915" s="88">
        <v>0.90011928534665198</v>
      </c>
      <c r="BK915" s="81" t="s">
        <v>489</v>
      </c>
      <c r="BL915" s="88">
        <v>9.7782927730103303E-3</v>
      </c>
      <c r="BM915" s="77">
        <v>0</v>
      </c>
      <c r="BN915" s="86">
        <v>0</v>
      </c>
      <c r="BO915" s="81">
        <v>0</v>
      </c>
      <c r="BP915" s="88">
        <v>0</v>
      </c>
      <c r="BQ915" s="31">
        <v>0.8990945953886782</v>
      </c>
      <c r="BR915" s="31" t="s">
        <v>490</v>
      </c>
      <c r="BS915" s="31">
        <v>3</v>
      </c>
      <c r="BT915" s="31" t="s">
        <v>491</v>
      </c>
      <c r="BU915" s="31">
        <v>1</v>
      </c>
      <c r="BV915" s="31" t="s">
        <v>1348</v>
      </c>
      <c r="BW915" s="83">
        <v>32.001296997070313</v>
      </c>
      <c r="BX915" s="83">
        <v>12.430610656738279</v>
      </c>
      <c r="BY915" s="83">
        <v>35.788837432861328</v>
      </c>
      <c r="BZ915" s="83">
        <v>40.837268829345703</v>
      </c>
      <c r="CA915" s="83">
        <v>9.5547037124633789</v>
      </c>
      <c r="CB915" s="83">
        <v>52.892353057861328</v>
      </c>
      <c r="CC915" s="83">
        <v>40.504001617431641</v>
      </c>
      <c r="CD915" s="31">
        <v>54449</v>
      </c>
      <c r="CE915" s="82" t="s">
        <v>492</v>
      </c>
    </row>
    <row r="916" spans="1:83" x14ac:dyDescent="0.25">
      <c r="A916" s="41">
        <v>27135</v>
      </c>
      <c r="B916" s="41" t="s">
        <v>2327</v>
      </c>
      <c r="C916" s="41" t="s">
        <v>1796</v>
      </c>
      <c r="D916" s="41" t="s">
        <v>1797</v>
      </c>
      <c r="E916" s="41" t="s">
        <v>2328</v>
      </c>
      <c r="F916" s="92">
        <v>4</v>
      </c>
      <c r="G916" s="79">
        <v>53.264466666666699</v>
      </c>
      <c r="H916" s="41">
        <v>37.75</v>
      </c>
      <c r="I916" s="41">
        <v>56.52</v>
      </c>
      <c r="J916" s="41">
        <v>75.400000000000006</v>
      </c>
      <c r="K916" s="79">
        <v>53.046415233246321</v>
      </c>
      <c r="L916" s="79">
        <v>57.704205329271204</v>
      </c>
      <c r="M916" s="79">
        <v>65.036595939492287</v>
      </c>
      <c r="N916" s="79">
        <v>64.528000000000006</v>
      </c>
      <c r="O916" s="79">
        <v>55.733616666666677</v>
      </c>
      <c r="P916" s="79">
        <v>60.078804125502458</v>
      </c>
      <c r="Q916" s="79">
        <v>57.906210396084568</v>
      </c>
      <c r="R916" s="79">
        <v>64.342784257707393</v>
      </c>
      <c r="S916" s="78">
        <v>35.657215742292607</v>
      </c>
      <c r="T916" s="79">
        <v>0.42091494168063348</v>
      </c>
      <c r="U916" s="41">
        <v>0</v>
      </c>
      <c r="V916" s="41">
        <v>24.373589171814427</v>
      </c>
      <c r="W916" s="92" t="s">
        <v>2811</v>
      </c>
      <c r="X916" s="41">
        <v>0</v>
      </c>
      <c r="Y916" s="41">
        <v>0</v>
      </c>
      <c r="Z916" s="41">
        <v>0</v>
      </c>
      <c r="AA916" s="41">
        <v>0</v>
      </c>
      <c r="AB916" s="31">
        <v>0</v>
      </c>
      <c r="AC916" s="31" t="s">
        <v>1100</v>
      </c>
      <c r="AD916" s="31">
        <v>6</v>
      </c>
      <c r="AE916" s="31" t="s">
        <v>594</v>
      </c>
      <c r="AF916" s="31">
        <v>0</v>
      </c>
      <c r="AG916" s="81" t="s">
        <v>486</v>
      </c>
      <c r="AH916" s="81" t="s">
        <v>486</v>
      </c>
      <c r="AI916" s="82">
        <v>60.2</v>
      </c>
      <c r="AJ916" s="82">
        <v>43.515901060070668</v>
      </c>
      <c r="AK916" s="83">
        <v>78.62</v>
      </c>
      <c r="AL916" s="31" t="s">
        <v>654</v>
      </c>
      <c r="AM916" s="31">
        <v>3.5954930270033554</v>
      </c>
      <c r="AN916" s="31" t="s">
        <v>488</v>
      </c>
      <c r="AO916" s="84">
        <v>29610.278329000001</v>
      </c>
      <c r="AP916" s="84">
        <v>3023.9171970000002</v>
      </c>
      <c r="AQ916" s="77">
        <v>6486</v>
      </c>
      <c r="AR916" s="85">
        <v>4.5652603035769355</v>
      </c>
      <c r="AS916" s="85">
        <v>0.46622220120259023</v>
      </c>
      <c r="AT916" s="83">
        <v>58.337769100958553</v>
      </c>
      <c r="AU916" s="83">
        <v>85.043268444855585</v>
      </c>
      <c r="AV916" s="83">
        <v>48.206083627797398</v>
      </c>
      <c r="AW916" s="83">
        <v>99.010716527905515</v>
      </c>
      <c r="AX916" s="83">
        <v>58.952294532144393</v>
      </c>
      <c r="AY916" s="83">
        <v>72.649459425379263</v>
      </c>
      <c r="AZ916" s="83">
        <v>59.70493272181227</v>
      </c>
      <c r="BA916" s="31">
        <v>27</v>
      </c>
      <c r="BB916" s="31">
        <v>0</v>
      </c>
      <c r="BC916" s="31">
        <v>7</v>
      </c>
      <c r="BD916" s="31">
        <v>38069.333423999997</v>
      </c>
      <c r="BE916" s="77">
        <v>1084.420701</v>
      </c>
      <c r="BF916" s="86">
        <v>2.8485413414576631E-2</v>
      </c>
      <c r="BG916" s="31" t="s">
        <v>497</v>
      </c>
      <c r="BH916" s="87">
        <v>3.1549886095098201E-5</v>
      </c>
      <c r="BI916" s="81">
        <v>37618.930447999999</v>
      </c>
      <c r="BJ916" s="88">
        <v>0.98816887674434428</v>
      </c>
      <c r="BK916" s="81" t="s">
        <v>489</v>
      </c>
      <c r="BL916" s="88">
        <v>1.4937178374651932E-3</v>
      </c>
      <c r="BM916" s="77">
        <v>0</v>
      </c>
      <c r="BN916" s="86">
        <v>0</v>
      </c>
      <c r="BO916" s="81">
        <v>0</v>
      </c>
      <c r="BP916" s="88">
        <v>0</v>
      </c>
      <c r="BQ916" s="31">
        <v>0.981188673775784</v>
      </c>
      <c r="BR916" s="31" t="s">
        <v>490</v>
      </c>
      <c r="BS916" s="31">
        <v>3</v>
      </c>
      <c r="BT916" s="31" t="s">
        <v>491</v>
      </c>
      <c r="BU916" s="31">
        <v>0</v>
      </c>
      <c r="BV916" s="31">
        <v>0</v>
      </c>
      <c r="BW916" s="83">
        <v>41.945941925048828</v>
      </c>
      <c r="BX916" s="83">
        <v>19.01967620849609</v>
      </c>
      <c r="BY916" s="83">
        <v>45.9833984375</v>
      </c>
      <c r="BZ916" s="83">
        <v>45.228687286376953</v>
      </c>
      <c r="CA916" s="83">
        <v>13.77570819854736</v>
      </c>
      <c r="CB916" s="83">
        <v>87.5</v>
      </c>
      <c r="CC916" s="83">
        <v>40.168186187744141</v>
      </c>
      <c r="CD916" s="31">
        <v>6071</v>
      </c>
      <c r="CE916" s="82" t="s">
        <v>492</v>
      </c>
    </row>
    <row r="917" spans="1:83" x14ac:dyDescent="0.25">
      <c r="A917" s="41">
        <v>68682</v>
      </c>
      <c r="B917" s="41" t="s">
        <v>2329</v>
      </c>
      <c r="C917" s="41" t="s">
        <v>480</v>
      </c>
      <c r="D917" s="41" t="s">
        <v>481</v>
      </c>
      <c r="E917" s="41" t="s">
        <v>2330</v>
      </c>
      <c r="F917" s="92">
        <v>4</v>
      </c>
      <c r="G917" s="79">
        <v>66.819166666666703</v>
      </c>
      <c r="H917" s="41">
        <v>54.22</v>
      </c>
      <c r="I917" s="41">
        <v>54.48</v>
      </c>
      <c r="J917" s="41">
        <v>58.91</v>
      </c>
      <c r="K917" s="79">
        <v>46.233399218655677</v>
      </c>
      <c r="L917" s="79">
        <v>51.057499223439933</v>
      </c>
      <c r="M917" s="79">
        <v>51.500919006031765</v>
      </c>
      <c r="N917" s="79">
        <v>49.724200000000003</v>
      </c>
      <c r="O917" s="79">
        <v>58.607291666666676</v>
      </c>
      <c r="P917" s="79">
        <v>49.629004362031843</v>
      </c>
      <c r="Q917" s="79">
        <v>54.118148014349259</v>
      </c>
      <c r="R917" s="79">
        <v>63.317800851687466</v>
      </c>
      <c r="S917" s="78">
        <v>36.682199148312534</v>
      </c>
      <c r="T917" s="79">
        <v>0.43013979233481281</v>
      </c>
      <c r="U917" s="41">
        <v>0</v>
      </c>
      <c r="V917" s="41">
        <v>23.278368948436853</v>
      </c>
      <c r="W917" s="92" t="s">
        <v>2811</v>
      </c>
      <c r="X917" s="41">
        <v>0</v>
      </c>
      <c r="Y917" s="41">
        <v>0</v>
      </c>
      <c r="Z917" s="41">
        <v>0</v>
      </c>
      <c r="AA917" s="41">
        <v>0</v>
      </c>
      <c r="AB917" s="31">
        <v>0</v>
      </c>
      <c r="AC917" s="31" t="s">
        <v>1100</v>
      </c>
      <c r="AD917" s="31">
        <v>6</v>
      </c>
      <c r="AE917" s="31" t="s">
        <v>594</v>
      </c>
      <c r="AF917" s="31">
        <v>0</v>
      </c>
      <c r="AG917" s="81" t="s">
        <v>486</v>
      </c>
      <c r="AH917" s="81" t="s">
        <v>486</v>
      </c>
      <c r="AI917" s="82">
        <v>41.4</v>
      </c>
      <c r="AJ917" s="82">
        <v>12.874942316566681</v>
      </c>
      <c r="AK917" s="83">
        <v>6.0475000000000003</v>
      </c>
      <c r="AL917" s="31" t="s">
        <v>514</v>
      </c>
      <c r="AM917" s="31">
        <v>3.6983923123948408</v>
      </c>
      <c r="AN917" s="31" t="s">
        <v>488</v>
      </c>
      <c r="AO917" s="84">
        <v>7806.3717200000001</v>
      </c>
      <c r="AP917" s="84">
        <v>534.93373499999996</v>
      </c>
      <c r="AQ917" s="77">
        <v>2525</v>
      </c>
      <c r="AR917" s="85">
        <v>3.0916323643564358</v>
      </c>
      <c r="AS917" s="85">
        <v>0.21185494455445542</v>
      </c>
      <c r="AT917" s="83">
        <v>58.699997470369262</v>
      </c>
      <c r="AU917" s="83">
        <v>86.788778877887793</v>
      </c>
      <c r="AV917" s="83">
        <v>34.907138391588497</v>
      </c>
      <c r="AW917" s="83">
        <v>96.726638853164374</v>
      </c>
      <c r="AX917" s="83">
        <v>63.229988313173678</v>
      </c>
      <c r="AY917" s="83">
        <v>69.280638398252478</v>
      </c>
      <c r="AZ917" s="83">
        <v>64.107743803654813</v>
      </c>
      <c r="BA917" s="31">
        <v>75</v>
      </c>
      <c r="BB917" s="31">
        <v>0</v>
      </c>
      <c r="BC917" s="31">
        <v>7</v>
      </c>
      <c r="BD917" s="31">
        <v>14284.073612</v>
      </c>
      <c r="BE917" s="77">
        <v>3406.6158679999999</v>
      </c>
      <c r="BF917" s="86">
        <v>0.23849050071669428</v>
      </c>
      <c r="BG917" s="31" t="s">
        <v>497</v>
      </c>
      <c r="BH917" s="87">
        <v>9.9111297401499986E-5</v>
      </c>
      <c r="BI917" s="81">
        <v>0</v>
      </c>
      <c r="BJ917" s="88">
        <v>0</v>
      </c>
      <c r="BK917" s="81">
        <v>0</v>
      </c>
      <c r="BL917" s="88">
        <v>0</v>
      </c>
      <c r="BM917" s="77">
        <v>0</v>
      </c>
      <c r="BN917" s="86">
        <v>0</v>
      </c>
      <c r="BO917" s="81">
        <v>0</v>
      </c>
      <c r="BP917" s="88">
        <v>0</v>
      </c>
      <c r="BQ917" s="31">
        <v>0.94519891303918047</v>
      </c>
      <c r="BR917" s="31" t="s">
        <v>490</v>
      </c>
      <c r="BS917" s="31">
        <v>2</v>
      </c>
      <c r="BT917" s="31" t="s">
        <v>511</v>
      </c>
      <c r="BU917" s="31">
        <v>0</v>
      </c>
      <c r="BV917" s="31">
        <v>0</v>
      </c>
      <c r="BW917" s="83">
        <v>49.530536651611328</v>
      </c>
      <c r="BX917" s="83">
        <v>18.21663665771484</v>
      </c>
      <c r="BY917" s="83">
        <v>47.627983093261719</v>
      </c>
      <c r="BZ917" s="83">
        <v>57.488746643066413</v>
      </c>
      <c r="CA917" s="83">
        <v>33.526882171630859</v>
      </c>
      <c r="CB917" s="83">
        <v>90.247398376464844</v>
      </c>
      <c r="CC917" s="83">
        <v>50.075576782226563</v>
      </c>
      <c r="CD917" s="31">
        <v>15</v>
      </c>
      <c r="CE917" s="82" t="s">
        <v>492</v>
      </c>
    </row>
    <row r="918" spans="1:83" x14ac:dyDescent="0.25">
      <c r="A918" s="41">
        <v>15047</v>
      </c>
      <c r="B918" s="41" t="s">
        <v>2331</v>
      </c>
      <c r="C918" s="41" t="s">
        <v>568</v>
      </c>
      <c r="D918" s="41" t="s">
        <v>569</v>
      </c>
      <c r="E918" s="41" t="s">
        <v>2332</v>
      </c>
      <c r="F918" s="92">
        <v>4</v>
      </c>
      <c r="G918" s="79">
        <v>58.902099999999997</v>
      </c>
      <c r="H918" s="41">
        <v>70.099999999999994</v>
      </c>
      <c r="I918" s="41">
        <v>58.39</v>
      </c>
      <c r="J918" s="41">
        <v>55.92</v>
      </c>
      <c r="K918" s="79">
        <v>46.701659443040668</v>
      </c>
      <c r="L918" s="79">
        <v>51.114534470391277</v>
      </c>
      <c r="M918" s="79">
        <v>54.977491480565028</v>
      </c>
      <c r="N918" s="79">
        <v>55.215400000000002</v>
      </c>
      <c r="O918" s="79">
        <v>60.828024999999997</v>
      </c>
      <c r="P918" s="79">
        <v>52.002271348499249</v>
      </c>
      <c r="Q918" s="79">
        <v>56.415148174249623</v>
      </c>
      <c r="R918" s="79">
        <v>64.61372659930349</v>
      </c>
      <c r="S918" s="78">
        <v>35.38627340069651</v>
      </c>
      <c r="T918" s="79">
        <v>0.41847646060626864</v>
      </c>
      <c r="U918" s="41">
        <v>0</v>
      </c>
      <c r="V918" s="41">
        <v>23.608411532538181</v>
      </c>
      <c r="W918" s="92" t="s">
        <v>2811</v>
      </c>
      <c r="X918" s="41">
        <v>0</v>
      </c>
      <c r="Y918" s="41">
        <v>0</v>
      </c>
      <c r="Z918" s="41">
        <v>0</v>
      </c>
      <c r="AA918" s="41">
        <v>0</v>
      </c>
      <c r="AB918" s="31">
        <v>0</v>
      </c>
      <c r="AC918" s="31" t="s">
        <v>1100</v>
      </c>
      <c r="AD918" s="31">
        <v>6</v>
      </c>
      <c r="AE918" s="31" t="s">
        <v>594</v>
      </c>
      <c r="AF918" s="31">
        <v>1</v>
      </c>
      <c r="AG918" s="81" t="s">
        <v>486</v>
      </c>
      <c r="AH918" s="81" t="s">
        <v>486</v>
      </c>
      <c r="AI918" s="82">
        <v>33.5</v>
      </c>
      <c r="AJ918" s="82">
        <v>13.001443001443002</v>
      </c>
      <c r="AK918" s="83">
        <v>31.95288603590156</v>
      </c>
      <c r="AL918" s="31" t="s">
        <v>540</v>
      </c>
      <c r="AM918" s="31">
        <v>0.5214780752999908</v>
      </c>
      <c r="AN918" s="31" t="s">
        <v>488</v>
      </c>
      <c r="AO918" s="84">
        <v>37001.534784000003</v>
      </c>
      <c r="AP918" s="84">
        <v>3829.63967</v>
      </c>
      <c r="AQ918" s="77">
        <v>15405</v>
      </c>
      <c r="AR918" s="85">
        <v>2.4019172206426487</v>
      </c>
      <c r="AS918" s="85">
        <v>0.24859718727685817</v>
      </c>
      <c r="AT918" s="83">
        <v>64.878592063373588</v>
      </c>
      <c r="AU918" s="83">
        <v>91.794951853294378</v>
      </c>
      <c r="AV918" s="83">
        <v>62.075172927847333</v>
      </c>
      <c r="AW918" s="83">
        <v>84.743035811942008</v>
      </c>
      <c r="AX918" s="83">
        <v>60.459783454208917</v>
      </c>
      <c r="AY918" s="83">
        <v>75.872938164114316</v>
      </c>
      <c r="AZ918" s="83">
        <v>64.651946213308804</v>
      </c>
      <c r="BA918" s="31">
        <v>62</v>
      </c>
      <c r="BB918" s="31">
        <v>0</v>
      </c>
      <c r="BC918" s="31">
        <v>7</v>
      </c>
      <c r="BD918" s="31">
        <v>94035.437550999995</v>
      </c>
      <c r="BE918" s="77">
        <v>60949.261149999998</v>
      </c>
      <c r="BF918" s="86">
        <v>0.64815204498776591</v>
      </c>
      <c r="BG918" s="31" t="s">
        <v>523</v>
      </c>
      <c r="BH918" s="87">
        <v>1.7732437651638798E-3</v>
      </c>
      <c r="BI918" s="81">
        <v>0</v>
      </c>
      <c r="BJ918" s="88">
        <v>0</v>
      </c>
      <c r="BK918" s="81">
        <v>0</v>
      </c>
      <c r="BL918" s="88">
        <v>0</v>
      </c>
      <c r="BM918" s="77">
        <v>0</v>
      </c>
      <c r="BN918" s="86">
        <v>0</v>
      </c>
      <c r="BO918" s="81">
        <v>0</v>
      </c>
      <c r="BP918" s="88">
        <v>0</v>
      </c>
      <c r="BQ918" s="31">
        <v>0.98585547289249031</v>
      </c>
      <c r="BR918" s="31" t="s">
        <v>490</v>
      </c>
      <c r="BS918" s="31">
        <v>2</v>
      </c>
      <c r="BT918" s="31" t="s">
        <v>511</v>
      </c>
      <c r="BU918" s="31">
        <v>0</v>
      </c>
      <c r="BV918" s="31">
        <v>0</v>
      </c>
      <c r="BW918" s="83">
        <v>54.300041198730469</v>
      </c>
      <c r="BX918" s="83">
        <v>27.37099647521973</v>
      </c>
      <c r="BY918" s="83">
        <v>50.581157684326172</v>
      </c>
      <c r="BZ918" s="83">
        <v>60.549320220947273</v>
      </c>
      <c r="CA918" s="83">
        <v>44.818527221679688</v>
      </c>
      <c r="CB918" s="83">
        <v>67.088508605957031</v>
      </c>
      <c r="CC918" s="83">
        <v>75.391738891601563</v>
      </c>
      <c r="CD918" s="31">
        <v>144</v>
      </c>
      <c r="CE918" s="82" t="s">
        <v>492</v>
      </c>
    </row>
    <row r="919" spans="1:83" x14ac:dyDescent="0.25">
      <c r="A919" s="41">
        <v>68152</v>
      </c>
      <c r="B919" s="41" t="s">
        <v>2333</v>
      </c>
      <c r="C919" s="41" t="s">
        <v>480</v>
      </c>
      <c r="D919" s="41" t="s">
        <v>481</v>
      </c>
      <c r="E919" s="41" t="s">
        <v>2334</v>
      </c>
      <c r="F919" s="92">
        <v>4</v>
      </c>
      <c r="G919" s="79">
        <v>54.102066666666701</v>
      </c>
      <c r="H919" s="41">
        <v>53.85</v>
      </c>
      <c r="I919" s="41">
        <v>42.58</v>
      </c>
      <c r="J919" s="41">
        <v>64.92</v>
      </c>
      <c r="K919" s="79">
        <v>46.312132629738173</v>
      </c>
      <c r="L919" s="79">
        <v>50.366014081351267</v>
      </c>
      <c r="M919" s="79">
        <v>59.968417737099053</v>
      </c>
      <c r="N919" s="79">
        <v>44.621499999999997</v>
      </c>
      <c r="O919" s="79">
        <v>53.863016666666681</v>
      </c>
      <c r="P919" s="79">
        <v>50.317016112047121</v>
      </c>
      <c r="Q919" s="79">
        <v>52.090016389356904</v>
      </c>
      <c r="R919" s="79">
        <v>63.706595308570243</v>
      </c>
      <c r="S919" s="78">
        <v>36.293404691429757</v>
      </c>
      <c r="T919" s="79">
        <v>0.42664064222286779</v>
      </c>
      <c r="U919" s="41">
        <v>0</v>
      </c>
      <c r="V919" s="41">
        <v>22.223718045754939</v>
      </c>
      <c r="W919" s="92" t="s">
        <v>2811</v>
      </c>
      <c r="X919" s="41">
        <v>0</v>
      </c>
      <c r="Y919" s="41">
        <v>0</v>
      </c>
      <c r="Z919" s="41">
        <v>0</v>
      </c>
      <c r="AA919" s="41">
        <v>0</v>
      </c>
      <c r="AB919" s="31">
        <v>0</v>
      </c>
      <c r="AC919" s="31" t="s">
        <v>1412</v>
      </c>
      <c r="AD919" s="31">
        <v>6</v>
      </c>
      <c r="AE919" s="31" t="s">
        <v>594</v>
      </c>
      <c r="AF919" s="31">
        <v>0</v>
      </c>
      <c r="AG919" s="81" t="s">
        <v>486</v>
      </c>
      <c r="AH919" s="81" t="s">
        <v>486</v>
      </c>
      <c r="AI919" s="82">
        <v>60.8</v>
      </c>
      <c r="AJ919" s="82">
        <v>28.184019370460049</v>
      </c>
      <c r="AK919" s="83">
        <v>34.387999999999998</v>
      </c>
      <c r="AL919" s="31" t="s">
        <v>540</v>
      </c>
      <c r="AM919" s="31">
        <v>0</v>
      </c>
      <c r="AN919" s="31" t="s">
        <v>514</v>
      </c>
      <c r="AO919" s="84">
        <v>15041.167090000001</v>
      </c>
      <c r="AP919" s="84">
        <v>662.14818200000002</v>
      </c>
      <c r="AQ919" s="77">
        <v>4852</v>
      </c>
      <c r="AR919" s="85">
        <v>3.0999932172300082</v>
      </c>
      <c r="AS919" s="85">
        <v>0.13646912242374279</v>
      </c>
      <c r="AT919" s="83">
        <v>66.377136688525027</v>
      </c>
      <c r="AU919" s="83">
        <v>83.492978224787038</v>
      </c>
      <c r="AV919" s="83">
        <v>32.822146195550573</v>
      </c>
      <c r="AW919" s="83">
        <v>97.827167115128987</v>
      </c>
      <c r="AX919" s="83">
        <v>59.655417231667357</v>
      </c>
      <c r="AY919" s="83">
        <v>70.129857055997917</v>
      </c>
      <c r="AZ919" s="83">
        <v>61.119521478879527</v>
      </c>
      <c r="BA919" s="31">
        <v>58</v>
      </c>
      <c r="BB919" s="31">
        <v>0</v>
      </c>
      <c r="BC919" s="31">
        <v>7</v>
      </c>
      <c r="BD919" s="31">
        <v>25836.871983000001</v>
      </c>
      <c r="BE919" s="77">
        <v>16626.520055000001</v>
      </c>
      <c r="BF919" s="86">
        <v>0.64351907870038694</v>
      </c>
      <c r="BG919" s="31" t="s">
        <v>523</v>
      </c>
      <c r="BH919" s="87">
        <v>4.8372814481445047E-4</v>
      </c>
      <c r="BI919" s="81">
        <v>0</v>
      </c>
      <c r="BJ919" s="88">
        <v>0</v>
      </c>
      <c r="BK919" s="81">
        <v>0</v>
      </c>
      <c r="BL919" s="88">
        <v>0</v>
      </c>
      <c r="BM919" s="77">
        <v>0</v>
      </c>
      <c r="BN919" s="86">
        <v>0</v>
      </c>
      <c r="BO919" s="81">
        <v>0</v>
      </c>
      <c r="BP919" s="88">
        <v>0</v>
      </c>
      <c r="BQ919" s="31">
        <v>0.97560962995500478</v>
      </c>
      <c r="BR919" s="31" t="s">
        <v>490</v>
      </c>
      <c r="BS919" s="31">
        <v>3</v>
      </c>
      <c r="BT919" s="31" t="s">
        <v>491</v>
      </c>
      <c r="BU919" s="31">
        <v>0</v>
      </c>
      <c r="BV919" s="31">
        <v>0</v>
      </c>
      <c r="BW919" s="83">
        <v>51.574111938476563</v>
      </c>
      <c r="BX919" s="83">
        <v>17.765459060668949</v>
      </c>
      <c r="BY919" s="83">
        <v>54.611049652099609</v>
      </c>
      <c r="BZ919" s="83">
        <v>51.514217376708977</v>
      </c>
      <c r="CA919" s="83">
        <v>38.086437225341797</v>
      </c>
      <c r="CB919" s="83">
        <v>92.9791259765625</v>
      </c>
      <c r="CC919" s="83">
        <v>54.488376617431641</v>
      </c>
      <c r="CD919" s="31">
        <v>25</v>
      </c>
      <c r="CE919" s="82" t="s">
        <v>492</v>
      </c>
    </row>
    <row r="920" spans="1:83" x14ac:dyDescent="0.25">
      <c r="A920" s="41">
        <v>27450</v>
      </c>
      <c r="B920" s="41" t="s">
        <v>2335</v>
      </c>
      <c r="C920" s="41" t="s">
        <v>1796</v>
      </c>
      <c r="D920" s="41" t="s">
        <v>1797</v>
      </c>
      <c r="E920" s="41" t="s">
        <v>2336</v>
      </c>
      <c r="F920" s="92">
        <v>3</v>
      </c>
      <c r="G920" s="79">
        <v>71.059233333333296</v>
      </c>
      <c r="H920" s="41">
        <v>73.31</v>
      </c>
      <c r="I920" s="41">
        <v>78.86</v>
      </c>
      <c r="J920" s="41">
        <v>85.61</v>
      </c>
      <c r="K920" s="79">
        <v>53.347626936403657</v>
      </c>
      <c r="L920" s="79">
        <v>60.102836287977382</v>
      </c>
      <c r="M920" s="79">
        <v>60.649018631303129</v>
      </c>
      <c r="N920" s="79">
        <v>58.8414</v>
      </c>
      <c r="O920" s="79">
        <v>77.209808333333328</v>
      </c>
      <c r="P920" s="79">
        <v>58.235220463921038</v>
      </c>
      <c r="Q920" s="79">
        <v>67.722514398627183</v>
      </c>
      <c r="R920" s="79">
        <v>64.487062302902459</v>
      </c>
      <c r="S920" s="78">
        <v>35.512937697097541</v>
      </c>
      <c r="T920" s="79">
        <v>0.41961643927387793</v>
      </c>
      <c r="U920" s="41">
        <v>0</v>
      </c>
      <c r="V920" s="41">
        <v>28.417480350625866</v>
      </c>
      <c r="W920" s="92" t="s">
        <v>2810</v>
      </c>
      <c r="X920" s="41">
        <v>0</v>
      </c>
      <c r="Y920" s="41">
        <v>0</v>
      </c>
      <c r="Z920" s="41">
        <v>0</v>
      </c>
      <c r="AA920" s="41">
        <v>1</v>
      </c>
      <c r="AB920" s="31">
        <v>1</v>
      </c>
      <c r="AC920" s="31" t="s">
        <v>1412</v>
      </c>
      <c r="AD920" s="31">
        <v>6</v>
      </c>
      <c r="AE920" s="31" t="s">
        <v>594</v>
      </c>
      <c r="AF920" s="31">
        <v>0</v>
      </c>
      <c r="AG920" s="81" t="s">
        <v>486</v>
      </c>
      <c r="AH920" s="81" t="s">
        <v>486</v>
      </c>
      <c r="AI920" s="82">
        <v>69.7</v>
      </c>
      <c r="AJ920" s="82">
        <v>64.092365484476858</v>
      </c>
      <c r="AK920" s="83">
        <v>62.02</v>
      </c>
      <c r="AL920" s="31" t="s">
        <v>654</v>
      </c>
      <c r="AM920" s="31">
        <v>14.136339041660184</v>
      </c>
      <c r="AN920" s="31" t="s">
        <v>654</v>
      </c>
      <c r="AO920" s="84">
        <v>33985.194580000003</v>
      </c>
      <c r="AP920" s="84">
        <v>1716.402513</v>
      </c>
      <c r="AQ920" s="77">
        <v>11112</v>
      </c>
      <c r="AR920" s="85">
        <v>3.0584228383729304</v>
      </c>
      <c r="AS920" s="85">
        <v>0.15446386906047516</v>
      </c>
      <c r="AT920" s="83">
        <v>63.934315310460448</v>
      </c>
      <c r="AU920" s="83">
        <v>79.855051464865952</v>
      </c>
      <c r="AV920" s="83">
        <v>52.684257236482757</v>
      </c>
      <c r="AW920" s="83">
        <v>99.78372585621689</v>
      </c>
      <c r="AX920" s="83">
        <v>29.254094771005839</v>
      </c>
      <c r="AY920" s="83">
        <v>74.06433746700651</v>
      </c>
      <c r="AZ920" s="83">
        <v>30.099052087194721</v>
      </c>
      <c r="BA920" s="31">
        <v>27</v>
      </c>
      <c r="BB920" s="31">
        <v>0</v>
      </c>
      <c r="BC920" s="31">
        <v>7</v>
      </c>
      <c r="BD920" s="31">
        <v>66377.404699000006</v>
      </c>
      <c r="BE920" s="77">
        <v>786.15826500000003</v>
      </c>
      <c r="BF920" s="86">
        <v>1.1843763228842294E-2</v>
      </c>
      <c r="BG920" s="31" t="s">
        <v>497</v>
      </c>
      <c r="BH920" s="87">
        <v>2.2872307482324637E-5</v>
      </c>
      <c r="BI920" s="81">
        <v>66101.573782000007</v>
      </c>
      <c r="BJ920" s="88">
        <v>0.99584450584877782</v>
      </c>
      <c r="BK920" s="81" t="s">
        <v>489</v>
      </c>
      <c r="BL920" s="88">
        <v>2.6246652594011824E-3</v>
      </c>
      <c r="BM920" s="77">
        <v>0</v>
      </c>
      <c r="BN920" s="86">
        <v>0</v>
      </c>
      <c r="BO920" s="81">
        <v>0</v>
      </c>
      <c r="BP920" s="88">
        <v>0</v>
      </c>
      <c r="BQ920" s="31">
        <v>0.88533625294972906</v>
      </c>
      <c r="BR920" s="31" t="s">
        <v>490</v>
      </c>
      <c r="BS920" s="31">
        <v>2</v>
      </c>
      <c r="BT920" s="31" t="s">
        <v>511</v>
      </c>
      <c r="BU920" s="31">
        <v>0</v>
      </c>
      <c r="BV920" s="31">
        <v>0</v>
      </c>
      <c r="BW920" s="83">
        <v>40.568248748779297</v>
      </c>
      <c r="BX920" s="83">
        <v>16.696481704711911</v>
      </c>
      <c r="BY920" s="83">
        <v>41.773151397705078</v>
      </c>
      <c r="BZ920" s="83">
        <v>34.602291107177727</v>
      </c>
      <c r="CA920" s="83">
        <v>7.7111873626708984</v>
      </c>
      <c r="CB920" s="83">
        <v>90.116432189941406</v>
      </c>
      <c r="CC920" s="83">
        <v>52.50994873046875</v>
      </c>
      <c r="CD920" s="31">
        <v>10507</v>
      </c>
      <c r="CE920" s="82" t="s">
        <v>492</v>
      </c>
    </row>
    <row r="921" spans="1:83" x14ac:dyDescent="0.25">
      <c r="A921" s="41">
        <v>81300</v>
      </c>
      <c r="B921" s="41" t="s">
        <v>2337</v>
      </c>
      <c r="C921" s="41" t="s">
        <v>1650</v>
      </c>
      <c r="D921" s="41" t="s">
        <v>1651</v>
      </c>
      <c r="E921" s="41" t="s">
        <v>2338</v>
      </c>
      <c r="F921" s="92">
        <v>4</v>
      </c>
      <c r="G921" s="79">
        <v>71.018433333333306</v>
      </c>
      <c r="H921" s="41">
        <v>70.56</v>
      </c>
      <c r="I921" s="41">
        <v>67.31</v>
      </c>
      <c r="J921" s="41">
        <v>75.55</v>
      </c>
      <c r="K921" s="79">
        <v>63.934312157144198</v>
      </c>
      <c r="L921" s="79">
        <v>52.830901328946105</v>
      </c>
      <c r="M921" s="79">
        <v>66.112287535171319</v>
      </c>
      <c r="N921" s="79">
        <v>63.075499999999998</v>
      </c>
      <c r="O921" s="79">
        <v>71.109608333333327</v>
      </c>
      <c r="P921" s="79">
        <v>61.488250255315407</v>
      </c>
      <c r="Q921" s="79">
        <v>66.298929294324367</v>
      </c>
      <c r="R921" s="79">
        <v>65.587059548668876</v>
      </c>
      <c r="S921" s="78">
        <v>34.412940451331124</v>
      </c>
      <c r="T921" s="90">
        <v>0.40971646406198015</v>
      </c>
      <c r="U921" s="41">
        <v>0</v>
      </c>
      <c r="V921" s="41">
        <v>27.163762881565813</v>
      </c>
      <c r="W921" s="92" t="s">
        <v>2810</v>
      </c>
      <c r="X921" s="41">
        <v>0</v>
      </c>
      <c r="Y921" s="41">
        <v>0</v>
      </c>
      <c r="Z921" s="41">
        <v>0</v>
      </c>
      <c r="AA921" s="41">
        <v>1</v>
      </c>
      <c r="AB921" s="31">
        <v>1</v>
      </c>
      <c r="AC921" s="31" t="s">
        <v>1100</v>
      </c>
      <c r="AD921" s="31">
        <v>6</v>
      </c>
      <c r="AE921" s="31" t="s">
        <v>594</v>
      </c>
      <c r="AF921" s="31">
        <v>0</v>
      </c>
      <c r="AG921" s="81" t="s">
        <v>486</v>
      </c>
      <c r="AH921" s="81" t="s">
        <v>486</v>
      </c>
      <c r="AI921" s="82">
        <v>48.3</v>
      </c>
      <c r="AJ921" s="82">
        <v>34.448660457629067</v>
      </c>
      <c r="AK921" s="83">
        <v>34.787242935178718</v>
      </c>
      <c r="AL921" s="31" t="s">
        <v>540</v>
      </c>
      <c r="AM921" s="31">
        <v>28.328474636773443</v>
      </c>
      <c r="AN921" s="31" t="s">
        <v>786</v>
      </c>
      <c r="AO921" s="84">
        <v>54575.990141000002</v>
      </c>
      <c r="AP921" s="84">
        <v>5130.344564</v>
      </c>
      <c r="AQ921" s="77">
        <v>20073</v>
      </c>
      <c r="AR921" s="85">
        <v>2.718875611069596</v>
      </c>
      <c r="AS921" s="85">
        <v>0.2555843453395108</v>
      </c>
      <c r="AT921" s="83">
        <v>63.563361384034387</v>
      </c>
      <c r="AU921" s="83">
        <v>94.374476666666666</v>
      </c>
      <c r="AV921" s="83">
        <v>50.82500000000001</v>
      </c>
      <c r="AW921" s="83">
        <v>97.03213682699247</v>
      </c>
      <c r="AX921" s="83">
        <v>59.685252098806181</v>
      </c>
      <c r="AY921" s="83">
        <v>76.448743719423391</v>
      </c>
      <c r="AZ921" s="83">
        <v>61.247774939634617</v>
      </c>
      <c r="BA921" s="31">
        <v>53</v>
      </c>
      <c r="BB921" s="31">
        <v>0</v>
      </c>
      <c r="BC921" s="31">
        <v>7</v>
      </c>
      <c r="BD921" s="31">
        <v>115552.52545</v>
      </c>
      <c r="BE921" s="77">
        <v>38271.822240000001</v>
      </c>
      <c r="BF921" s="86">
        <v>0.3312071466283994</v>
      </c>
      <c r="BG921" s="31" t="s">
        <v>503</v>
      </c>
      <c r="BH921" s="87">
        <v>1.1134715809190793E-3</v>
      </c>
      <c r="BI921" s="81">
        <v>52489.599757000004</v>
      </c>
      <c r="BJ921" s="88">
        <v>0.45424883231749397</v>
      </c>
      <c r="BK921" s="81" t="s">
        <v>503</v>
      </c>
      <c r="BL921" s="88">
        <v>2.0841807702857732E-3</v>
      </c>
      <c r="BM921" s="77">
        <v>0</v>
      </c>
      <c r="BN921" s="86">
        <v>0</v>
      </c>
      <c r="BO921" s="81">
        <v>0</v>
      </c>
      <c r="BP921" s="88">
        <v>0</v>
      </c>
      <c r="BQ921" s="31">
        <v>0.98697497927738098</v>
      </c>
      <c r="BR921" s="31" t="s">
        <v>490</v>
      </c>
      <c r="BS921" s="31">
        <v>4</v>
      </c>
      <c r="BT921" s="31" t="s">
        <v>491</v>
      </c>
      <c r="BU921" s="31">
        <v>1</v>
      </c>
      <c r="BV921" s="31" t="s">
        <v>998</v>
      </c>
      <c r="BW921" s="83">
        <v>42.413417816162109</v>
      </c>
      <c r="BX921" s="83">
        <v>16.245151519775391</v>
      </c>
      <c r="BY921" s="83">
        <v>44.975502014160163</v>
      </c>
      <c r="BZ921" s="83">
        <v>50.045570373535163</v>
      </c>
      <c r="CA921" s="83">
        <v>30.267934799194339</v>
      </c>
      <c r="CB921" s="83">
        <v>49.152271270751953</v>
      </c>
      <c r="CC921" s="83">
        <v>63.794075012207031</v>
      </c>
      <c r="CD921" s="31">
        <v>1300</v>
      </c>
      <c r="CE921" s="82" t="s">
        <v>492</v>
      </c>
    </row>
    <row r="922" spans="1:83" x14ac:dyDescent="0.25">
      <c r="A922" s="41">
        <v>47660</v>
      </c>
      <c r="B922" s="41" t="s">
        <v>2339</v>
      </c>
      <c r="C922" s="41" t="s">
        <v>713</v>
      </c>
      <c r="D922" s="41" t="s">
        <v>714</v>
      </c>
      <c r="E922" s="41" t="s">
        <v>2340</v>
      </c>
      <c r="F922" s="92">
        <v>4</v>
      </c>
      <c r="G922" s="79">
        <v>61.820466666666697</v>
      </c>
      <c r="H922" s="41">
        <v>44.38</v>
      </c>
      <c r="I922" s="41">
        <v>42.36</v>
      </c>
      <c r="J922" s="41">
        <v>51.46</v>
      </c>
      <c r="K922" s="79">
        <v>52.683284115816626</v>
      </c>
      <c r="L922" s="79">
        <v>53.588514975204518</v>
      </c>
      <c r="M922" s="79">
        <v>60.079852105829175</v>
      </c>
      <c r="N922" s="79">
        <v>63.157600000000002</v>
      </c>
      <c r="O922" s="79">
        <v>50.005116666666673</v>
      </c>
      <c r="P922" s="79">
        <v>57.377312799212575</v>
      </c>
      <c r="Q922" s="79">
        <v>53.691214732939628</v>
      </c>
      <c r="R922" s="79">
        <v>64.57757980787467</v>
      </c>
      <c r="S922" s="78">
        <v>35.42242019212533</v>
      </c>
      <c r="T922" s="79">
        <v>0.41880178172912796</v>
      </c>
      <c r="U922" s="41">
        <v>0</v>
      </c>
      <c r="V922" s="41">
        <v>22.485976393356321</v>
      </c>
      <c r="W922" s="92" t="s">
        <v>2811</v>
      </c>
      <c r="X922" s="41">
        <v>0</v>
      </c>
      <c r="Y922" s="41">
        <v>0</v>
      </c>
      <c r="Z922" s="41">
        <v>0</v>
      </c>
      <c r="AA922" s="41">
        <v>0</v>
      </c>
      <c r="AB922" s="31">
        <v>0</v>
      </c>
      <c r="AC922" s="31" t="s">
        <v>1412</v>
      </c>
      <c r="AD922" s="31">
        <v>6</v>
      </c>
      <c r="AE922" s="31" t="s">
        <v>594</v>
      </c>
      <c r="AF922" s="31">
        <v>0</v>
      </c>
      <c r="AG922" s="81" t="s">
        <v>486</v>
      </c>
      <c r="AH922" s="81" t="s">
        <v>486</v>
      </c>
      <c r="AI922" s="82">
        <v>69.400000000000006</v>
      </c>
      <c r="AJ922" s="82">
        <v>58.873780878479394</v>
      </c>
      <c r="AK922" s="83">
        <v>0</v>
      </c>
      <c r="AL922" s="31" t="s">
        <v>487</v>
      </c>
      <c r="AM922" s="31">
        <v>0.25383937771605664</v>
      </c>
      <c r="AN922" s="31" t="s">
        <v>488</v>
      </c>
      <c r="AO922" s="84">
        <v>44731.809749</v>
      </c>
      <c r="AP922" s="84">
        <v>2030.1419269999999</v>
      </c>
      <c r="AQ922" s="77">
        <v>16704</v>
      </c>
      <c r="AR922" s="85">
        <v>2.6779100663912834</v>
      </c>
      <c r="AS922" s="85">
        <v>0.12153627436542144</v>
      </c>
      <c r="AT922" s="83">
        <v>58.540304150962093</v>
      </c>
      <c r="AU922" s="83">
        <v>92.993854393358859</v>
      </c>
      <c r="AV922" s="83">
        <v>21.192216316340499</v>
      </c>
      <c r="AW922" s="83">
        <v>99.0586507949224</v>
      </c>
      <c r="AX922" s="83">
        <v>39.902491408236301</v>
      </c>
      <c r="AY922" s="83">
        <v>67.946256413895966</v>
      </c>
      <c r="AZ922" s="83">
        <v>40.46228045798555</v>
      </c>
      <c r="BA922" s="31">
        <v>74</v>
      </c>
      <c r="BB922" s="31">
        <v>0</v>
      </c>
      <c r="BC922" s="31">
        <v>7</v>
      </c>
      <c r="BD922" s="31">
        <v>123752.338841</v>
      </c>
      <c r="BE922" s="77">
        <v>842.39312600000005</v>
      </c>
      <c r="BF922" s="86">
        <v>6.8070885276950372E-3</v>
      </c>
      <c r="BG922" s="31" t="s">
        <v>497</v>
      </c>
      <c r="BH922" s="87">
        <v>2.4508391575414705E-5</v>
      </c>
      <c r="BI922" s="81">
        <v>2339.4753209999999</v>
      </c>
      <c r="BJ922" s="88">
        <v>1.8904493789049227E-2</v>
      </c>
      <c r="BK922" s="81" t="s">
        <v>497</v>
      </c>
      <c r="BL922" s="88">
        <v>9.2892487257651237E-5</v>
      </c>
      <c r="BM922" s="77">
        <v>0</v>
      </c>
      <c r="BN922" s="86">
        <v>0</v>
      </c>
      <c r="BO922" s="81">
        <v>0</v>
      </c>
      <c r="BP922" s="88">
        <v>0</v>
      </c>
      <c r="BQ922" s="31">
        <v>0.87201513311512746</v>
      </c>
      <c r="BR922" s="31" t="s">
        <v>490</v>
      </c>
      <c r="BS922" s="31">
        <v>2</v>
      </c>
      <c r="BT922" s="31" t="s">
        <v>511</v>
      </c>
      <c r="BU922" s="31">
        <v>0</v>
      </c>
      <c r="BV922" s="31">
        <v>0</v>
      </c>
      <c r="BW922" s="83">
        <v>45.609676361083977</v>
      </c>
      <c r="BX922" s="83">
        <v>14.144111633300779</v>
      </c>
      <c r="BY922" s="83">
        <v>45.888683319091797</v>
      </c>
      <c r="BZ922" s="83">
        <v>55.823318481445313</v>
      </c>
      <c r="CA922" s="83">
        <v>6.8152341842651367</v>
      </c>
      <c r="CB922" s="83">
        <v>93.412986755371094</v>
      </c>
      <c r="CC922" s="83">
        <v>57.573711395263672</v>
      </c>
      <c r="CD922" s="31">
        <v>1865</v>
      </c>
      <c r="CE922" s="82" t="s">
        <v>492</v>
      </c>
    </row>
    <row r="923" spans="1:83" x14ac:dyDescent="0.25">
      <c r="A923" s="41">
        <v>5234</v>
      </c>
      <c r="B923" s="41" t="s">
        <v>2341</v>
      </c>
      <c r="C923" s="41" t="s">
        <v>494</v>
      </c>
      <c r="D923" s="41" t="s">
        <v>495</v>
      </c>
      <c r="E923" s="41" t="s">
        <v>2342</v>
      </c>
      <c r="F923" s="92">
        <v>4</v>
      </c>
      <c r="G923" s="79">
        <v>57.815899999999999</v>
      </c>
      <c r="H923" s="41">
        <v>69.08</v>
      </c>
      <c r="I923" s="41">
        <v>48.6</v>
      </c>
      <c r="J923" s="41">
        <v>71.650000000000006</v>
      </c>
      <c r="K923" s="79">
        <v>59.318023052662653</v>
      </c>
      <c r="L923" s="79">
        <v>64.478991183227549</v>
      </c>
      <c r="M923" s="79">
        <v>63.628220686715387</v>
      </c>
      <c r="N923" s="79">
        <v>48.346699999999998</v>
      </c>
      <c r="O923" s="79">
        <v>61.786475000000003</v>
      </c>
      <c r="P923" s="79">
        <v>58.942983730651399</v>
      </c>
      <c r="Q923" s="79">
        <v>60.364729365325701</v>
      </c>
      <c r="R923" s="79">
        <v>64.01371324464823</v>
      </c>
      <c r="S923" s="78">
        <v>35.98628675535177</v>
      </c>
      <c r="T923" s="79">
        <v>0.42387658079816593</v>
      </c>
      <c r="U923" s="41">
        <v>0</v>
      </c>
      <c r="V923" s="41">
        <v>25.587195084180898</v>
      </c>
      <c r="W923" s="92" t="s">
        <v>2811</v>
      </c>
      <c r="X923" s="41">
        <v>0</v>
      </c>
      <c r="Y923" s="41">
        <v>0</v>
      </c>
      <c r="Z923" s="41">
        <v>0</v>
      </c>
      <c r="AA923" s="41">
        <v>1</v>
      </c>
      <c r="AB923" s="31">
        <v>1</v>
      </c>
      <c r="AC923" s="31" t="s">
        <v>1100</v>
      </c>
      <c r="AD923" s="31">
        <v>6</v>
      </c>
      <c r="AE923" s="31" t="s">
        <v>594</v>
      </c>
      <c r="AF923" s="31">
        <v>1</v>
      </c>
      <c r="AG923" s="81" t="s">
        <v>486</v>
      </c>
      <c r="AH923" s="81" t="s">
        <v>485</v>
      </c>
      <c r="AI923" s="82">
        <v>60.5</v>
      </c>
      <c r="AJ923" s="82">
        <v>47.261663286004058</v>
      </c>
      <c r="AK923" s="83">
        <v>54.542950459611177</v>
      </c>
      <c r="AL923" s="31" t="s">
        <v>654</v>
      </c>
      <c r="AM923" s="31">
        <v>27.189390102032856</v>
      </c>
      <c r="AN923" s="31" t="s">
        <v>786</v>
      </c>
      <c r="AO923" s="84">
        <v>69418.715733999998</v>
      </c>
      <c r="AP923" s="84">
        <v>7119.00569</v>
      </c>
      <c r="AQ923" s="77">
        <v>24651</v>
      </c>
      <c r="AR923" s="85">
        <v>2.8160608386678025</v>
      </c>
      <c r="AS923" s="85">
        <v>0.2887917605776642</v>
      </c>
      <c r="AT923" s="83">
        <v>57.35634101017186</v>
      </c>
      <c r="AU923" s="83">
        <v>97.337822363929263</v>
      </c>
      <c r="AV923" s="83">
        <v>58.876666666666672</v>
      </c>
      <c r="AW923" s="83">
        <v>91.242432416656584</v>
      </c>
      <c r="AX923" s="83">
        <v>43.630512016264383</v>
      </c>
      <c r="AY923" s="83">
        <v>76.203315614356086</v>
      </c>
      <c r="AZ923" s="83">
        <v>44.541929673325988</v>
      </c>
      <c r="BA923" s="31">
        <v>99</v>
      </c>
      <c r="BB923" s="31">
        <v>0</v>
      </c>
      <c r="BC923" s="31">
        <v>6</v>
      </c>
      <c r="BD923" s="31">
        <v>195769.913031</v>
      </c>
      <c r="BE923" s="77">
        <v>61570.387276000001</v>
      </c>
      <c r="BF923" s="86">
        <v>0.31450382912644181</v>
      </c>
      <c r="BG923" s="31" t="s">
        <v>503</v>
      </c>
      <c r="BH923" s="87">
        <v>1.7913146656067789E-3</v>
      </c>
      <c r="BI923" s="81">
        <v>79146.757532999996</v>
      </c>
      <c r="BJ923" s="88">
        <v>0.40428458238354109</v>
      </c>
      <c r="BK923" s="81" t="s">
        <v>503</v>
      </c>
      <c r="BL923" s="88">
        <v>3.1426444637492352E-3</v>
      </c>
      <c r="BM923" s="77">
        <v>0</v>
      </c>
      <c r="BN923" s="86">
        <v>0</v>
      </c>
      <c r="BO923" s="81">
        <v>0</v>
      </c>
      <c r="BP923" s="88">
        <v>0</v>
      </c>
      <c r="BQ923" s="31">
        <v>0.94205890677000304</v>
      </c>
      <c r="BR923" s="31" t="s">
        <v>490</v>
      </c>
      <c r="BS923" s="31">
        <v>2</v>
      </c>
      <c r="BT923" s="31" t="s">
        <v>511</v>
      </c>
      <c r="BU923" s="31">
        <v>0</v>
      </c>
      <c r="BV923" s="31">
        <v>0</v>
      </c>
      <c r="BW923" s="83">
        <v>40.086559295654297</v>
      </c>
      <c r="BX923" s="83">
        <v>23.24020957946777</v>
      </c>
      <c r="BY923" s="83">
        <v>46.1812744140625</v>
      </c>
      <c r="BZ923" s="83">
        <v>37.153133392333977</v>
      </c>
      <c r="CA923" s="83">
        <v>24.31728553771973</v>
      </c>
      <c r="CB923" s="83">
        <v>64.039039611816406</v>
      </c>
      <c r="CC923" s="83">
        <v>45.588413238525391</v>
      </c>
      <c r="CD923" s="31">
        <v>5313</v>
      </c>
      <c r="CE923" s="82" t="s">
        <v>492</v>
      </c>
    </row>
    <row r="924" spans="1:83" x14ac:dyDescent="0.25">
      <c r="A924" s="41">
        <v>27050</v>
      </c>
      <c r="B924" s="41" t="s">
        <v>2343</v>
      </c>
      <c r="C924" s="41" t="s">
        <v>1796</v>
      </c>
      <c r="D924" s="41" t="s">
        <v>1797</v>
      </c>
      <c r="E924" s="41" t="s">
        <v>2344</v>
      </c>
      <c r="F924" s="92">
        <v>4</v>
      </c>
      <c r="G924" s="79">
        <v>80.556700000000006</v>
      </c>
      <c r="H924" s="41">
        <v>66.81</v>
      </c>
      <c r="I924" s="41">
        <v>33.24</v>
      </c>
      <c r="J924" s="41">
        <v>48.65</v>
      </c>
      <c r="K924" s="79">
        <v>62.182169179495375</v>
      </c>
      <c r="L924" s="79">
        <v>48.124118977177012</v>
      </c>
      <c r="M924" s="79">
        <v>56.509020221570495</v>
      </c>
      <c r="N924" s="79">
        <v>52.073599999999999</v>
      </c>
      <c r="O924" s="79">
        <v>57.314175000000006</v>
      </c>
      <c r="P924" s="79">
        <v>54.722227094560722</v>
      </c>
      <c r="Q924" s="79">
        <v>56.018201047280364</v>
      </c>
      <c r="R924" s="79">
        <v>64.640873055361695</v>
      </c>
      <c r="S924" s="78">
        <v>35.359126944638305</v>
      </c>
      <c r="T924" s="79">
        <v>0.41823214250174479</v>
      </c>
      <c r="U924" s="41">
        <v>0</v>
      </c>
      <c r="V924" s="41">
        <v>23.42861224309755</v>
      </c>
      <c r="W924" s="92" t="s">
        <v>2811</v>
      </c>
      <c r="X924" s="41">
        <v>0</v>
      </c>
      <c r="Y924" s="41">
        <v>0</v>
      </c>
      <c r="Z924" s="41">
        <v>0</v>
      </c>
      <c r="AA924" s="41">
        <v>0</v>
      </c>
      <c r="AB924" s="31">
        <v>0</v>
      </c>
      <c r="AC924" s="31" t="s">
        <v>1100</v>
      </c>
      <c r="AD924" s="31">
        <v>6</v>
      </c>
      <c r="AE924" s="31" t="s">
        <v>594</v>
      </c>
      <c r="AF924" s="31">
        <v>0</v>
      </c>
      <c r="AG924" s="81" t="s">
        <v>486</v>
      </c>
      <c r="AH924" s="81" t="s">
        <v>486</v>
      </c>
      <c r="AI924" s="82">
        <v>61.5</v>
      </c>
      <c r="AJ924" s="82">
        <v>42.500910083727703</v>
      </c>
      <c r="AK924" s="83">
        <v>50.31</v>
      </c>
      <c r="AL924" s="31" t="s">
        <v>654</v>
      </c>
      <c r="AM924" s="31">
        <v>3.0787759685559184</v>
      </c>
      <c r="AN924" s="31" t="s">
        <v>488</v>
      </c>
      <c r="AO924" s="84">
        <v>24293.058142000002</v>
      </c>
      <c r="AP924" s="84">
        <v>2000.5696760000001</v>
      </c>
      <c r="AQ924" s="77">
        <v>6409</v>
      </c>
      <c r="AR924" s="85">
        <v>3.7904600003120614</v>
      </c>
      <c r="AS924" s="85">
        <v>0.31215005086596975</v>
      </c>
      <c r="AT924" s="83">
        <v>58.555884182922718</v>
      </c>
      <c r="AU924" s="83">
        <v>80.38697630415561</v>
      </c>
      <c r="AV924" s="83">
        <v>55.100425752855642</v>
      </c>
      <c r="AW924" s="83">
        <v>90.902841651484479</v>
      </c>
      <c r="AX924" s="83">
        <v>54.720190943518332</v>
      </c>
      <c r="AY924" s="83">
        <v>71.236531972854607</v>
      </c>
      <c r="AZ924" s="83">
        <v>56.993291781267587</v>
      </c>
      <c r="BA924" s="31">
        <v>51</v>
      </c>
      <c r="BB924" s="31">
        <v>0</v>
      </c>
      <c r="BC924" s="31">
        <v>7</v>
      </c>
      <c r="BD924" s="31">
        <v>42173.941593000003</v>
      </c>
      <c r="BE924" s="77">
        <v>17150.075288</v>
      </c>
      <c r="BF924" s="86">
        <v>0.40665099443412128</v>
      </c>
      <c r="BG924" s="31" t="s">
        <v>503</v>
      </c>
      <c r="BH924" s="87">
        <v>4.9896034017037679E-4</v>
      </c>
      <c r="BI924" s="81">
        <v>41472.979101999998</v>
      </c>
      <c r="BJ924" s="88">
        <v>0.98337925115549663</v>
      </c>
      <c r="BK924" s="81" t="s">
        <v>489</v>
      </c>
      <c r="BL924" s="88">
        <v>1.6467488022582015E-3</v>
      </c>
      <c r="BM924" s="77">
        <v>0</v>
      </c>
      <c r="BN924" s="86">
        <v>0</v>
      </c>
      <c r="BO924" s="81">
        <v>0</v>
      </c>
      <c r="BP924" s="88">
        <v>0</v>
      </c>
      <c r="BQ924" s="31">
        <v>0.89585012449714863</v>
      </c>
      <c r="BR924" s="31" t="s">
        <v>490</v>
      </c>
      <c r="BS924" s="31">
        <v>1</v>
      </c>
      <c r="BT924" s="31" t="s">
        <v>511</v>
      </c>
      <c r="BU924" s="31">
        <v>0</v>
      </c>
      <c r="BV924" s="31">
        <v>0</v>
      </c>
      <c r="BW924" s="83">
        <v>31.93670654296875</v>
      </c>
      <c r="BX924" s="83">
        <v>24.266872406005859</v>
      </c>
      <c r="BY924" s="83">
        <v>33.224395751953118</v>
      </c>
      <c r="BZ924" s="83">
        <v>45.066673278808587</v>
      </c>
      <c r="CA924" s="83">
        <v>15.11250114440918</v>
      </c>
      <c r="CB924" s="83">
        <v>32.905818939208977</v>
      </c>
      <c r="CC924" s="83">
        <v>41.043983459472663</v>
      </c>
      <c r="CD924" s="31">
        <v>5993</v>
      </c>
      <c r="CE924" s="82" t="s">
        <v>492</v>
      </c>
    </row>
    <row r="925" spans="1:83" x14ac:dyDescent="0.25">
      <c r="A925" s="41">
        <v>86320</v>
      </c>
      <c r="B925" s="41" t="s">
        <v>2345</v>
      </c>
      <c r="C925" s="41" t="s">
        <v>1020</v>
      </c>
      <c r="D925" s="41" t="s">
        <v>1021</v>
      </c>
      <c r="E925" s="41" t="s">
        <v>2346</v>
      </c>
      <c r="F925" s="92">
        <v>4</v>
      </c>
      <c r="G925" s="79">
        <v>49.640999999999998</v>
      </c>
      <c r="H925" s="41">
        <v>43.89</v>
      </c>
      <c r="I925" s="41">
        <v>40.19</v>
      </c>
      <c r="J925" s="41">
        <v>47.13</v>
      </c>
      <c r="K925" s="79">
        <v>57.00183734685082</v>
      </c>
      <c r="L925" s="79">
        <v>57.704431867374147</v>
      </c>
      <c r="M925" s="79">
        <v>57.118303867240122</v>
      </c>
      <c r="N925" s="79">
        <v>57.668799999999997</v>
      </c>
      <c r="O925" s="79">
        <v>45.21275</v>
      </c>
      <c r="P925" s="79">
        <v>57.37334327036627</v>
      </c>
      <c r="Q925" s="79">
        <v>51.293046635183131</v>
      </c>
      <c r="R925" s="79">
        <v>64.687157959621587</v>
      </c>
      <c r="S925" s="78">
        <v>35.312842040378413</v>
      </c>
      <c r="T925" s="79">
        <v>0.41781557836340577</v>
      </c>
      <c r="U925" s="41">
        <v>0</v>
      </c>
      <c r="V925" s="41">
        <v>21.431033945900186</v>
      </c>
      <c r="W925" s="92" t="s">
        <v>2811</v>
      </c>
      <c r="X925" s="41">
        <v>0</v>
      </c>
      <c r="Y925" s="41">
        <v>0</v>
      </c>
      <c r="Z925" s="41">
        <v>0</v>
      </c>
      <c r="AA925" s="41">
        <v>1</v>
      </c>
      <c r="AB925" s="31">
        <v>1</v>
      </c>
      <c r="AC925" s="31" t="s">
        <v>1100</v>
      </c>
      <c r="AD925" s="31">
        <v>6</v>
      </c>
      <c r="AE925" s="31" t="s">
        <v>594</v>
      </c>
      <c r="AF925" s="31">
        <v>0</v>
      </c>
      <c r="AG925" s="81" t="s">
        <v>486</v>
      </c>
      <c r="AH925" s="81" t="s">
        <v>486</v>
      </c>
      <c r="AI925" s="82">
        <v>39.799999999999997</v>
      </c>
      <c r="AJ925" s="82">
        <v>22.742310991300087</v>
      </c>
      <c r="AK925" s="83">
        <v>29.884444444444448</v>
      </c>
      <c r="AL925" s="31" t="s">
        <v>540</v>
      </c>
      <c r="AM925" s="31">
        <v>41.872138218294573</v>
      </c>
      <c r="AN925" s="31" t="s">
        <v>786</v>
      </c>
      <c r="AO925" s="84">
        <v>83668.366110000003</v>
      </c>
      <c r="AP925" s="84">
        <v>7654.6394120000004</v>
      </c>
      <c r="AQ925" s="77">
        <v>38938</v>
      </c>
      <c r="AR925" s="85">
        <v>2.1487586961323131</v>
      </c>
      <c r="AS925" s="85">
        <v>0.19658532569726234</v>
      </c>
      <c r="AT925" s="83">
        <v>63.626981192923417</v>
      </c>
      <c r="AU925" s="83">
        <v>96.325414904214554</v>
      </c>
      <c r="AV925" s="83">
        <v>44.400712526262403</v>
      </c>
      <c r="AW925" s="83">
        <v>84.090902834902508</v>
      </c>
      <c r="AX925" s="83">
        <v>47.889903079939728</v>
      </c>
      <c r="AY925" s="83">
        <v>72.111002864575724</v>
      </c>
      <c r="AZ925" s="83">
        <v>48.714163698043443</v>
      </c>
      <c r="BA925" s="31">
        <v>11</v>
      </c>
      <c r="BB925" s="31">
        <v>0</v>
      </c>
      <c r="BC925" s="31">
        <v>6</v>
      </c>
      <c r="BD925" s="31">
        <v>194066.19583700001</v>
      </c>
      <c r="BE925" s="77">
        <v>13422.660217000001</v>
      </c>
      <c r="BF925" s="86">
        <v>6.9165369883758404E-2</v>
      </c>
      <c r="BG925" s="31" t="s">
        <v>497</v>
      </c>
      <c r="BH925" s="87">
        <v>3.9051578464800637E-4</v>
      </c>
      <c r="BI925" s="81">
        <v>44789.425121</v>
      </c>
      <c r="BJ925" s="88">
        <v>0.23079457464410502</v>
      </c>
      <c r="BK925" s="81" t="s">
        <v>497</v>
      </c>
      <c r="BL925" s="88">
        <v>1.7784334226494784E-3</v>
      </c>
      <c r="BM925" s="77">
        <v>0</v>
      </c>
      <c r="BN925" s="86">
        <v>0</v>
      </c>
      <c r="BO925" s="81">
        <v>0</v>
      </c>
      <c r="BP925" s="88">
        <v>0</v>
      </c>
      <c r="BQ925" s="31">
        <v>0.93856782539008687</v>
      </c>
      <c r="BR925" s="31" t="s">
        <v>490</v>
      </c>
      <c r="BS925" s="31">
        <v>1</v>
      </c>
      <c r="BT925" s="31" t="s">
        <v>511</v>
      </c>
      <c r="BU925" s="31">
        <v>0</v>
      </c>
      <c r="BV925" s="31">
        <v>0</v>
      </c>
      <c r="BW925" s="83">
        <v>37.577129364013672</v>
      </c>
      <c r="BX925" s="83">
        <v>30.88628005981445</v>
      </c>
      <c r="BY925" s="83">
        <v>35.538284301757813</v>
      </c>
      <c r="BZ925" s="83">
        <v>45.709209442138672</v>
      </c>
      <c r="CA925" s="83">
        <v>21.808624267578121</v>
      </c>
      <c r="CB925" s="83">
        <v>46.263523101806641</v>
      </c>
      <c r="CC925" s="83">
        <v>45.256858825683587</v>
      </c>
      <c r="CD925" s="31">
        <v>9132</v>
      </c>
      <c r="CE925" s="82" t="s">
        <v>492</v>
      </c>
    </row>
    <row r="926" spans="1:83" x14ac:dyDescent="0.25">
      <c r="A926" s="41">
        <v>15774</v>
      </c>
      <c r="B926" s="41" t="s">
        <v>2347</v>
      </c>
      <c r="C926" s="41" t="s">
        <v>568</v>
      </c>
      <c r="D926" s="41" t="s">
        <v>569</v>
      </c>
      <c r="E926" s="41" t="s">
        <v>2348</v>
      </c>
      <c r="F926" s="92">
        <v>5</v>
      </c>
      <c r="G926" s="79">
        <v>65.1542666666667</v>
      </c>
      <c r="H926" s="41">
        <v>37.950000000000003</v>
      </c>
      <c r="I926" s="41">
        <v>35.32</v>
      </c>
      <c r="J926" s="41">
        <v>42.18</v>
      </c>
      <c r="K926" s="79">
        <v>54.300590073338668</v>
      </c>
      <c r="L926" s="79">
        <v>52.332854963103145</v>
      </c>
      <c r="M926" s="79">
        <v>40.83762486663273</v>
      </c>
      <c r="N926" s="79">
        <v>45.064100000000003</v>
      </c>
      <c r="O926" s="79">
        <v>45.151066666666679</v>
      </c>
      <c r="P926" s="79">
        <v>48.133792475768637</v>
      </c>
      <c r="Q926" s="79">
        <v>46.642429571217662</v>
      </c>
      <c r="R926" s="79">
        <v>64.560989046852285</v>
      </c>
      <c r="S926" s="78">
        <v>35.439010953147715</v>
      </c>
      <c r="T926" s="79">
        <v>0.41895109857832946</v>
      </c>
      <c r="U926" s="41">
        <v>0</v>
      </c>
      <c r="V926" s="41">
        <v>19.540897109223998</v>
      </c>
      <c r="W926" s="92" t="s">
        <v>2811</v>
      </c>
      <c r="X926" s="41">
        <v>0</v>
      </c>
      <c r="Y926" s="41">
        <v>0</v>
      </c>
      <c r="Z926" s="41">
        <v>0</v>
      </c>
      <c r="AA926" s="41">
        <v>0</v>
      </c>
      <c r="AB926" s="31">
        <v>0</v>
      </c>
      <c r="AC926" s="31" t="s">
        <v>1412</v>
      </c>
      <c r="AD926" s="31">
        <v>6</v>
      </c>
      <c r="AE926" s="31" t="s">
        <v>594</v>
      </c>
      <c r="AF926" s="31">
        <v>0</v>
      </c>
      <c r="AG926" s="81" t="s">
        <v>486</v>
      </c>
      <c r="AH926" s="81" t="s">
        <v>486</v>
      </c>
      <c r="AI926" s="82">
        <v>37.1</v>
      </c>
      <c r="AJ926" s="82">
        <v>14.990215264187867</v>
      </c>
      <c r="AK926" s="83">
        <v>31.954997966062297</v>
      </c>
      <c r="AL926" s="31" t="s">
        <v>540</v>
      </c>
      <c r="AM926" s="31">
        <v>0</v>
      </c>
      <c r="AN926" s="31" t="s">
        <v>514</v>
      </c>
      <c r="AO926" s="84">
        <v>9121.1061659999996</v>
      </c>
      <c r="AP926" s="84">
        <v>539.16559500000005</v>
      </c>
      <c r="AQ926" s="77">
        <v>2795</v>
      </c>
      <c r="AR926" s="85">
        <v>3.2633653545617172</v>
      </c>
      <c r="AS926" s="85">
        <v>0.19290361180679788</v>
      </c>
      <c r="AT926" s="83">
        <v>49.661724917239631</v>
      </c>
      <c r="AU926" s="83">
        <v>88.801431127012521</v>
      </c>
      <c r="AV926" s="83">
        <v>48.544122807017537</v>
      </c>
      <c r="AW926" s="83">
        <v>94.570721163356737</v>
      </c>
      <c r="AX926" s="83">
        <v>59.795207886344073</v>
      </c>
      <c r="AY926" s="83">
        <v>70.394500003656603</v>
      </c>
      <c r="AZ926" s="83">
        <v>59.453113602850088</v>
      </c>
      <c r="BA926" s="31">
        <v>82</v>
      </c>
      <c r="BB926" s="31">
        <v>0</v>
      </c>
      <c r="BC926" s="31">
        <v>7</v>
      </c>
      <c r="BD926" s="31">
        <v>18231.291118000001</v>
      </c>
      <c r="BE926" s="77">
        <v>10605.862496</v>
      </c>
      <c r="BF926" s="86">
        <v>0.58173951736905172</v>
      </c>
      <c r="BG926" s="31" t="s">
        <v>523</v>
      </c>
      <c r="BH926" s="87">
        <v>3.085645205596955E-4</v>
      </c>
      <c r="BI926" s="81">
        <v>0</v>
      </c>
      <c r="BJ926" s="88">
        <v>0</v>
      </c>
      <c r="BK926" s="81">
        <v>0</v>
      </c>
      <c r="BL926" s="88">
        <v>0</v>
      </c>
      <c r="BM926" s="77">
        <v>0</v>
      </c>
      <c r="BN926" s="86">
        <v>0</v>
      </c>
      <c r="BO926" s="81">
        <v>0</v>
      </c>
      <c r="BP926" s="88">
        <v>0</v>
      </c>
      <c r="BQ926" s="31">
        <v>0.87834275802833928</v>
      </c>
      <c r="BR926" s="31" t="s">
        <v>490</v>
      </c>
      <c r="BS926" s="31">
        <v>1</v>
      </c>
      <c r="BT926" s="31" t="s">
        <v>511</v>
      </c>
      <c r="BU926" s="31">
        <v>0</v>
      </c>
      <c r="BV926" s="31">
        <v>0</v>
      </c>
      <c r="BW926" s="83">
        <v>54.743354797363281</v>
      </c>
      <c r="BX926" s="83">
        <v>17.55336761474609</v>
      </c>
      <c r="BY926" s="83">
        <v>47.492446899414063</v>
      </c>
      <c r="BZ926" s="83">
        <v>65.542442321777344</v>
      </c>
      <c r="CA926" s="83">
        <v>45.182865142822273</v>
      </c>
      <c r="CB926" s="83">
        <v>97.48388671875</v>
      </c>
      <c r="CC926" s="83">
        <v>55.205123901367188</v>
      </c>
      <c r="CD926" s="31">
        <v>18</v>
      </c>
      <c r="CE926" s="82" t="s">
        <v>492</v>
      </c>
    </row>
    <row r="927" spans="1:83" x14ac:dyDescent="0.25">
      <c r="A927" s="41">
        <v>68773</v>
      </c>
      <c r="B927" s="41" t="s">
        <v>2349</v>
      </c>
      <c r="C927" s="41" t="s">
        <v>480</v>
      </c>
      <c r="D927" s="41" t="s">
        <v>481</v>
      </c>
      <c r="E927" s="41" t="s">
        <v>564</v>
      </c>
      <c r="F927" s="92">
        <v>4</v>
      </c>
      <c r="G927" s="79">
        <v>59.226766666666698</v>
      </c>
      <c r="H927" s="41">
        <v>49.13</v>
      </c>
      <c r="I927" s="41">
        <v>59.69</v>
      </c>
      <c r="J927" s="41">
        <v>58.08</v>
      </c>
      <c r="K927" s="79">
        <v>44.689972110330643</v>
      </c>
      <c r="L927" s="79">
        <v>49.86029021725048</v>
      </c>
      <c r="M927" s="79">
        <v>48.959954864631243</v>
      </c>
      <c r="N927" s="79">
        <v>58.586399999999998</v>
      </c>
      <c r="O927" s="79">
        <v>56.531691666666674</v>
      </c>
      <c r="P927" s="79">
        <v>50.524154298053091</v>
      </c>
      <c r="Q927" s="79">
        <v>53.527922982359883</v>
      </c>
      <c r="R927" s="79">
        <v>64.812163913548687</v>
      </c>
      <c r="S927" s="78">
        <v>35.187836086451313</v>
      </c>
      <c r="T927" s="79">
        <v>0.41669052477806179</v>
      </c>
      <c r="U927" s="41">
        <v>0</v>
      </c>
      <c r="V927" s="41">
        <v>22.304578317799212</v>
      </c>
      <c r="W927" s="92" t="s">
        <v>2811</v>
      </c>
      <c r="X927" s="41">
        <v>0</v>
      </c>
      <c r="Y927" s="41">
        <v>0</v>
      </c>
      <c r="Z927" s="41">
        <v>0</v>
      </c>
      <c r="AA927" s="41">
        <v>0</v>
      </c>
      <c r="AB927" s="31">
        <v>1</v>
      </c>
      <c r="AC927" s="31" t="s">
        <v>1412</v>
      </c>
      <c r="AD927" s="31">
        <v>6</v>
      </c>
      <c r="AE927" s="31" t="s">
        <v>594</v>
      </c>
      <c r="AF927" s="31">
        <v>1</v>
      </c>
      <c r="AG927" s="81" t="s">
        <v>486</v>
      </c>
      <c r="AH927" s="81" t="s">
        <v>485</v>
      </c>
      <c r="AI927" s="82">
        <v>47.1</v>
      </c>
      <c r="AJ927" s="82">
        <v>15.319642265650877</v>
      </c>
      <c r="AK927" s="83">
        <v>52.406666666666666</v>
      </c>
      <c r="AL927" s="31" t="s">
        <v>654</v>
      </c>
      <c r="AM927" s="31">
        <v>2.4459795205584799E-2</v>
      </c>
      <c r="AN927" s="31" t="s">
        <v>514</v>
      </c>
      <c r="AO927" s="84">
        <v>16374.063769</v>
      </c>
      <c r="AP927" s="84">
        <v>864.09570199999996</v>
      </c>
      <c r="AQ927" s="77">
        <v>7377</v>
      </c>
      <c r="AR927" s="85">
        <v>2.2196101083096109</v>
      </c>
      <c r="AS927" s="85">
        <v>0.11713375382946997</v>
      </c>
      <c r="AT927" s="83">
        <v>56.392007104795738</v>
      </c>
      <c r="AU927" s="83">
        <v>88.325637628213812</v>
      </c>
      <c r="AV927" s="83">
        <v>38.91119047619047</v>
      </c>
      <c r="AW927" s="83">
        <v>95.851586269394872</v>
      </c>
      <c r="AX927" s="83">
        <v>51.712913783402442</v>
      </c>
      <c r="AY927" s="83">
        <v>69.870105369648726</v>
      </c>
      <c r="AZ927" s="83">
        <v>51.888448792397419</v>
      </c>
      <c r="BA927" s="31">
        <v>25</v>
      </c>
      <c r="BB927" s="31">
        <v>0</v>
      </c>
      <c r="BC927" s="31">
        <v>7</v>
      </c>
      <c r="BD927" s="31">
        <v>52184.692053999999</v>
      </c>
      <c r="BE927" s="77">
        <v>20555.068007000002</v>
      </c>
      <c r="BF927" s="86">
        <v>0.39389075987513544</v>
      </c>
      <c r="BG927" s="31" t="s">
        <v>503</v>
      </c>
      <c r="BH927" s="87">
        <v>5.980244140487385E-4</v>
      </c>
      <c r="BI927" s="81">
        <v>0</v>
      </c>
      <c r="BJ927" s="88">
        <v>0</v>
      </c>
      <c r="BK927" s="81">
        <v>0</v>
      </c>
      <c r="BL927" s="88">
        <v>0</v>
      </c>
      <c r="BM927" s="77">
        <v>0</v>
      </c>
      <c r="BN927" s="86">
        <v>0</v>
      </c>
      <c r="BO927" s="81">
        <v>0</v>
      </c>
      <c r="BP927" s="88">
        <v>0</v>
      </c>
      <c r="BQ927" s="31">
        <v>0.96010327122868699</v>
      </c>
      <c r="BR927" s="31" t="s">
        <v>490</v>
      </c>
      <c r="BS927" s="31">
        <v>1</v>
      </c>
      <c r="BT927" s="31" t="s">
        <v>511</v>
      </c>
      <c r="BU927" s="31">
        <v>0</v>
      </c>
      <c r="BV927" s="31">
        <v>0</v>
      </c>
      <c r="BW927" s="83">
        <v>48.902050018310547</v>
      </c>
      <c r="BX927" s="83">
        <v>13.97168064117432</v>
      </c>
      <c r="BY927" s="83">
        <v>53.045768737792969</v>
      </c>
      <c r="BZ927" s="83">
        <v>49.728679656982422</v>
      </c>
      <c r="CA927" s="83">
        <v>44.939674377441413</v>
      </c>
      <c r="CB927" s="83">
        <v>91.957275390625</v>
      </c>
      <c r="CC927" s="83">
        <v>39.769229888916023</v>
      </c>
      <c r="CD927" s="31">
        <v>157</v>
      </c>
      <c r="CE927" s="82" t="s">
        <v>492</v>
      </c>
    </row>
    <row r="928" spans="1:83" x14ac:dyDescent="0.25">
      <c r="A928" s="41">
        <v>50680</v>
      </c>
      <c r="B928" s="41" t="s">
        <v>2350</v>
      </c>
      <c r="C928" s="41" t="s">
        <v>680</v>
      </c>
      <c r="D928" s="41" t="s">
        <v>681</v>
      </c>
      <c r="E928" s="41" t="s">
        <v>2351</v>
      </c>
      <c r="F928" s="92">
        <v>4</v>
      </c>
      <c r="G928" s="79">
        <v>67.522933333333299</v>
      </c>
      <c r="H928" s="41">
        <v>74.97</v>
      </c>
      <c r="I928" s="41">
        <v>47.87</v>
      </c>
      <c r="J928" s="41">
        <v>65.22</v>
      </c>
      <c r="K928" s="79">
        <v>59.70434176063003</v>
      </c>
      <c r="L928" s="79">
        <v>55.642271280518287</v>
      </c>
      <c r="M928" s="79">
        <v>61.848394800735278</v>
      </c>
      <c r="N928" s="79">
        <v>51.068300000000001</v>
      </c>
      <c r="O928" s="79">
        <v>63.895733333333325</v>
      </c>
      <c r="P928" s="79">
        <v>57.065826960470893</v>
      </c>
      <c r="Q928" s="79">
        <v>60.480780146902106</v>
      </c>
      <c r="R928" s="79">
        <v>64.728140119619638</v>
      </c>
      <c r="S928" s="78">
        <v>35.271859880380362</v>
      </c>
      <c r="T928" s="79">
        <v>0.41744673892342332</v>
      </c>
      <c r="U928" s="41">
        <v>0</v>
      </c>
      <c r="V928" s="41">
        <v>25.247504439868809</v>
      </c>
      <c r="W928" s="92" t="s">
        <v>2811</v>
      </c>
      <c r="X928" s="41">
        <v>0</v>
      </c>
      <c r="Y928" s="41">
        <v>0</v>
      </c>
      <c r="Z928" s="41">
        <v>0</v>
      </c>
      <c r="AA928" s="41">
        <v>0</v>
      </c>
      <c r="AB928" s="31">
        <v>0</v>
      </c>
      <c r="AC928" s="31" t="s">
        <v>1100</v>
      </c>
      <c r="AD928" s="31">
        <v>6</v>
      </c>
      <c r="AE928" s="31" t="s">
        <v>594</v>
      </c>
      <c r="AF928" s="31">
        <v>0</v>
      </c>
      <c r="AG928" s="81" t="s">
        <v>486</v>
      </c>
      <c r="AH928" s="81" t="s">
        <v>485</v>
      </c>
      <c r="AI928" s="82">
        <v>31.9</v>
      </c>
      <c r="AJ928" s="82">
        <v>16.291986247024596</v>
      </c>
      <c r="AK928" s="83">
        <v>11.167999999999999</v>
      </c>
      <c r="AL928" s="31" t="s">
        <v>514</v>
      </c>
      <c r="AM928" s="31">
        <v>18.584179366821825</v>
      </c>
      <c r="AN928" s="31" t="s">
        <v>654</v>
      </c>
      <c r="AO928" s="84">
        <v>33051.789510000002</v>
      </c>
      <c r="AP928" s="84">
        <v>14325.152233000001</v>
      </c>
      <c r="AQ928" s="77">
        <v>14424</v>
      </c>
      <c r="AR928" s="85">
        <v>2.2914440869384363</v>
      </c>
      <c r="AS928" s="85">
        <v>0.9931469934137549</v>
      </c>
      <c r="AT928" s="83">
        <v>65.392112615516865</v>
      </c>
      <c r="AU928" s="83">
        <v>90.142541338092428</v>
      </c>
      <c r="AV928" s="83">
        <v>46.745680537494557</v>
      </c>
      <c r="AW928" s="83">
        <v>82.713485984907138</v>
      </c>
      <c r="AX928" s="83">
        <v>70.301178810233125</v>
      </c>
      <c r="AY928" s="83">
        <v>71.248455119002742</v>
      </c>
      <c r="AZ928" s="83">
        <v>71.107004761808255</v>
      </c>
      <c r="BA928" s="31">
        <v>88</v>
      </c>
      <c r="BB928" s="31">
        <v>0</v>
      </c>
      <c r="BC928" s="31">
        <v>7</v>
      </c>
      <c r="BD928" s="31">
        <v>80656.564887</v>
      </c>
      <c r="BE928" s="77">
        <v>532.061554</v>
      </c>
      <c r="BF928" s="86">
        <v>6.5966304757141495E-3</v>
      </c>
      <c r="BG928" s="31" t="s">
        <v>497</v>
      </c>
      <c r="BH928" s="87">
        <v>1.5479676299798836E-5</v>
      </c>
      <c r="BI928" s="81">
        <v>0</v>
      </c>
      <c r="BJ928" s="88">
        <v>0</v>
      </c>
      <c r="BK928" s="81">
        <v>0</v>
      </c>
      <c r="BL928" s="88">
        <v>0</v>
      </c>
      <c r="BM928" s="77">
        <v>0</v>
      </c>
      <c r="BN928" s="86">
        <v>0</v>
      </c>
      <c r="BO928" s="81">
        <v>0</v>
      </c>
      <c r="BP928" s="88">
        <v>0</v>
      </c>
      <c r="BQ928" s="31">
        <v>0.93626596587198574</v>
      </c>
      <c r="BR928" s="31" t="s">
        <v>490</v>
      </c>
      <c r="BS928" s="31">
        <v>3</v>
      </c>
      <c r="BT928" s="31" t="s">
        <v>491</v>
      </c>
      <c r="BU928" s="31">
        <v>0</v>
      </c>
      <c r="BV928" s="31">
        <v>0</v>
      </c>
      <c r="BW928" s="83">
        <v>40.283393859863281</v>
      </c>
      <c r="BX928" s="83">
        <v>26.288492202758789</v>
      </c>
      <c r="BY928" s="83">
        <v>61.276645660400391</v>
      </c>
      <c r="BZ928" s="83">
        <v>54.729774475097663</v>
      </c>
      <c r="CA928" s="83">
        <v>35.586936950683587</v>
      </c>
      <c r="CB928" s="83">
        <v>14.52176666259766</v>
      </c>
      <c r="CC928" s="83">
        <v>49.296749114990227</v>
      </c>
      <c r="CD928" s="31">
        <v>390</v>
      </c>
      <c r="CE928" s="82" t="s">
        <v>492</v>
      </c>
    </row>
    <row r="929" spans="1:83" x14ac:dyDescent="0.25">
      <c r="A929" s="41">
        <v>52435</v>
      </c>
      <c r="B929" s="41" t="s">
        <v>2352</v>
      </c>
      <c r="C929" s="41" t="s">
        <v>747</v>
      </c>
      <c r="D929" s="41" t="s">
        <v>748</v>
      </c>
      <c r="E929" s="41" t="s">
        <v>2353</v>
      </c>
      <c r="F929" s="92">
        <v>5</v>
      </c>
      <c r="G929" s="79">
        <v>52.042833333333299</v>
      </c>
      <c r="H929" s="41">
        <v>40.299999999999997</v>
      </c>
      <c r="I929" s="41">
        <v>64.540000000000006</v>
      </c>
      <c r="J929" s="41">
        <v>39.9</v>
      </c>
      <c r="K929" s="79">
        <v>56.318703241549727</v>
      </c>
      <c r="L929" s="79">
        <v>47.861319288889931</v>
      </c>
      <c r="M929" s="79">
        <v>46.134800900254021</v>
      </c>
      <c r="N929" s="79">
        <v>48.978000000000002</v>
      </c>
      <c r="O929" s="79">
        <v>49.195708333333322</v>
      </c>
      <c r="P929" s="79">
        <v>49.823205857673422</v>
      </c>
      <c r="Q929" s="79">
        <v>49.509457095503372</v>
      </c>
      <c r="R929" s="79">
        <v>64.952043150566709</v>
      </c>
      <c r="S929" s="78">
        <v>35.047956849433291</v>
      </c>
      <c r="T929" s="79">
        <v>0.41543161164489961</v>
      </c>
      <c r="U929" s="41">
        <v>0</v>
      </c>
      <c r="V929" s="41">
        <v>20.567793552848975</v>
      </c>
      <c r="W929" s="92" t="s">
        <v>2811</v>
      </c>
      <c r="X929" s="41">
        <v>0</v>
      </c>
      <c r="Y929" s="41">
        <v>0</v>
      </c>
      <c r="Z929" s="41">
        <v>0</v>
      </c>
      <c r="AA929" s="41">
        <v>0</v>
      </c>
      <c r="AB929" s="31">
        <v>1</v>
      </c>
      <c r="AC929" s="31" t="s">
        <v>1412</v>
      </c>
      <c r="AD929" s="31">
        <v>6</v>
      </c>
      <c r="AE929" s="31" t="s">
        <v>594</v>
      </c>
      <c r="AF929" s="31">
        <v>1</v>
      </c>
      <c r="AG929" s="81" t="s">
        <v>486</v>
      </c>
      <c r="AH929" s="81" t="s">
        <v>485</v>
      </c>
      <c r="AI929" s="82">
        <v>39</v>
      </c>
      <c r="AJ929" s="82">
        <v>11.803813346713497</v>
      </c>
      <c r="AK929" s="83">
        <v>49.545270833333333</v>
      </c>
      <c r="AL929" s="31" t="s">
        <v>654</v>
      </c>
      <c r="AM929" s="31">
        <v>24.191467095926932</v>
      </c>
      <c r="AN929" s="31" t="s">
        <v>786</v>
      </c>
      <c r="AO929" s="84">
        <v>17460.109374</v>
      </c>
      <c r="AP929" s="84">
        <v>753.57973300000003</v>
      </c>
      <c r="AQ929" s="77">
        <v>8934</v>
      </c>
      <c r="AR929" s="85">
        <v>1.9543440087306918</v>
      </c>
      <c r="AS929" s="85">
        <v>8.4349645511529001E-2</v>
      </c>
      <c r="AT929" s="83">
        <v>57.020889874632047</v>
      </c>
      <c r="AU929" s="83">
        <v>90.899746287590474</v>
      </c>
      <c r="AV929" s="83">
        <v>34.244977529321467</v>
      </c>
      <c r="AW929" s="83">
        <v>92.338989634564385</v>
      </c>
      <c r="AX929" s="83">
        <v>47.190159103992492</v>
      </c>
      <c r="AY929" s="83">
        <v>68.626150831527099</v>
      </c>
      <c r="AZ929" s="83">
        <v>48.303237116827859</v>
      </c>
      <c r="BA929" s="31">
        <v>70</v>
      </c>
      <c r="BB929" s="31">
        <v>0</v>
      </c>
      <c r="BC929" s="31">
        <v>7</v>
      </c>
      <c r="BD929" s="31">
        <v>56981.370401</v>
      </c>
      <c r="BE929" s="77">
        <v>54916.492846000001</v>
      </c>
      <c r="BF929" s="86">
        <v>0.96376223420973106</v>
      </c>
      <c r="BG929" s="31" t="s">
        <v>489</v>
      </c>
      <c r="BH929" s="87">
        <v>1.5977277936836207E-3</v>
      </c>
      <c r="BI929" s="81">
        <v>1774.9933140000001</v>
      </c>
      <c r="BJ929" s="88">
        <v>3.1150414626897945E-2</v>
      </c>
      <c r="BK929" s="81" t="s">
        <v>497</v>
      </c>
      <c r="BL929" s="88">
        <v>7.047885580288247E-5</v>
      </c>
      <c r="BM929" s="77">
        <v>0</v>
      </c>
      <c r="BN929" s="86">
        <v>0</v>
      </c>
      <c r="BO929" s="81">
        <v>0</v>
      </c>
      <c r="BP929" s="88">
        <v>0</v>
      </c>
      <c r="BQ929" s="31">
        <v>0.97440184938515362</v>
      </c>
      <c r="BR929" s="31" t="s">
        <v>490</v>
      </c>
      <c r="BS929" s="31">
        <v>1</v>
      </c>
      <c r="BT929" s="31" t="s">
        <v>511</v>
      </c>
      <c r="BU929" s="31">
        <v>0</v>
      </c>
      <c r="BV929" s="31">
        <v>0</v>
      </c>
      <c r="BW929" s="83">
        <v>42.216697692871087</v>
      </c>
      <c r="BX929" s="83">
        <v>19.716203689575199</v>
      </c>
      <c r="BY929" s="83">
        <v>42.883152008056641</v>
      </c>
      <c r="BZ929" s="83">
        <v>45.588111877441413</v>
      </c>
      <c r="CA929" s="83">
        <v>28.039621353149411</v>
      </c>
      <c r="CB929" s="83">
        <v>60.28680419921875</v>
      </c>
      <c r="CC929" s="83">
        <v>56.786293029785163</v>
      </c>
      <c r="CD929" s="31">
        <v>8463</v>
      </c>
      <c r="CE929" s="82" t="s">
        <v>492</v>
      </c>
    </row>
    <row r="930" spans="1:83" x14ac:dyDescent="0.25">
      <c r="A930" s="41">
        <v>68344</v>
      </c>
      <c r="B930" s="41" t="s">
        <v>2354</v>
      </c>
      <c r="C930" s="41" t="s">
        <v>480</v>
      </c>
      <c r="D930" s="41" t="s">
        <v>481</v>
      </c>
      <c r="E930" s="41" t="s">
        <v>2355</v>
      </c>
      <c r="F930" s="92">
        <v>4</v>
      </c>
      <c r="G930" s="79">
        <v>60.661499999999997</v>
      </c>
      <c r="H930" s="41">
        <v>45.79</v>
      </c>
      <c r="I930" s="41">
        <v>56.51</v>
      </c>
      <c r="J930" s="41">
        <v>49.86</v>
      </c>
      <c r="K930" s="79">
        <v>52.878797353280731</v>
      </c>
      <c r="L930" s="79">
        <v>64.294886231753722</v>
      </c>
      <c r="M930" s="79">
        <v>54.852472505443643</v>
      </c>
      <c r="N930" s="79">
        <v>52.500900000000001</v>
      </c>
      <c r="O930" s="79">
        <v>53.205375000000004</v>
      </c>
      <c r="P930" s="79">
        <v>56.131764022619521</v>
      </c>
      <c r="Q930" s="79">
        <v>54.668569511309762</v>
      </c>
      <c r="R930" s="79">
        <v>63.677894296189031</v>
      </c>
      <c r="S930" s="78">
        <v>36.322105703810969</v>
      </c>
      <c r="T930" s="79">
        <v>0.42689895133429878</v>
      </c>
      <c r="U930" s="41">
        <v>0</v>
      </c>
      <c r="V930" s="41">
        <v>23.337954995324356</v>
      </c>
      <c r="W930" s="92" t="s">
        <v>2811</v>
      </c>
      <c r="X930" s="41">
        <v>0</v>
      </c>
      <c r="Y930" s="41">
        <v>0</v>
      </c>
      <c r="Z930" s="41">
        <v>0</v>
      </c>
      <c r="AA930" s="41">
        <v>0</v>
      </c>
      <c r="AB930" s="31">
        <v>0</v>
      </c>
      <c r="AC930" s="31" t="s">
        <v>1100</v>
      </c>
      <c r="AD930" s="31">
        <v>6</v>
      </c>
      <c r="AE930" s="31" t="s">
        <v>594</v>
      </c>
      <c r="AF930" s="31">
        <v>0</v>
      </c>
      <c r="AG930" s="81" t="s">
        <v>486</v>
      </c>
      <c r="AH930" s="81" t="s">
        <v>486</v>
      </c>
      <c r="AI930" s="82">
        <v>46.9</v>
      </c>
      <c r="AJ930" s="82">
        <v>19.90566037735849</v>
      </c>
      <c r="AK930" s="83">
        <v>11.186000000000002</v>
      </c>
      <c r="AL930" s="31" t="s">
        <v>514</v>
      </c>
      <c r="AM930" s="31">
        <v>0</v>
      </c>
      <c r="AN930" s="31" t="s">
        <v>514</v>
      </c>
      <c r="AO930" s="84">
        <v>10282.513916</v>
      </c>
      <c r="AP930" s="84">
        <v>711.92695200000003</v>
      </c>
      <c r="AQ930" s="77">
        <v>2618</v>
      </c>
      <c r="AR930" s="85">
        <v>3.9276218166539341</v>
      </c>
      <c r="AS930" s="85">
        <v>0.27193542857142861</v>
      </c>
      <c r="AT930" s="83">
        <v>62.46682098765433</v>
      </c>
      <c r="AU930" s="83">
        <v>88.918597583397002</v>
      </c>
      <c r="AV930" s="83">
        <v>46.573639053254432</v>
      </c>
      <c r="AW930" s="83">
        <v>96.851093779246114</v>
      </c>
      <c r="AX930" s="83">
        <v>61.735550294444693</v>
      </c>
      <c r="AY930" s="83">
        <v>73.702537850887964</v>
      </c>
      <c r="AZ930" s="83">
        <v>63.223221716590082</v>
      </c>
      <c r="BA930" s="31">
        <v>45</v>
      </c>
      <c r="BB930" s="31">
        <v>0</v>
      </c>
      <c r="BC930" s="31">
        <v>7</v>
      </c>
      <c r="BD930" s="31">
        <v>16872.778997000001</v>
      </c>
      <c r="BE930" s="77">
        <v>16847.339362999999</v>
      </c>
      <c r="BF930" s="86">
        <v>0.9984922676931568</v>
      </c>
      <c r="BG930" s="31" t="s">
        <v>489</v>
      </c>
      <c r="BH930" s="87">
        <v>4.9015261089903729E-4</v>
      </c>
      <c r="BI930" s="81">
        <v>0</v>
      </c>
      <c r="BJ930" s="88">
        <v>0</v>
      </c>
      <c r="BK930" s="81">
        <v>0</v>
      </c>
      <c r="BL930" s="88">
        <v>0</v>
      </c>
      <c r="BM930" s="77">
        <v>0</v>
      </c>
      <c r="BN930" s="86">
        <v>0</v>
      </c>
      <c r="BO930" s="81">
        <v>0</v>
      </c>
      <c r="BP930" s="88">
        <v>0</v>
      </c>
      <c r="BQ930" s="31">
        <v>0.94090315781574851</v>
      </c>
      <c r="BR930" s="31" t="s">
        <v>490</v>
      </c>
      <c r="BS930" s="31">
        <v>2</v>
      </c>
      <c r="BT930" s="31" t="s">
        <v>511</v>
      </c>
      <c r="BU930" s="31">
        <v>0</v>
      </c>
      <c r="BV930" s="31">
        <v>0</v>
      </c>
      <c r="BW930" s="83">
        <v>56.747859954833977</v>
      </c>
      <c r="BX930" s="83">
        <v>21.917757034301761</v>
      </c>
      <c r="BY930" s="83">
        <v>58.193878173828118</v>
      </c>
      <c r="BZ930" s="83">
        <v>59.644157409667969</v>
      </c>
      <c r="CA930" s="83">
        <v>40.399425506591797</v>
      </c>
      <c r="CB930" s="83">
        <v>90.0035400390625</v>
      </c>
      <c r="CC930" s="83">
        <v>70.328392028808594</v>
      </c>
      <c r="CD930" s="31">
        <v>21</v>
      </c>
      <c r="CE930" s="82" t="s">
        <v>492</v>
      </c>
    </row>
    <row r="931" spans="1:83" x14ac:dyDescent="0.25">
      <c r="A931" s="41">
        <v>25086</v>
      </c>
      <c r="B931" s="41" t="s">
        <v>2356</v>
      </c>
      <c r="C931" s="41" t="s">
        <v>529</v>
      </c>
      <c r="D931" s="41" t="s">
        <v>530</v>
      </c>
      <c r="E931" s="41" t="s">
        <v>2357</v>
      </c>
      <c r="F931" s="92">
        <v>4</v>
      </c>
      <c r="G931" s="79">
        <v>59.0884</v>
      </c>
      <c r="H931" s="41">
        <v>42.35</v>
      </c>
      <c r="I931" s="41">
        <v>41.72</v>
      </c>
      <c r="J931" s="41">
        <v>60.52</v>
      </c>
      <c r="K931" s="79">
        <v>59.872895693245177</v>
      </c>
      <c r="L931" s="79">
        <v>62.809122857092099</v>
      </c>
      <c r="M931" s="79">
        <v>54.194402956093008</v>
      </c>
      <c r="N931" s="79">
        <v>64.099599999999995</v>
      </c>
      <c r="O931" s="79">
        <v>50.919600000000003</v>
      </c>
      <c r="P931" s="79">
        <v>60.244005376607575</v>
      </c>
      <c r="Q931" s="79">
        <v>55.581802688303789</v>
      </c>
      <c r="R931" s="79">
        <v>65.830623317309772</v>
      </c>
      <c r="S931" s="78">
        <v>34.169376682690228</v>
      </c>
      <c r="T931" s="79">
        <v>0.40752439014421205</v>
      </c>
      <c r="U931" s="41">
        <v>0</v>
      </c>
      <c r="V931" s="41">
        <v>22.650940243666927</v>
      </c>
      <c r="W931" s="92" t="s">
        <v>2811</v>
      </c>
      <c r="X931" s="41">
        <v>0</v>
      </c>
      <c r="Y931" s="41">
        <v>0</v>
      </c>
      <c r="Z931" s="41">
        <v>0</v>
      </c>
      <c r="AA931" s="41">
        <v>0</v>
      </c>
      <c r="AB931" s="31">
        <v>0</v>
      </c>
      <c r="AC931" s="31" t="s">
        <v>1412</v>
      </c>
      <c r="AD931" s="31">
        <v>6</v>
      </c>
      <c r="AE931" s="31" t="s">
        <v>594</v>
      </c>
      <c r="AF931" s="31">
        <v>0</v>
      </c>
      <c r="AG931" s="81" t="s">
        <v>486</v>
      </c>
      <c r="AH931" s="81" t="s">
        <v>486</v>
      </c>
      <c r="AI931" s="82">
        <v>38.299999999999997</v>
      </c>
      <c r="AJ931" s="82">
        <v>9.5986038394415356</v>
      </c>
      <c r="AK931" s="83">
        <v>10.698700058357174</v>
      </c>
      <c r="AL931" s="31" t="s">
        <v>514</v>
      </c>
      <c r="AM931" s="31">
        <v>0</v>
      </c>
      <c r="AN931" s="31" t="s">
        <v>514</v>
      </c>
      <c r="AO931" s="84">
        <v>7965.6529780000001</v>
      </c>
      <c r="AP931" s="84">
        <v>1208.1429189999999</v>
      </c>
      <c r="AQ931" s="77">
        <v>1805</v>
      </c>
      <c r="AR931" s="85">
        <v>4.4131041429362883</v>
      </c>
      <c r="AS931" s="85">
        <v>0.66933125706371188</v>
      </c>
      <c r="AT931" s="83">
        <v>53.637527727364393</v>
      </c>
      <c r="AU931" s="83">
        <v>81.413896583564181</v>
      </c>
      <c r="AV931" s="83">
        <v>56.710340136054391</v>
      </c>
      <c r="AW931" s="83">
        <v>78.321528550133635</v>
      </c>
      <c r="AX931" s="83">
        <v>64.500720324305121</v>
      </c>
      <c r="AY931" s="83">
        <v>67.520823249279147</v>
      </c>
      <c r="AZ931" s="83">
        <v>66.611270429686002</v>
      </c>
      <c r="BA931" s="31">
        <v>52</v>
      </c>
      <c r="BB931" s="31">
        <v>0</v>
      </c>
      <c r="BC931" s="31">
        <v>7</v>
      </c>
      <c r="BD931" s="31">
        <v>17672.663670000002</v>
      </c>
      <c r="BE931" s="77">
        <v>16230.298607000001</v>
      </c>
      <c r="BF931" s="86">
        <v>0.91838439920924486</v>
      </c>
      <c r="BG931" s="31" t="s">
        <v>489</v>
      </c>
      <c r="BH931" s="87">
        <v>4.722005692699157E-4</v>
      </c>
      <c r="BI931" s="81">
        <v>0</v>
      </c>
      <c r="BJ931" s="88">
        <v>0</v>
      </c>
      <c r="BK931" s="81">
        <v>0</v>
      </c>
      <c r="BL931" s="88">
        <v>0</v>
      </c>
      <c r="BM931" s="77">
        <v>0</v>
      </c>
      <c r="BN931" s="86">
        <v>0</v>
      </c>
      <c r="BO931" s="81">
        <v>0</v>
      </c>
      <c r="BP931" s="88">
        <v>0</v>
      </c>
      <c r="BQ931" s="31">
        <v>0.91101711629949789</v>
      </c>
      <c r="BR931" s="31" t="s">
        <v>490</v>
      </c>
      <c r="BS931" s="31">
        <v>4</v>
      </c>
      <c r="BT931" s="31" t="s">
        <v>491</v>
      </c>
      <c r="BU931" s="31">
        <v>0</v>
      </c>
      <c r="BV931" s="31">
        <v>0</v>
      </c>
      <c r="BW931" s="83">
        <v>45.815475463867188</v>
      </c>
      <c r="BX931" s="83">
        <v>18.071626663208011</v>
      </c>
      <c r="BY931" s="83">
        <v>49.764080047607422</v>
      </c>
      <c r="BZ931" s="83">
        <v>43.8812255859375</v>
      </c>
      <c r="CA931" s="83">
        <v>30.531097412109379</v>
      </c>
      <c r="CB931" s="83">
        <v>69.747161865234375</v>
      </c>
      <c r="CC931" s="83">
        <v>62.897666931152337</v>
      </c>
      <c r="CD931" s="31">
        <v>15</v>
      </c>
      <c r="CE931" s="82" t="s">
        <v>492</v>
      </c>
    </row>
    <row r="932" spans="1:83" x14ac:dyDescent="0.25">
      <c r="A932" s="41">
        <v>13042</v>
      </c>
      <c r="B932" s="41" t="s">
        <v>2358</v>
      </c>
      <c r="C932" s="41" t="s">
        <v>549</v>
      </c>
      <c r="D932" s="41" t="s">
        <v>550</v>
      </c>
      <c r="E932" s="41" t="s">
        <v>2359</v>
      </c>
      <c r="F932" s="92">
        <v>4</v>
      </c>
      <c r="G932" s="79">
        <v>58.702566666666698</v>
      </c>
      <c r="H932" s="41">
        <v>51.08</v>
      </c>
      <c r="I932" s="41">
        <v>55.1</v>
      </c>
      <c r="J932" s="41">
        <v>50.1</v>
      </c>
      <c r="K932" s="79">
        <v>45.39951943899856</v>
      </c>
      <c r="L932" s="79">
        <v>48.355781441102529</v>
      </c>
      <c r="M932" s="79">
        <v>59.547923555344155</v>
      </c>
      <c r="N932" s="79">
        <v>64.746399999999994</v>
      </c>
      <c r="O932" s="79">
        <v>53.745641666666671</v>
      </c>
      <c r="P932" s="79">
        <v>54.512406108861313</v>
      </c>
      <c r="Q932" s="79">
        <v>54.129023887763992</v>
      </c>
      <c r="R932" s="79">
        <v>63.923525771641351</v>
      </c>
      <c r="S932" s="78">
        <v>36.076474228358649</v>
      </c>
      <c r="T932" s="79">
        <v>0.42468826805522786</v>
      </c>
      <c r="U932" s="41">
        <v>0</v>
      </c>
      <c r="V932" s="41">
        <v>22.987961406414545</v>
      </c>
      <c r="W932" s="92" t="s">
        <v>2811</v>
      </c>
      <c r="X932" s="41">
        <v>0</v>
      </c>
      <c r="Y932" s="41">
        <v>0</v>
      </c>
      <c r="Z932" s="41">
        <v>0</v>
      </c>
      <c r="AA932" s="41">
        <v>1</v>
      </c>
      <c r="AB932" s="31">
        <v>1</v>
      </c>
      <c r="AC932" s="31" t="s">
        <v>1100</v>
      </c>
      <c r="AD932" s="31">
        <v>6</v>
      </c>
      <c r="AE932" s="31" t="s">
        <v>594</v>
      </c>
      <c r="AF932" s="31">
        <v>1</v>
      </c>
      <c r="AG932" s="81" t="s">
        <v>486</v>
      </c>
      <c r="AH932" s="81" t="s">
        <v>485</v>
      </c>
      <c r="AI932" s="82">
        <v>62</v>
      </c>
      <c r="AJ932" s="82">
        <v>36.267261821732461</v>
      </c>
      <c r="AK932" s="83">
        <v>13.836000000000002</v>
      </c>
      <c r="AL932" s="31" t="s">
        <v>514</v>
      </c>
      <c r="AM932" s="31">
        <v>77.350270082374806</v>
      </c>
      <c r="AN932" s="31" t="s">
        <v>786</v>
      </c>
      <c r="AO932" s="84">
        <v>38311.006110000002</v>
      </c>
      <c r="AP932" s="84">
        <v>1038.0759049999999</v>
      </c>
      <c r="AQ932" s="77">
        <v>8533</v>
      </c>
      <c r="AR932" s="85">
        <v>4.4897464092347361</v>
      </c>
      <c r="AS932" s="85">
        <v>0.12165427223719676</v>
      </c>
      <c r="AT932" s="83">
        <v>63.080445512460351</v>
      </c>
      <c r="AU932" s="83">
        <v>96.624497593265346</v>
      </c>
      <c r="AV932" s="83">
        <v>43.409344420342229</v>
      </c>
      <c r="AW932" s="83">
        <v>83.548680836724913</v>
      </c>
      <c r="AX932" s="83">
        <v>39.525235424456064</v>
      </c>
      <c r="AY932" s="83">
        <v>71.665742090698217</v>
      </c>
      <c r="AZ932" s="83">
        <v>39.523537152894953</v>
      </c>
      <c r="BA932" s="31">
        <v>8</v>
      </c>
      <c r="BB932" s="31">
        <v>0</v>
      </c>
      <c r="BC932" s="31">
        <v>7</v>
      </c>
      <c r="BD932" s="31">
        <v>46136.296977999998</v>
      </c>
      <c r="BE932" s="77">
        <v>22830.322563999998</v>
      </c>
      <c r="BF932" s="86">
        <v>0.49484514491673642</v>
      </c>
      <c r="BG932" s="31" t="s">
        <v>503</v>
      </c>
      <c r="BH932" s="87">
        <v>6.6422014605985495E-4</v>
      </c>
      <c r="BI932" s="81">
        <v>0</v>
      </c>
      <c r="BJ932" s="88">
        <v>0</v>
      </c>
      <c r="BK932" s="81">
        <v>0</v>
      </c>
      <c r="BL932" s="88">
        <v>0</v>
      </c>
      <c r="BM932" s="77">
        <v>11163.333634500001</v>
      </c>
      <c r="BN932" s="86">
        <v>0.24196423132578704</v>
      </c>
      <c r="BO932" s="81" t="s">
        <v>497</v>
      </c>
      <c r="BP932" s="88">
        <v>7.0006040643130641E-3</v>
      </c>
      <c r="BQ932" s="31">
        <v>0.88028144070536207</v>
      </c>
      <c r="BR932" s="31" t="s">
        <v>490</v>
      </c>
      <c r="BS932" s="31">
        <v>2</v>
      </c>
      <c r="BT932" s="31" t="s">
        <v>511</v>
      </c>
      <c r="BU932" s="31">
        <v>0</v>
      </c>
      <c r="BV932" s="31">
        <v>0</v>
      </c>
      <c r="BW932" s="83">
        <v>32.497821807861328</v>
      </c>
      <c r="BX932" s="83">
        <v>15.100080490112299</v>
      </c>
      <c r="BY932" s="83">
        <v>47.134086608886719</v>
      </c>
      <c r="BZ932" s="83">
        <v>43.221092224121087</v>
      </c>
      <c r="CA932" s="83">
        <v>7.8139853477478027</v>
      </c>
      <c r="CB932" s="83">
        <v>36.017269134521477</v>
      </c>
      <c r="CC932" s="83">
        <v>45.700405120849609</v>
      </c>
      <c r="CD932" s="31">
        <v>2598</v>
      </c>
      <c r="CE932" s="82" t="s">
        <v>492</v>
      </c>
    </row>
    <row r="933" spans="1:83" x14ac:dyDescent="0.25">
      <c r="A933" s="41">
        <v>68296</v>
      </c>
      <c r="B933" s="41" t="s">
        <v>2360</v>
      </c>
      <c r="C933" s="41" t="s">
        <v>480</v>
      </c>
      <c r="D933" s="41" t="s">
        <v>481</v>
      </c>
      <c r="E933" s="41" t="s">
        <v>2361</v>
      </c>
      <c r="F933" s="92">
        <v>4</v>
      </c>
      <c r="G933" s="79">
        <v>72.0315333333333</v>
      </c>
      <c r="H933" s="41">
        <v>73.930000000000007</v>
      </c>
      <c r="I933" s="41">
        <v>73.260000000000005</v>
      </c>
      <c r="J933" s="41">
        <v>64.650000000000006</v>
      </c>
      <c r="K933" s="79">
        <v>51.250779218060671</v>
      </c>
      <c r="L933" s="79">
        <v>65.021950363295502</v>
      </c>
      <c r="M933" s="79">
        <v>61.716770333719396</v>
      </c>
      <c r="N933" s="79">
        <v>61.922199999999997</v>
      </c>
      <c r="O933" s="79">
        <v>70.967883333333333</v>
      </c>
      <c r="P933" s="79">
        <v>59.97792497876889</v>
      </c>
      <c r="Q933" s="79">
        <v>65.472904156051115</v>
      </c>
      <c r="R933" s="79">
        <v>64.285896168533</v>
      </c>
      <c r="S933" s="78">
        <v>35.714103831467</v>
      </c>
      <c r="T933" s="90">
        <v>0.42142693448320301</v>
      </c>
      <c r="U933" s="41">
        <v>0</v>
      </c>
      <c r="V933" s="41">
        <v>27.592045290197184</v>
      </c>
      <c r="W933" s="92" t="s">
        <v>2810</v>
      </c>
      <c r="X933" s="41">
        <v>0</v>
      </c>
      <c r="Y933" s="41">
        <v>0</v>
      </c>
      <c r="Z933" s="41">
        <v>0</v>
      </c>
      <c r="AA933" s="41">
        <v>0</v>
      </c>
      <c r="AB933" s="31">
        <v>0</v>
      </c>
      <c r="AC933" s="31" t="s">
        <v>1100</v>
      </c>
      <c r="AD933" s="31">
        <v>6</v>
      </c>
      <c r="AE933" s="31" t="s">
        <v>594</v>
      </c>
      <c r="AF933" s="31">
        <v>0</v>
      </c>
      <c r="AG933" s="81" t="s">
        <v>486</v>
      </c>
      <c r="AH933" s="81" t="s">
        <v>486</v>
      </c>
      <c r="AI933" s="82">
        <v>41.9</v>
      </c>
      <c r="AJ933" s="82">
        <v>17.704426106526633</v>
      </c>
      <c r="AK933" s="83">
        <v>4.9185714285714282</v>
      </c>
      <c r="AL933" s="31" t="s">
        <v>487</v>
      </c>
      <c r="AM933" s="31">
        <v>0</v>
      </c>
      <c r="AN933" s="31" t="s">
        <v>514</v>
      </c>
      <c r="AO933" s="84">
        <v>15100.868353</v>
      </c>
      <c r="AP933" s="84">
        <v>918.35793000000001</v>
      </c>
      <c r="AQ933" s="77">
        <v>3063</v>
      </c>
      <c r="AR933" s="85">
        <v>4.9300908759386219</v>
      </c>
      <c r="AS933" s="85">
        <v>0.29982302644466208</v>
      </c>
      <c r="AT933" s="83">
        <v>69.583906915765326</v>
      </c>
      <c r="AU933" s="83">
        <v>99.118511263467198</v>
      </c>
      <c r="AV933" s="83">
        <v>51.0783850014762</v>
      </c>
      <c r="AW933" s="83">
        <v>93.535577886133595</v>
      </c>
      <c r="AX933" s="83">
        <v>58.751844039064729</v>
      </c>
      <c r="AY933" s="83">
        <v>78.329095266710581</v>
      </c>
      <c r="AZ933" s="83">
        <v>61.611453918217059</v>
      </c>
      <c r="BA933" s="31">
        <v>45</v>
      </c>
      <c r="BB933" s="31">
        <v>0</v>
      </c>
      <c r="BC933" s="31">
        <v>7</v>
      </c>
      <c r="BD933" s="31">
        <v>20138.080288000001</v>
      </c>
      <c r="BE933" s="77">
        <v>20110.536695999999</v>
      </c>
      <c r="BF933" s="86">
        <v>0.9986322632740513</v>
      </c>
      <c r="BG933" s="31" t="s">
        <v>489</v>
      </c>
      <c r="BH933" s="87">
        <v>5.8509132247752291E-4</v>
      </c>
      <c r="BI933" s="81">
        <v>0</v>
      </c>
      <c r="BJ933" s="88">
        <v>0</v>
      </c>
      <c r="BK933" s="81">
        <v>0</v>
      </c>
      <c r="BL933" s="88">
        <v>0</v>
      </c>
      <c r="BM933" s="77">
        <v>0</v>
      </c>
      <c r="BN933" s="86">
        <v>0</v>
      </c>
      <c r="BO933" s="81">
        <v>0</v>
      </c>
      <c r="BP933" s="88">
        <v>0</v>
      </c>
      <c r="BQ933" s="31">
        <v>0.93722747563240949</v>
      </c>
      <c r="BR933" s="31" t="s">
        <v>490</v>
      </c>
      <c r="BS933" s="31">
        <v>4</v>
      </c>
      <c r="BT933" s="31" t="s">
        <v>491</v>
      </c>
      <c r="BU933" s="31">
        <v>0</v>
      </c>
      <c r="BV933" s="31">
        <v>0</v>
      </c>
      <c r="BW933" s="83">
        <v>53.990146636962891</v>
      </c>
      <c r="BX933" s="83">
        <v>22.553865432739261</v>
      </c>
      <c r="BY933" s="83">
        <v>56.114681243896477</v>
      </c>
      <c r="BZ933" s="83">
        <v>58.742752075195313</v>
      </c>
      <c r="CA933" s="83">
        <v>39.697128295898438</v>
      </c>
      <c r="CB933" s="83">
        <v>74.730117797851563</v>
      </c>
      <c r="CC933" s="83">
        <v>72.102340698242188</v>
      </c>
      <c r="CD933" s="31">
        <v>26</v>
      </c>
      <c r="CE933" s="82" t="s">
        <v>492</v>
      </c>
    </row>
    <row r="934" spans="1:83" x14ac:dyDescent="0.25">
      <c r="A934" s="41">
        <v>25368</v>
      </c>
      <c r="B934" s="41" t="s">
        <v>2362</v>
      </c>
      <c r="C934" s="41" t="s">
        <v>529</v>
      </c>
      <c r="D934" s="41" t="s">
        <v>530</v>
      </c>
      <c r="E934" s="41" t="s">
        <v>2363</v>
      </c>
      <c r="F934" s="92">
        <v>4</v>
      </c>
      <c r="G934" s="79">
        <v>72.198866666666703</v>
      </c>
      <c r="H934" s="41">
        <v>52.42</v>
      </c>
      <c r="I934" s="41">
        <v>60.04</v>
      </c>
      <c r="J934" s="41">
        <v>58.77</v>
      </c>
      <c r="K934" s="79">
        <v>56.981738830517017</v>
      </c>
      <c r="L934" s="79">
        <v>64.668631018837942</v>
      </c>
      <c r="M934" s="79">
        <v>70.555520137851886</v>
      </c>
      <c r="N934" s="79">
        <v>54.612200000000001</v>
      </c>
      <c r="O934" s="79">
        <v>60.85721666666668</v>
      </c>
      <c r="P934" s="79">
        <v>61.704522496801708</v>
      </c>
      <c r="Q934" s="79">
        <v>61.280869581734194</v>
      </c>
      <c r="R934" s="79">
        <v>66.071411815059562</v>
      </c>
      <c r="S934" s="78">
        <v>33.928588184940438</v>
      </c>
      <c r="T934" s="79">
        <v>0.40535729366446394</v>
      </c>
      <c r="U934" s="41">
        <v>0</v>
      </c>
      <c r="V934" s="41">
        <v>24.840647447056742</v>
      </c>
      <c r="W934" s="92" t="s">
        <v>2811</v>
      </c>
      <c r="X934" s="41">
        <v>0</v>
      </c>
      <c r="Y934" s="41">
        <v>0</v>
      </c>
      <c r="Z934" s="41">
        <v>0</v>
      </c>
      <c r="AA934" s="41">
        <v>0</v>
      </c>
      <c r="AB934" s="31">
        <v>0</v>
      </c>
      <c r="AC934" s="31" t="s">
        <v>1100</v>
      </c>
      <c r="AD934" s="31">
        <v>6</v>
      </c>
      <c r="AE934" s="31" t="s">
        <v>594</v>
      </c>
      <c r="AF934" s="31">
        <v>0</v>
      </c>
      <c r="AG934" s="81" t="s">
        <v>486</v>
      </c>
      <c r="AH934" s="81" t="s">
        <v>486</v>
      </c>
      <c r="AI934" s="82">
        <v>34.9</v>
      </c>
      <c r="AJ934" s="82">
        <v>14.525691699604742</v>
      </c>
      <c r="AK934" s="83">
        <v>3.4155300358078136</v>
      </c>
      <c r="AL934" s="31" t="s">
        <v>487</v>
      </c>
      <c r="AM934" s="31">
        <v>0</v>
      </c>
      <c r="AN934" s="31" t="s">
        <v>514</v>
      </c>
      <c r="AO934" s="84">
        <v>13833.355158</v>
      </c>
      <c r="AP934" s="84">
        <v>1515.2870250000001</v>
      </c>
      <c r="AQ934" s="77">
        <v>2169</v>
      </c>
      <c r="AR934" s="85">
        <v>6.3777571037344396</v>
      </c>
      <c r="AS934" s="85">
        <v>0.69861089211618266</v>
      </c>
      <c r="AT934" s="83">
        <v>60.544590095713687</v>
      </c>
      <c r="AU934" s="83">
        <v>93.453204241585979</v>
      </c>
      <c r="AV934" s="83">
        <v>33.539731819677513</v>
      </c>
      <c r="AW934" s="83">
        <v>86.13984925506621</v>
      </c>
      <c r="AX934" s="83">
        <v>58.95610300580573</v>
      </c>
      <c r="AY934" s="83">
        <v>68.419343853010844</v>
      </c>
      <c r="AZ934" s="83">
        <v>57.344537053912468</v>
      </c>
      <c r="BA934" s="31">
        <v>55</v>
      </c>
      <c r="BB934" s="31">
        <v>0</v>
      </c>
      <c r="BC934" s="31">
        <v>7</v>
      </c>
      <c r="BD934" s="31">
        <v>22167.275308</v>
      </c>
      <c r="BE934" s="77">
        <v>14104.871913999999</v>
      </c>
      <c r="BF934" s="86">
        <v>0.63629254015308134</v>
      </c>
      <c r="BG934" s="31" t="s">
        <v>523</v>
      </c>
      <c r="BH934" s="87">
        <v>4.1036389462344814E-4</v>
      </c>
      <c r="BI934" s="81">
        <v>0</v>
      </c>
      <c r="BJ934" s="88">
        <v>0</v>
      </c>
      <c r="BK934" s="81">
        <v>0</v>
      </c>
      <c r="BL934" s="88">
        <v>0</v>
      </c>
      <c r="BM934" s="77">
        <v>0</v>
      </c>
      <c r="BN934" s="86">
        <v>0</v>
      </c>
      <c r="BO934" s="81">
        <v>0</v>
      </c>
      <c r="BP934" s="88">
        <v>0</v>
      </c>
      <c r="BQ934" s="31">
        <v>0.94102506958385956</v>
      </c>
      <c r="BR934" s="31" t="s">
        <v>490</v>
      </c>
      <c r="BS934" s="31">
        <v>1</v>
      </c>
      <c r="BT934" s="31" t="s">
        <v>511</v>
      </c>
      <c r="BU934" s="31">
        <v>0</v>
      </c>
      <c r="BV934" s="31">
        <v>0</v>
      </c>
      <c r="BW934" s="83">
        <v>51.626190185546882</v>
      </c>
      <c r="BX934" s="83">
        <v>24.54245567321777</v>
      </c>
      <c r="BY934" s="83">
        <v>57.154865264892578</v>
      </c>
      <c r="BZ934" s="83">
        <v>68.379920959472656</v>
      </c>
      <c r="CA934" s="83">
        <v>29.672319412231449</v>
      </c>
      <c r="CB934" s="83">
        <v>71.599906921386719</v>
      </c>
      <c r="CC934" s="83">
        <v>58.407688140869141</v>
      </c>
      <c r="CD934" s="31">
        <v>23</v>
      </c>
      <c r="CE934" s="82" t="s">
        <v>492</v>
      </c>
    </row>
    <row r="935" spans="1:83" x14ac:dyDescent="0.25">
      <c r="A935" s="41">
        <v>86569</v>
      </c>
      <c r="B935" s="41" t="s">
        <v>2364</v>
      </c>
      <c r="C935" s="41" t="s">
        <v>1020</v>
      </c>
      <c r="D935" s="41" t="s">
        <v>1021</v>
      </c>
      <c r="E935" s="41" t="s">
        <v>2365</v>
      </c>
      <c r="F935" s="92">
        <v>4</v>
      </c>
      <c r="G935" s="79">
        <v>54.7490666666667</v>
      </c>
      <c r="H935" s="41">
        <v>38.47</v>
      </c>
      <c r="I935" s="41">
        <v>34.619999999999997</v>
      </c>
      <c r="J935" s="41">
        <v>50.61</v>
      </c>
      <c r="K935" s="79">
        <v>58.136011360600634</v>
      </c>
      <c r="L935" s="79">
        <v>62.178000737232793</v>
      </c>
      <c r="M935" s="79">
        <v>57.882121469961717</v>
      </c>
      <c r="N935" s="79">
        <v>58.102600000000002</v>
      </c>
      <c r="O935" s="79">
        <v>44.61226666666667</v>
      </c>
      <c r="P935" s="79">
        <v>59.074683391948781</v>
      </c>
      <c r="Q935" s="79">
        <v>51.843475029307726</v>
      </c>
      <c r="R935" s="79">
        <v>64.506498406849801</v>
      </c>
      <c r="S935" s="78">
        <v>35.493501593150199</v>
      </c>
      <c r="T935" s="79">
        <v>0.41944151433835186</v>
      </c>
      <c r="U935" s="41">
        <v>0</v>
      </c>
      <c r="V935" s="41">
        <v>21.745305674855363</v>
      </c>
      <c r="W935" s="92" t="s">
        <v>2811</v>
      </c>
      <c r="X935" s="41">
        <v>0</v>
      </c>
      <c r="Y935" s="41">
        <v>0</v>
      </c>
      <c r="Z935" s="41">
        <v>0</v>
      </c>
      <c r="AA935" s="41">
        <v>1</v>
      </c>
      <c r="AB935" s="31">
        <v>1</v>
      </c>
      <c r="AC935" s="31" t="s">
        <v>1100</v>
      </c>
      <c r="AD935" s="31">
        <v>6</v>
      </c>
      <c r="AE935" s="31" t="s">
        <v>594</v>
      </c>
      <c r="AF935" s="31">
        <v>0</v>
      </c>
      <c r="AG935" s="81" t="s">
        <v>486</v>
      </c>
      <c r="AH935" s="81" t="s">
        <v>486</v>
      </c>
      <c r="AI935" s="82">
        <v>38.9</v>
      </c>
      <c r="AJ935" s="82">
        <v>19.662515791373398</v>
      </c>
      <c r="AK935" s="83">
        <v>0</v>
      </c>
      <c r="AL935" s="31" t="s">
        <v>487</v>
      </c>
      <c r="AM935" s="31">
        <v>36.676485923564236</v>
      </c>
      <c r="AN935" s="31" t="s">
        <v>786</v>
      </c>
      <c r="AO935" s="84">
        <v>67857.376120999994</v>
      </c>
      <c r="AP935" s="84">
        <v>2306.45039</v>
      </c>
      <c r="AQ935" s="77">
        <v>17329</v>
      </c>
      <c r="AR935" s="85">
        <v>3.9158275792601995</v>
      </c>
      <c r="AS935" s="85">
        <v>0.1330977200069248</v>
      </c>
      <c r="AT935" s="83">
        <v>57.251046358889617</v>
      </c>
      <c r="AU935" s="83">
        <v>87.524135865504832</v>
      </c>
      <c r="AV935" s="83">
        <v>32.640497621661162</v>
      </c>
      <c r="AW935" s="83">
        <v>90.493125680158187</v>
      </c>
      <c r="AX935" s="83">
        <v>40.48828385650495</v>
      </c>
      <c r="AY935" s="83">
        <v>66.977201381553442</v>
      </c>
      <c r="AZ935" s="83">
        <v>42.472522186005207</v>
      </c>
      <c r="BA935" s="31">
        <v>11</v>
      </c>
      <c r="BB935" s="31">
        <v>0</v>
      </c>
      <c r="BC935" s="31">
        <v>7</v>
      </c>
      <c r="BD935" s="31">
        <v>92678.971416999993</v>
      </c>
      <c r="BE935" s="77">
        <v>2330.5010940000002</v>
      </c>
      <c r="BF935" s="86">
        <v>2.5145953373976689E-2</v>
      </c>
      <c r="BG935" s="31" t="s">
        <v>497</v>
      </c>
      <c r="BH935" s="87">
        <v>6.7803062033395986E-5</v>
      </c>
      <c r="BI935" s="81">
        <v>5958.5554789999997</v>
      </c>
      <c r="BJ935" s="88">
        <v>6.4292421332451569E-2</v>
      </c>
      <c r="BK935" s="81" t="s">
        <v>497</v>
      </c>
      <c r="BL935" s="88">
        <v>2.3659366437360914E-4</v>
      </c>
      <c r="BM935" s="77">
        <v>0</v>
      </c>
      <c r="BN935" s="86">
        <v>0</v>
      </c>
      <c r="BO935" s="81">
        <v>0</v>
      </c>
      <c r="BP935" s="88">
        <v>0</v>
      </c>
      <c r="BQ935" s="31">
        <v>0.89814529668452847</v>
      </c>
      <c r="BR935" s="31" t="s">
        <v>490</v>
      </c>
      <c r="BS935" s="31">
        <v>1</v>
      </c>
      <c r="BT935" s="31" t="s">
        <v>511</v>
      </c>
      <c r="BU935" s="31">
        <v>0</v>
      </c>
      <c r="BV935" s="31">
        <v>0</v>
      </c>
      <c r="BW935" s="83">
        <v>43.292335510253913</v>
      </c>
      <c r="BX935" s="83">
        <v>25.015659332275391</v>
      </c>
      <c r="BY935" s="83">
        <v>32.745822906494141</v>
      </c>
      <c r="BZ935" s="83">
        <v>64.220703125</v>
      </c>
      <c r="CA935" s="83">
        <v>17.77298736572266</v>
      </c>
      <c r="CB935" s="83">
        <v>65.525901794433594</v>
      </c>
      <c r="CC935" s="83">
        <v>54.472938537597663</v>
      </c>
      <c r="CD935" s="31">
        <v>2923</v>
      </c>
      <c r="CE935" s="82" t="s">
        <v>492</v>
      </c>
    </row>
    <row r="936" spans="1:83" x14ac:dyDescent="0.25">
      <c r="A936" s="41">
        <v>5604</v>
      </c>
      <c r="B936" s="41" t="s">
        <v>2366</v>
      </c>
      <c r="C936" s="41" t="s">
        <v>494</v>
      </c>
      <c r="D936" s="41" t="s">
        <v>495</v>
      </c>
      <c r="E936" s="41" t="s">
        <v>2367</v>
      </c>
      <c r="F936" s="92">
        <v>4</v>
      </c>
      <c r="G936" s="79">
        <v>60.937800000000003</v>
      </c>
      <c r="H936" s="41">
        <v>65.33</v>
      </c>
      <c r="I936" s="41">
        <v>46.05</v>
      </c>
      <c r="J936" s="41">
        <v>58.35</v>
      </c>
      <c r="K936" s="79">
        <v>56.27896923668942</v>
      </c>
      <c r="L936" s="79">
        <v>56.800906130225229</v>
      </c>
      <c r="M936" s="79">
        <v>47.994258586640264</v>
      </c>
      <c r="N936" s="79">
        <v>68.103099999999998</v>
      </c>
      <c r="O936" s="79">
        <v>57.666949999999993</v>
      </c>
      <c r="P936" s="79">
        <v>57.294308488388722</v>
      </c>
      <c r="Q936" s="79">
        <v>57.480629244194361</v>
      </c>
      <c r="R936" s="79">
        <v>62.951921760945105</v>
      </c>
      <c r="S936" s="78">
        <v>37.048078239054895</v>
      </c>
      <c r="T936" s="79">
        <v>0.43343270415149404</v>
      </c>
      <c r="U936" s="41">
        <v>0</v>
      </c>
      <c r="V936" s="41">
        <v>24.913984569640611</v>
      </c>
      <c r="W936" s="92" t="s">
        <v>2811</v>
      </c>
      <c r="X936" s="41">
        <v>0</v>
      </c>
      <c r="Y936" s="41">
        <v>0</v>
      </c>
      <c r="Z936" s="41">
        <v>0</v>
      </c>
      <c r="AA936" s="41">
        <v>1</v>
      </c>
      <c r="AB936" s="31">
        <v>1</v>
      </c>
      <c r="AC936" s="31" t="s">
        <v>1100</v>
      </c>
      <c r="AD936" s="31">
        <v>5</v>
      </c>
      <c r="AE936" s="31" t="s">
        <v>594</v>
      </c>
      <c r="AF936" s="31">
        <v>1</v>
      </c>
      <c r="AG936" s="81" t="s">
        <v>486</v>
      </c>
      <c r="AH936" s="81" t="s">
        <v>485</v>
      </c>
      <c r="AI936" s="82">
        <v>42.1</v>
      </c>
      <c r="AJ936" s="82">
        <v>22.203472623118255</v>
      </c>
      <c r="AK936" s="83">
        <v>0</v>
      </c>
      <c r="AL936" s="31" t="s">
        <v>487</v>
      </c>
      <c r="AM936" s="31">
        <v>12.41326983102476</v>
      </c>
      <c r="AN936" s="31" t="s">
        <v>654</v>
      </c>
      <c r="AO936" s="84">
        <v>86796.619999000002</v>
      </c>
      <c r="AP936" s="84">
        <v>22249.972847000001</v>
      </c>
      <c r="AQ936" s="77">
        <v>32457</v>
      </c>
      <c r="AR936" s="85">
        <v>2.6742034075546108</v>
      </c>
      <c r="AS936" s="85">
        <v>0.68552154687740707</v>
      </c>
      <c r="AT936" s="83">
        <v>78.964658578533914</v>
      </c>
      <c r="AU936" s="83">
        <v>96.778249351449617</v>
      </c>
      <c r="AV936" s="83">
        <v>50.70333333333334</v>
      </c>
      <c r="AW936" s="83">
        <v>73.799034292934252</v>
      </c>
      <c r="AX936" s="83">
        <v>46.819114846790839</v>
      </c>
      <c r="AY936" s="83">
        <v>75.061318889062775</v>
      </c>
      <c r="AZ936" s="83">
        <v>47.110295408409371</v>
      </c>
      <c r="BA936" s="31">
        <v>72</v>
      </c>
      <c r="BB936" s="31">
        <v>0</v>
      </c>
      <c r="BC936" s="31">
        <v>7</v>
      </c>
      <c r="BD936" s="31">
        <v>196499.78461500001</v>
      </c>
      <c r="BE936" s="77">
        <v>4771.1643640000002</v>
      </c>
      <c r="BF936" s="86">
        <v>2.428076129115405E-2</v>
      </c>
      <c r="BG936" s="31" t="s">
        <v>497</v>
      </c>
      <c r="BH936" s="87">
        <v>1.3881115704115617E-4</v>
      </c>
      <c r="BI936" s="81">
        <v>75.033018999999996</v>
      </c>
      <c r="BJ936" s="88">
        <v>3.8184784348243135E-4</v>
      </c>
      <c r="BK936" s="81">
        <v>0</v>
      </c>
      <c r="BL936" s="88">
        <v>2.9793021105182256E-6</v>
      </c>
      <c r="BM936" s="77">
        <v>173.24257553199899</v>
      </c>
      <c r="BN936" s="86">
        <v>8.8164257213528953E-4</v>
      </c>
      <c r="BO936" s="81">
        <v>0</v>
      </c>
      <c r="BP936" s="88">
        <v>1.0864162248391818E-4</v>
      </c>
      <c r="BQ936" s="31">
        <v>0.9476437528544952</v>
      </c>
      <c r="BR936" s="31" t="s">
        <v>490</v>
      </c>
      <c r="BS936" s="31">
        <v>2</v>
      </c>
      <c r="BT936" s="31" t="s">
        <v>511</v>
      </c>
      <c r="BU936" s="31">
        <v>0</v>
      </c>
      <c r="BV936" s="31">
        <v>0</v>
      </c>
      <c r="BW936" s="83">
        <v>38.443256378173828</v>
      </c>
      <c r="BX936" s="83">
        <v>23.571945190429691</v>
      </c>
      <c r="BY936" s="83">
        <v>38.850284576416023</v>
      </c>
      <c r="BZ936" s="83">
        <v>61.360450744628913</v>
      </c>
      <c r="CA936" s="83">
        <v>20.409297943115231</v>
      </c>
      <c r="CB936" s="83">
        <v>38.986820220947273</v>
      </c>
      <c r="CC936" s="83">
        <v>47.480731964111328</v>
      </c>
      <c r="CD936" s="31">
        <v>711</v>
      </c>
      <c r="CE936" s="82" t="s">
        <v>492</v>
      </c>
    </row>
    <row r="937" spans="1:83" x14ac:dyDescent="0.25">
      <c r="A937" s="41">
        <v>15244</v>
      </c>
      <c r="B937" s="41" t="s">
        <v>2368</v>
      </c>
      <c r="C937" s="41" t="s">
        <v>568</v>
      </c>
      <c r="D937" s="41" t="s">
        <v>569</v>
      </c>
      <c r="E937" s="41" t="s">
        <v>2369</v>
      </c>
      <c r="F937" s="92">
        <v>4</v>
      </c>
      <c r="G937" s="79">
        <v>69.820033333333299</v>
      </c>
      <c r="H937" s="41">
        <v>57.92</v>
      </c>
      <c r="I937" s="41">
        <v>57.02</v>
      </c>
      <c r="J937" s="41">
        <v>47.56</v>
      </c>
      <c r="K937" s="79">
        <v>54.779650042341508</v>
      </c>
      <c r="L937" s="79">
        <v>54.617734450338006</v>
      </c>
      <c r="M937" s="79">
        <v>60.271299237739804</v>
      </c>
      <c r="N937" s="79">
        <v>50.432600000000001</v>
      </c>
      <c r="O937" s="79">
        <v>58.080008333333325</v>
      </c>
      <c r="P937" s="79">
        <v>55.025320932604835</v>
      </c>
      <c r="Q937" s="79">
        <v>56.552664632969083</v>
      </c>
      <c r="R937" s="79">
        <v>64.963150291962037</v>
      </c>
      <c r="S937" s="78">
        <v>35.036849708037963</v>
      </c>
      <c r="T937" s="79">
        <v>0.41533164737234174</v>
      </c>
      <c r="U937" s="41">
        <v>0</v>
      </c>
      <c r="V937" s="41">
        <v>23.488111365306619</v>
      </c>
      <c r="W937" s="92" t="s">
        <v>2811</v>
      </c>
      <c r="X937" s="41">
        <v>0</v>
      </c>
      <c r="Y937" s="41">
        <v>0</v>
      </c>
      <c r="Z937" s="41">
        <v>0</v>
      </c>
      <c r="AA937" s="41">
        <v>0</v>
      </c>
      <c r="AB937" s="31">
        <v>0</v>
      </c>
      <c r="AC937" s="31" t="s">
        <v>1100</v>
      </c>
      <c r="AD937" s="31">
        <v>6</v>
      </c>
      <c r="AE937" s="31" t="s">
        <v>594</v>
      </c>
      <c r="AF937" s="31">
        <v>1</v>
      </c>
      <c r="AG937" s="81" t="s">
        <v>486</v>
      </c>
      <c r="AH937" s="81" t="s">
        <v>486</v>
      </c>
      <c r="AI937" s="82">
        <v>49.4</v>
      </c>
      <c r="AJ937" s="82">
        <v>30.895748987854251</v>
      </c>
      <c r="AK937" s="83">
        <v>19.437170812603647</v>
      </c>
      <c r="AL937" s="31" t="s">
        <v>540</v>
      </c>
      <c r="AM937" s="31">
        <v>0</v>
      </c>
      <c r="AN937" s="31" t="s">
        <v>514</v>
      </c>
      <c r="AO937" s="84">
        <v>15947.395140000001</v>
      </c>
      <c r="AP937" s="84">
        <v>1105.1101140000001</v>
      </c>
      <c r="AQ937" s="77">
        <v>4305</v>
      </c>
      <c r="AR937" s="85">
        <v>3.7043891149825785</v>
      </c>
      <c r="AS937" s="85">
        <v>0.25670385923344952</v>
      </c>
      <c r="AT937" s="83">
        <v>68.566576332429989</v>
      </c>
      <c r="AU937" s="83">
        <v>93.048629961285329</v>
      </c>
      <c r="AV937" s="83">
        <v>53.682306843267099</v>
      </c>
      <c r="AW937" s="83">
        <v>96.151923483428121</v>
      </c>
      <c r="AX937" s="83">
        <v>48.817654111333738</v>
      </c>
      <c r="AY937" s="83">
        <v>77.862359155102638</v>
      </c>
      <c r="AZ937" s="83">
        <v>50.616018296277993</v>
      </c>
      <c r="BA937" s="31">
        <v>44</v>
      </c>
      <c r="BB937" s="31">
        <v>0</v>
      </c>
      <c r="BC937" s="31">
        <v>6</v>
      </c>
      <c r="BD937" s="31">
        <v>23778.957096999999</v>
      </c>
      <c r="BE937" s="77">
        <v>23324.441637</v>
      </c>
      <c r="BF937" s="86">
        <v>0.98088581184843715</v>
      </c>
      <c r="BG937" s="31" t="s">
        <v>489</v>
      </c>
      <c r="BH937" s="87">
        <v>6.785959325569126E-4</v>
      </c>
      <c r="BI937" s="81">
        <v>0.11493299999999999</v>
      </c>
      <c r="BJ937" s="88">
        <v>4.8333911168248912E-6</v>
      </c>
      <c r="BK937" s="81">
        <v>0</v>
      </c>
      <c r="BL937" s="88">
        <v>4.563592589393094E-9</v>
      </c>
      <c r="BM937" s="77">
        <v>0</v>
      </c>
      <c r="BN937" s="86">
        <v>0</v>
      </c>
      <c r="BO937" s="81">
        <v>0</v>
      </c>
      <c r="BP937" s="88">
        <v>0</v>
      </c>
      <c r="BQ937" s="31">
        <v>0.89963056851082635</v>
      </c>
      <c r="BR937" s="31" t="s">
        <v>490</v>
      </c>
      <c r="BS937" s="31">
        <v>1</v>
      </c>
      <c r="BT937" s="31" t="s">
        <v>511</v>
      </c>
      <c r="BU937" s="31">
        <v>0</v>
      </c>
      <c r="BV937" s="31">
        <v>0</v>
      </c>
      <c r="BW937" s="83">
        <v>46.420944213867188</v>
      </c>
      <c r="BX937" s="83">
        <v>12.47251605987549</v>
      </c>
      <c r="BY937" s="83">
        <v>48.413600921630859</v>
      </c>
      <c r="BZ937" s="83">
        <v>58.864158630371087</v>
      </c>
      <c r="CA937" s="83">
        <v>29.921390533447269</v>
      </c>
      <c r="CB937" s="83">
        <v>66.699729919433594</v>
      </c>
      <c r="CC937" s="83">
        <v>62.154277801513672</v>
      </c>
      <c r="CD937" s="31">
        <v>35</v>
      </c>
      <c r="CE937" s="82" t="s">
        <v>492</v>
      </c>
    </row>
    <row r="938" spans="1:83" x14ac:dyDescent="0.25">
      <c r="A938" s="41">
        <v>81065</v>
      </c>
      <c r="B938" s="41" t="s">
        <v>2370</v>
      </c>
      <c r="C938" s="41" t="s">
        <v>1650</v>
      </c>
      <c r="D938" s="41" t="s">
        <v>1651</v>
      </c>
      <c r="E938" s="41" t="s">
        <v>2371</v>
      </c>
      <c r="F938" s="92">
        <v>4</v>
      </c>
      <c r="G938" s="79">
        <v>59.450533333333297</v>
      </c>
      <c r="H938" s="41">
        <v>62.72</v>
      </c>
      <c r="I938" s="41">
        <v>65.31</v>
      </c>
      <c r="J938" s="41">
        <v>64.25</v>
      </c>
      <c r="K938" s="79">
        <v>70.62415942110546</v>
      </c>
      <c r="L938" s="79">
        <v>63.114912485051377</v>
      </c>
      <c r="M938" s="79">
        <v>68.450951674801146</v>
      </c>
      <c r="N938" s="79">
        <v>68.263000000000005</v>
      </c>
      <c r="O938" s="79">
        <v>62.932633333333328</v>
      </c>
      <c r="P938" s="79">
        <v>67.61325589523949</v>
      </c>
      <c r="Q938" s="79">
        <v>65.272944614286416</v>
      </c>
      <c r="R938" s="79">
        <v>65.952344985391974</v>
      </c>
      <c r="S938" s="78">
        <v>34.047655014608026</v>
      </c>
      <c r="T938" s="79">
        <v>0.40642889513147229</v>
      </c>
      <c r="U938" s="41">
        <v>0</v>
      </c>
      <c r="V938" s="41">
        <v>26.528810761562212</v>
      </c>
      <c r="W938" s="92" t="s">
        <v>2811</v>
      </c>
      <c r="X938" s="41">
        <v>0</v>
      </c>
      <c r="Y938" s="41">
        <v>1</v>
      </c>
      <c r="Z938" s="41">
        <v>0</v>
      </c>
      <c r="AA938" s="41">
        <v>1</v>
      </c>
      <c r="AB938" s="31">
        <v>1</v>
      </c>
      <c r="AC938" s="31" t="s">
        <v>1412</v>
      </c>
      <c r="AD938" s="31">
        <v>6</v>
      </c>
      <c r="AE938" s="31" t="s">
        <v>594</v>
      </c>
      <c r="AF938" s="31">
        <v>0</v>
      </c>
      <c r="AG938" s="81" t="s">
        <v>486</v>
      </c>
      <c r="AH938" s="81" t="s">
        <v>486</v>
      </c>
      <c r="AI938" s="82">
        <v>49.2</v>
      </c>
      <c r="AJ938" s="82">
        <v>41.56453017212511</v>
      </c>
      <c r="AK938" s="83">
        <v>19.958011350737795</v>
      </c>
      <c r="AL938" s="31" t="s">
        <v>540</v>
      </c>
      <c r="AM938" s="31">
        <v>28.08571096340166</v>
      </c>
      <c r="AN938" s="31" t="s">
        <v>786</v>
      </c>
      <c r="AO938" s="84">
        <v>122799.555742</v>
      </c>
      <c r="AP938" s="84">
        <v>10291.059388</v>
      </c>
      <c r="AQ938" s="77">
        <v>53319</v>
      </c>
      <c r="AR938" s="85">
        <v>2.3031106311446199</v>
      </c>
      <c r="AS938" s="85">
        <v>0.1930092347568409</v>
      </c>
      <c r="AT938" s="83">
        <v>54.179717685184407</v>
      </c>
      <c r="AU938" s="83">
        <v>95.580942960983251</v>
      </c>
      <c r="AV938" s="83">
        <v>42.490524328458058</v>
      </c>
      <c r="AW938" s="83">
        <v>89.321718524597713</v>
      </c>
      <c r="AX938" s="83">
        <v>57.349378370965653</v>
      </c>
      <c r="AY938" s="83">
        <v>70.393225874805864</v>
      </c>
      <c r="AZ938" s="83">
        <v>59.772099826207281</v>
      </c>
      <c r="BA938" s="31">
        <v>53</v>
      </c>
      <c r="BB938" s="31">
        <v>0</v>
      </c>
      <c r="BC938" s="31">
        <v>7</v>
      </c>
      <c r="BD938" s="31">
        <v>301167.57936799998</v>
      </c>
      <c r="BE938" s="77">
        <v>11823.403074</v>
      </c>
      <c r="BF938" s="86">
        <v>3.9258551995574709E-2</v>
      </c>
      <c r="BG938" s="31" t="s">
        <v>497</v>
      </c>
      <c r="BH938" s="87">
        <v>3.4398736569409509E-4</v>
      </c>
      <c r="BI938" s="81">
        <v>5715.898725</v>
      </c>
      <c r="BJ938" s="88">
        <v>1.8979130280207486E-2</v>
      </c>
      <c r="BK938" s="81" t="s">
        <v>497</v>
      </c>
      <c r="BL938" s="88">
        <v>2.2695860251739218E-4</v>
      </c>
      <c r="BM938" s="77">
        <v>0</v>
      </c>
      <c r="BN938" s="86">
        <v>0</v>
      </c>
      <c r="BO938" s="81">
        <v>0</v>
      </c>
      <c r="BP938" s="88">
        <v>0</v>
      </c>
      <c r="BQ938" s="31">
        <v>0.95764907983930048</v>
      </c>
      <c r="BR938" s="31" t="s">
        <v>490</v>
      </c>
      <c r="BS938" s="31">
        <v>3</v>
      </c>
      <c r="BT938" s="31" t="s">
        <v>491</v>
      </c>
      <c r="BU938" s="31">
        <v>1</v>
      </c>
      <c r="BV938" s="31" t="s">
        <v>590</v>
      </c>
      <c r="BW938" s="83">
        <v>42.594608306884773</v>
      </c>
      <c r="BX938" s="83">
        <v>24.946584701538089</v>
      </c>
      <c r="BY938" s="83">
        <v>50.401882171630859</v>
      </c>
      <c r="BZ938" s="83">
        <v>46.417713165283203</v>
      </c>
      <c r="CA938" s="83">
        <v>30.17073822021484</v>
      </c>
      <c r="CB938" s="83">
        <v>55.499320983886719</v>
      </c>
      <c r="CC938" s="83">
        <v>48.13140869140625</v>
      </c>
      <c r="CD938" s="31">
        <v>5398</v>
      </c>
      <c r="CE938" s="82" t="s">
        <v>492</v>
      </c>
    </row>
    <row r="939" spans="1:83" x14ac:dyDescent="0.25">
      <c r="A939" s="41">
        <v>73236</v>
      </c>
      <c r="B939" s="41" t="s">
        <v>2372</v>
      </c>
      <c r="C939" s="41" t="s">
        <v>670</v>
      </c>
      <c r="D939" s="41" t="s">
        <v>671</v>
      </c>
      <c r="E939" s="41" t="s">
        <v>2373</v>
      </c>
      <c r="F939" s="92">
        <v>4</v>
      </c>
      <c r="G939" s="79">
        <v>52.070300000000003</v>
      </c>
      <c r="H939" s="41">
        <v>57.87</v>
      </c>
      <c r="I939" s="41">
        <v>35.479999999999997</v>
      </c>
      <c r="J939" s="41">
        <v>70.39</v>
      </c>
      <c r="K939" s="79">
        <v>38.776492746243306</v>
      </c>
      <c r="L939" s="79">
        <v>52.261787023324445</v>
      </c>
      <c r="M939" s="79">
        <v>48.62654597897582</v>
      </c>
      <c r="N939" s="79">
        <v>49.014099999999999</v>
      </c>
      <c r="O939" s="79">
        <v>53.952574999999996</v>
      </c>
      <c r="P939" s="79">
        <v>47.169731437135894</v>
      </c>
      <c r="Q939" s="79">
        <v>50.561153218567945</v>
      </c>
      <c r="R939" s="79">
        <v>64.772190076894574</v>
      </c>
      <c r="S939" s="78">
        <v>35.227809923105426</v>
      </c>
      <c r="T939" s="79">
        <v>0.41705028930794885</v>
      </c>
      <c r="U939" s="41">
        <v>0</v>
      </c>
      <c r="V939" s="41">
        <v>21.086543577547292</v>
      </c>
      <c r="W939" s="92" t="s">
        <v>2812</v>
      </c>
      <c r="X939" s="41">
        <v>0</v>
      </c>
      <c r="Y939" s="41">
        <v>0</v>
      </c>
      <c r="Z939" s="41">
        <v>0</v>
      </c>
      <c r="AA939" s="41">
        <v>0</v>
      </c>
      <c r="AB939" s="31">
        <v>1</v>
      </c>
      <c r="AC939" s="31" t="s">
        <v>1100</v>
      </c>
      <c r="AD939" s="31">
        <v>6</v>
      </c>
      <c r="AE939" s="31" t="s">
        <v>594</v>
      </c>
      <c r="AF939" s="31">
        <v>0</v>
      </c>
      <c r="AG939" s="81" t="s">
        <v>486</v>
      </c>
      <c r="AH939" s="81" t="s">
        <v>486</v>
      </c>
      <c r="AI939" s="82">
        <v>32.799999999999997</v>
      </c>
      <c r="AJ939" s="82">
        <v>17.956485816579455</v>
      </c>
      <c r="AK939" s="83">
        <v>57.366099290780141</v>
      </c>
      <c r="AL939" s="31" t="s">
        <v>654</v>
      </c>
      <c r="AM939" s="31">
        <v>1.5466909778063378</v>
      </c>
      <c r="AN939" s="31" t="s">
        <v>488</v>
      </c>
      <c r="AO939" s="84">
        <v>20485.974591999999</v>
      </c>
      <c r="AP939" s="84">
        <v>1600.351154</v>
      </c>
      <c r="AQ939" s="77">
        <v>8594</v>
      </c>
      <c r="AR939" s="85">
        <v>2.3837531524319293</v>
      </c>
      <c r="AS939" s="85">
        <v>0.186217262508727</v>
      </c>
      <c r="AT939" s="83">
        <v>71.889066706371821</v>
      </c>
      <c r="AU939" s="83">
        <v>94.643549763400827</v>
      </c>
      <c r="AV939" s="83">
        <v>38.363989314336571</v>
      </c>
      <c r="AW939" s="83">
        <v>89.265918028096067</v>
      </c>
      <c r="AX939" s="83">
        <v>34.589908403088238</v>
      </c>
      <c r="AY939" s="83">
        <v>73.54063095305132</v>
      </c>
      <c r="AZ939" s="83">
        <v>33.884915132392408</v>
      </c>
      <c r="BA939" s="31">
        <v>23</v>
      </c>
      <c r="BB939" s="31">
        <v>0</v>
      </c>
      <c r="BC939" s="31">
        <v>7</v>
      </c>
      <c r="BD939" s="31">
        <v>65144.951764999998</v>
      </c>
      <c r="BE939" s="77">
        <v>14906.722680999999</v>
      </c>
      <c r="BF939" s="86">
        <v>0.22882391155608833</v>
      </c>
      <c r="BG939" s="31" t="s">
        <v>497</v>
      </c>
      <c r="BH939" s="87">
        <v>4.3369275614443185E-4</v>
      </c>
      <c r="BI939" s="81">
        <v>0.94856399999999996</v>
      </c>
      <c r="BJ939" s="88">
        <v>1.4560821280853703E-5</v>
      </c>
      <c r="BK939" s="81">
        <v>0</v>
      </c>
      <c r="BL939" s="88">
        <v>3.7664201238678804E-8</v>
      </c>
      <c r="BM939" s="77">
        <v>5.9688865155500004</v>
      </c>
      <c r="BN939" s="86">
        <v>9.1624697752203498E-5</v>
      </c>
      <c r="BO939" s="81">
        <v>0</v>
      </c>
      <c r="BP939" s="88">
        <v>3.7431301946440786E-6</v>
      </c>
      <c r="BQ939" s="31">
        <v>0.90521502785223906</v>
      </c>
      <c r="BR939" s="31" t="s">
        <v>490</v>
      </c>
      <c r="BS939" s="31">
        <v>2</v>
      </c>
      <c r="BT939" s="31" t="s">
        <v>511</v>
      </c>
      <c r="BU939" s="31">
        <v>0</v>
      </c>
      <c r="BV939" s="31">
        <v>0</v>
      </c>
      <c r="BW939" s="83">
        <v>40.105907440185547</v>
      </c>
      <c r="BX939" s="83">
        <v>15.57116794586182</v>
      </c>
      <c r="BY939" s="83">
        <v>36.945865631103523</v>
      </c>
      <c r="BZ939" s="83">
        <v>61.836143493652337</v>
      </c>
      <c r="CA939" s="83">
        <v>30.564729690551761</v>
      </c>
      <c r="CB939" s="83">
        <v>52.666175842285163</v>
      </c>
      <c r="CC939" s="83">
        <v>43.051357269287109</v>
      </c>
      <c r="CD939" s="31">
        <v>115</v>
      </c>
      <c r="CE939" s="82" t="s">
        <v>492</v>
      </c>
    </row>
    <row r="940" spans="1:83" x14ac:dyDescent="0.25">
      <c r="A940" s="41">
        <v>13473</v>
      </c>
      <c r="B940" s="41" t="s">
        <v>2374</v>
      </c>
      <c r="C940" s="41" t="s">
        <v>549</v>
      </c>
      <c r="D940" s="41" t="s">
        <v>550</v>
      </c>
      <c r="E940" s="41" t="s">
        <v>1235</v>
      </c>
      <c r="F940" s="92">
        <v>5</v>
      </c>
      <c r="G940" s="79">
        <v>55.4080333333333</v>
      </c>
      <c r="H940" s="41">
        <v>53.22</v>
      </c>
      <c r="I940" s="41">
        <v>51.08</v>
      </c>
      <c r="J940" s="41">
        <v>37.42</v>
      </c>
      <c r="K940" s="79">
        <v>44.474857008506596</v>
      </c>
      <c r="L940" s="79">
        <v>63.204888086508689</v>
      </c>
      <c r="M940" s="79">
        <v>63.450996079262005</v>
      </c>
      <c r="N940" s="79">
        <v>52.192500000000003</v>
      </c>
      <c r="O940" s="79">
        <v>49.282008333333323</v>
      </c>
      <c r="P940" s="79">
        <v>55.830810293569321</v>
      </c>
      <c r="Q940" s="79">
        <v>52.556409313451326</v>
      </c>
      <c r="R940" s="79">
        <v>70.685171060198684</v>
      </c>
      <c r="S940" s="78">
        <v>29.314828939801316</v>
      </c>
      <c r="T940" s="90">
        <v>0.36383346045821185</v>
      </c>
      <c r="U940" s="41">
        <v>0</v>
      </c>
      <c r="V940" s="41">
        <v>19.12178026977119</v>
      </c>
      <c r="W940" s="92" t="s">
        <v>2811</v>
      </c>
      <c r="X940" s="41">
        <v>0</v>
      </c>
      <c r="Y940" s="41">
        <v>0</v>
      </c>
      <c r="Z940" s="41">
        <v>0</v>
      </c>
      <c r="AA940" s="41">
        <v>1</v>
      </c>
      <c r="AB940" s="31">
        <v>1</v>
      </c>
      <c r="AC940" s="31" t="s">
        <v>1100</v>
      </c>
      <c r="AD940" s="31">
        <v>6</v>
      </c>
      <c r="AE940" s="31" t="s">
        <v>594</v>
      </c>
      <c r="AF940" s="31">
        <v>0</v>
      </c>
      <c r="AG940" s="81" t="s">
        <v>486</v>
      </c>
      <c r="AH940" s="81" t="s">
        <v>485</v>
      </c>
      <c r="AI940" s="82">
        <v>57.6</v>
      </c>
      <c r="AJ940" s="82">
        <v>58.689367169932538</v>
      </c>
      <c r="AK940" s="83">
        <v>5.4499999999999993</v>
      </c>
      <c r="AL940" s="31" t="s">
        <v>514</v>
      </c>
      <c r="AM940" s="31">
        <v>55.986300061078168</v>
      </c>
      <c r="AN940" s="31" t="s">
        <v>786</v>
      </c>
      <c r="AO940" s="84">
        <v>64987.691332000002</v>
      </c>
      <c r="AP940" s="84">
        <v>9248.8724559999991</v>
      </c>
      <c r="AQ940" s="77">
        <v>25591</v>
      </c>
      <c r="AR940" s="85">
        <v>2.5394744766519479</v>
      </c>
      <c r="AS940" s="85">
        <v>0.36141113891602511</v>
      </c>
      <c r="AT940" s="83">
        <v>51.192118010531637</v>
      </c>
      <c r="AU940" s="83">
        <v>83.82507418128769</v>
      </c>
      <c r="AV940" s="83">
        <v>43.069797318078344</v>
      </c>
      <c r="AW940" s="83">
        <v>93.642042258460648</v>
      </c>
      <c r="AX940" s="83">
        <v>39.511573312517008</v>
      </c>
      <c r="AY940" s="83">
        <v>67.932257942089578</v>
      </c>
      <c r="AZ940" s="83">
        <v>40.723150755004767</v>
      </c>
      <c r="BA940" s="31">
        <v>8</v>
      </c>
      <c r="BB940" s="31">
        <v>0</v>
      </c>
      <c r="BC940" s="31">
        <v>7</v>
      </c>
      <c r="BD940" s="31">
        <v>134574.855129</v>
      </c>
      <c r="BE940" s="77">
        <v>43576.243784999999</v>
      </c>
      <c r="BF940" s="86">
        <v>0.3238067300405334</v>
      </c>
      <c r="BG940" s="31" t="s">
        <v>503</v>
      </c>
      <c r="BH940" s="87">
        <v>1.2677971995565776E-3</v>
      </c>
      <c r="BI940" s="81">
        <v>0</v>
      </c>
      <c r="BJ940" s="88">
        <v>0</v>
      </c>
      <c r="BK940" s="81">
        <v>0</v>
      </c>
      <c r="BL940" s="88">
        <v>0</v>
      </c>
      <c r="BM940" s="77">
        <v>16231.670897100001</v>
      </c>
      <c r="BN940" s="86">
        <v>0.12061444079981165</v>
      </c>
      <c r="BO940" s="81" t="s">
        <v>497</v>
      </c>
      <c r="BP940" s="88">
        <v>1.0178993567087798E-2</v>
      </c>
      <c r="BQ940" s="31">
        <v>0.90935306301177365</v>
      </c>
      <c r="BR940" s="31" t="s">
        <v>490</v>
      </c>
      <c r="BS940" s="31">
        <v>1</v>
      </c>
      <c r="BT940" s="31" t="s">
        <v>511</v>
      </c>
      <c r="BU940" s="31">
        <v>0</v>
      </c>
      <c r="BV940" s="31">
        <v>0</v>
      </c>
      <c r="BW940" s="83">
        <v>35.044483184814453</v>
      </c>
      <c r="BX940" s="83">
        <v>15.324111938476561</v>
      </c>
      <c r="BY940" s="83">
        <v>44.070648193359382</v>
      </c>
      <c r="BZ940" s="83">
        <v>40.249534606933587</v>
      </c>
      <c r="CA940" s="83">
        <v>9.6531429290771484</v>
      </c>
      <c r="CB940" s="83">
        <v>54.7313232421875</v>
      </c>
      <c r="CC940" s="83">
        <v>46.238140106201172</v>
      </c>
      <c r="CD940" s="31">
        <v>1156</v>
      </c>
      <c r="CE940" s="82" t="s">
        <v>492</v>
      </c>
    </row>
    <row r="941" spans="1:83" x14ac:dyDescent="0.25">
      <c r="A941" s="41">
        <v>18205</v>
      </c>
      <c r="B941" s="41" t="s">
        <v>2375</v>
      </c>
      <c r="C941" s="41" t="s">
        <v>1544</v>
      </c>
      <c r="D941" s="41" t="s">
        <v>1545</v>
      </c>
      <c r="E941" s="41" t="s">
        <v>2376</v>
      </c>
      <c r="F941" s="92">
        <v>4</v>
      </c>
      <c r="G941" s="79">
        <v>51.921066666666697</v>
      </c>
      <c r="H941" s="41">
        <v>45.78</v>
      </c>
      <c r="I941" s="41">
        <v>45.53</v>
      </c>
      <c r="J941" s="41">
        <v>49.28</v>
      </c>
      <c r="K941" s="79">
        <v>52.095826708246534</v>
      </c>
      <c r="L941" s="79">
        <v>55.379872819088732</v>
      </c>
      <c r="M941" s="79">
        <v>57.232725057777621</v>
      </c>
      <c r="N941" s="79">
        <v>56.498800000000003</v>
      </c>
      <c r="O941" s="79">
        <v>48.127766666666673</v>
      </c>
      <c r="P941" s="79">
        <v>55.301806146278224</v>
      </c>
      <c r="Q941" s="79">
        <v>51.714786406472449</v>
      </c>
      <c r="R941" s="79">
        <v>64.849774595630279</v>
      </c>
      <c r="S941" s="78">
        <v>35.150225404369721</v>
      </c>
      <c r="T941" s="79">
        <v>0.41635202863932752</v>
      </c>
      <c r="U941" s="41">
        <v>0</v>
      </c>
      <c r="V941" s="41">
        <v>21.531556230984322</v>
      </c>
      <c r="W941" s="92" t="s">
        <v>2811</v>
      </c>
      <c r="X941" s="41">
        <v>0</v>
      </c>
      <c r="Y941" s="41">
        <v>0</v>
      </c>
      <c r="Z941" s="41">
        <v>0</v>
      </c>
      <c r="AA941" s="41">
        <v>1</v>
      </c>
      <c r="AB941" s="31">
        <v>1</v>
      </c>
      <c r="AC941" s="31" t="s">
        <v>1100</v>
      </c>
      <c r="AD941" s="31">
        <v>6</v>
      </c>
      <c r="AE941" s="31" t="s">
        <v>594</v>
      </c>
      <c r="AF941" s="31">
        <v>1</v>
      </c>
      <c r="AG941" s="81" t="s">
        <v>486</v>
      </c>
      <c r="AH941" s="81" t="s">
        <v>486</v>
      </c>
      <c r="AI941" s="82">
        <v>55.4</v>
      </c>
      <c r="AJ941" s="82">
        <v>22.970592221168179</v>
      </c>
      <c r="AK941" s="83">
        <v>2.1233333333333331</v>
      </c>
      <c r="AL941" s="31" t="s">
        <v>487</v>
      </c>
      <c r="AM941" s="31">
        <v>13.919497757545651</v>
      </c>
      <c r="AN941" s="31" t="s">
        <v>654</v>
      </c>
      <c r="AO941" s="84">
        <v>21248.641315000001</v>
      </c>
      <c r="AP941" s="84">
        <v>1778.839041</v>
      </c>
      <c r="AQ941" s="77">
        <v>7783</v>
      </c>
      <c r="AR941" s="85">
        <v>2.7301350783759477</v>
      </c>
      <c r="AS941" s="85">
        <v>0.22855441873313631</v>
      </c>
      <c r="AT941" s="83">
        <v>55.9818110514571</v>
      </c>
      <c r="AU941" s="83">
        <v>100</v>
      </c>
      <c r="AV941" s="83">
        <v>33.071490947816812</v>
      </c>
      <c r="AW941" s="83">
        <v>95.821545904111119</v>
      </c>
      <c r="AX941" s="83">
        <v>57.148734065934882</v>
      </c>
      <c r="AY941" s="83">
        <v>71.218711975846261</v>
      </c>
      <c r="AZ941" s="83">
        <v>58.759683977850578</v>
      </c>
      <c r="BA941" s="31">
        <v>81</v>
      </c>
      <c r="BB941" s="31">
        <v>0</v>
      </c>
      <c r="BC941" s="31">
        <v>7</v>
      </c>
      <c r="BD941" s="31">
        <v>39927.721913000001</v>
      </c>
      <c r="BE941" s="77">
        <v>1231.0133699999999</v>
      </c>
      <c r="BF941" s="86">
        <v>3.0831044472867768E-2</v>
      </c>
      <c r="BG941" s="31" t="s">
        <v>497</v>
      </c>
      <c r="BH941" s="87">
        <v>3.5814819441595091E-5</v>
      </c>
      <c r="BI941" s="81">
        <v>0</v>
      </c>
      <c r="BJ941" s="88">
        <v>0</v>
      </c>
      <c r="BK941" s="81">
        <v>0</v>
      </c>
      <c r="BL941" s="88">
        <v>0</v>
      </c>
      <c r="BM941" s="77">
        <v>0</v>
      </c>
      <c r="BN941" s="86">
        <v>0</v>
      </c>
      <c r="BO941" s="81">
        <v>0</v>
      </c>
      <c r="BP941" s="88">
        <v>0</v>
      </c>
      <c r="BQ941" s="31">
        <v>0.94085439919235403</v>
      </c>
      <c r="BR941" s="31" t="s">
        <v>490</v>
      </c>
      <c r="BS941" s="31">
        <v>1</v>
      </c>
      <c r="BT941" s="31" t="s">
        <v>511</v>
      </c>
      <c r="BU941" s="31">
        <v>0</v>
      </c>
      <c r="BV941" s="31">
        <v>0</v>
      </c>
      <c r="BW941" s="83">
        <v>34.084232330322273</v>
      </c>
      <c r="BX941" s="83">
        <v>12.65835762023926</v>
      </c>
      <c r="BY941" s="83">
        <v>35.060745239257813</v>
      </c>
      <c r="BZ941" s="83">
        <v>52.523105621337891</v>
      </c>
      <c r="CA941" s="83">
        <v>10.632541656494141</v>
      </c>
      <c r="CB941" s="83">
        <v>50.128494262695313</v>
      </c>
      <c r="CC941" s="83">
        <v>43.502147674560547</v>
      </c>
      <c r="CD941" s="31">
        <v>329</v>
      </c>
      <c r="CE941" s="82" t="s">
        <v>492</v>
      </c>
    </row>
    <row r="942" spans="1:83" x14ac:dyDescent="0.25">
      <c r="A942" s="41">
        <v>13670</v>
      </c>
      <c r="B942" s="41" t="s">
        <v>2377</v>
      </c>
      <c r="C942" s="41" t="s">
        <v>549</v>
      </c>
      <c r="D942" s="41" t="s">
        <v>550</v>
      </c>
      <c r="E942" s="41" t="s">
        <v>1110</v>
      </c>
      <c r="F942" s="92">
        <v>4</v>
      </c>
      <c r="G942" s="79">
        <v>39.8547333333333</v>
      </c>
      <c r="H942" s="41">
        <v>56.76</v>
      </c>
      <c r="I942" s="41">
        <v>37.83</v>
      </c>
      <c r="J942" s="41">
        <v>69.260000000000005</v>
      </c>
      <c r="K942" s="79">
        <v>47.491763301291812</v>
      </c>
      <c r="L942" s="79">
        <v>55.105331131029175</v>
      </c>
      <c r="M942" s="79">
        <v>50.91298136748275</v>
      </c>
      <c r="N942" s="79">
        <v>54.783900000000003</v>
      </c>
      <c r="O942" s="79">
        <v>50.926183333333327</v>
      </c>
      <c r="P942" s="79">
        <v>52.07349394995093</v>
      </c>
      <c r="Q942" s="79">
        <v>51.499838641642128</v>
      </c>
      <c r="R942" s="79">
        <v>64.988073962260771</v>
      </c>
      <c r="S942" s="78">
        <v>35.011926037739229</v>
      </c>
      <c r="T942" s="79">
        <v>0.41510733433965308</v>
      </c>
      <c r="U942" s="41">
        <v>0</v>
      </c>
      <c r="V942" s="41">
        <v>21.377960737454323</v>
      </c>
      <c r="W942" s="92" t="s">
        <v>2812</v>
      </c>
      <c r="X942" s="41">
        <v>0</v>
      </c>
      <c r="Y942" s="41">
        <v>0</v>
      </c>
      <c r="Z942" s="41">
        <v>0</v>
      </c>
      <c r="AA942" s="41">
        <v>1</v>
      </c>
      <c r="AB942" s="31">
        <v>1</v>
      </c>
      <c r="AC942" s="31" t="s">
        <v>1100</v>
      </c>
      <c r="AD942" s="31">
        <v>6</v>
      </c>
      <c r="AE942" s="31" t="s">
        <v>594</v>
      </c>
      <c r="AF942" s="31">
        <v>0</v>
      </c>
      <c r="AG942" s="81" t="s">
        <v>486</v>
      </c>
      <c r="AH942" s="81" t="s">
        <v>485</v>
      </c>
      <c r="AI942" s="82">
        <v>54</v>
      </c>
      <c r="AJ942" s="82">
        <v>39.074225122349105</v>
      </c>
      <c r="AK942" s="83">
        <v>1.7834482758620689</v>
      </c>
      <c r="AL942" s="31" t="s">
        <v>487</v>
      </c>
      <c r="AM942" s="31">
        <v>27.898789469236725</v>
      </c>
      <c r="AN942" s="31" t="s">
        <v>786</v>
      </c>
      <c r="AO942" s="84">
        <v>68431.358261999994</v>
      </c>
      <c r="AP942" s="84">
        <v>4646.8546969999998</v>
      </c>
      <c r="AQ942" s="77">
        <v>29026</v>
      </c>
      <c r="AR942" s="85">
        <v>2.3575883091710876</v>
      </c>
      <c r="AS942" s="85">
        <v>0.16009283735271823</v>
      </c>
      <c r="AT942" s="83">
        <v>61.180832590296802</v>
      </c>
      <c r="AU942" s="83">
        <v>97.762863333333328</v>
      </c>
      <c r="AV942" s="83">
        <v>57.653333333333329</v>
      </c>
      <c r="AW942" s="83">
        <v>88.414664568926284</v>
      </c>
      <c r="AX942" s="83">
        <v>36.001844935053462</v>
      </c>
      <c r="AY942" s="83">
        <v>76.252923456472431</v>
      </c>
      <c r="AZ942" s="83">
        <v>37.048680679101487</v>
      </c>
      <c r="BA942" s="31">
        <v>95</v>
      </c>
      <c r="BB942" s="31">
        <v>0</v>
      </c>
      <c r="BC942" s="31">
        <v>7</v>
      </c>
      <c r="BD942" s="31">
        <v>201855.75007899999</v>
      </c>
      <c r="BE942" s="77">
        <v>22587.960031999999</v>
      </c>
      <c r="BF942" s="86">
        <v>0.11190149412716646</v>
      </c>
      <c r="BG942" s="31" t="s">
        <v>497</v>
      </c>
      <c r="BH942" s="87">
        <v>6.5716890637836567E-4</v>
      </c>
      <c r="BI942" s="81">
        <v>0</v>
      </c>
      <c r="BJ942" s="88">
        <v>0</v>
      </c>
      <c r="BK942" s="81">
        <v>0</v>
      </c>
      <c r="BL942" s="88">
        <v>0</v>
      </c>
      <c r="BM942" s="77">
        <v>1619.5920239100001</v>
      </c>
      <c r="BN942" s="86">
        <v>8.0235119548298355E-3</v>
      </c>
      <c r="BO942" s="81" t="s">
        <v>497</v>
      </c>
      <c r="BP942" s="88">
        <v>1.0156574081126794E-3</v>
      </c>
      <c r="BQ942" s="31">
        <v>0.93133177968902636</v>
      </c>
      <c r="BR942" s="31" t="s">
        <v>490</v>
      </c>
      <c r="BS942" s="31">
        <v>2</v>
      </c>
      <c r="BT942" s="31" t="s">
        <v>511</v>
      </c>
      <c r="BU942" s="31">
        <v>0</v>
      </c>
      <c r="BV942" s="31">
        <v>0</v>
      </c>
      <c r="BW942" s="83">
        <v>40.227767944335938</v>
      </c>
      <c r="BX942" s="83">
        <v>24.16275787353516</v>
      </c>
      <c r="BY942" s="83">
        <v>48.920761108398438</v>
      </c>
      <c r="BZ942" s="83">
        <v>60.646926879882813</v>
      </c>
      <c r="CA942" s="83">
        <v>16.556980133056641</v>
      </c>
      <c r="CB942" s="83">
        <v>48.411323547363281</v>
      </c>
      <c r="CC942" s="83">
        <v>42.667865753173828</v>
      </c>
      <c r="CD942" s="31">
        <v>646</v>
      </c>
      <c r="CE942" s="82" t="s">
        <v>492</v>
      </c>
    </row>
    <row r="943" spans="1:83" x14ac:dyDescent="0.25">
      <c r="A943" s="41">
        <v>15660</v>
      </c>
      <c r="B943" s="41" t="s">
        <v>2378</v>
      </c>
      <c r="C943" s="41" t="s">
        <v>568</v>
      </c>
      <c r="D943" s="41" t="s">
        <v>569</v>
      </c>
      <c r="E943" s="41" t="s">
        <v>2379</v>
      </c>
      <c r="F943" s="92">
        <v>4</v>
      </c>
      <c r="G943" s="79">
        <v>66.467866666666694</v>
      </c>
      <c r="H943" s="41">
        <v>59.8</v>
      </c>
      <c r="I943" s="41">
        <v>35.64</v>
      </c>
      <c r="J943" s="41">
        <v>71.97</v>
      </c>
      <c r="K943" s="79">
        <v>56.383324960921442</v>
      </c>
      <c r="L943" s="79">
        <v>58.731436462130347</v>
      </c>
      <c r="M943" s="79">
        <v>58.796482430544344</v>
      </c>
      <c r="N943" s="79">
        <v>61.386699999999998</v>
      </c>
      <c r="O943" s="79">
        <v>58.469466666666669</v>
      </c>
      <c r="P943" s="79">
        <v>58.824485963399034</v>
      </c>
      <c r="Q943" s="79">
        <v>58.646976315032852</v>
      </c>
      <c r="R943" s="79">
        <v>65.512053174798467</v>
      </c>
      <c r="S943" s="78">
        <v>34.487946825201533</v>
      </c>
      <c r="T943" s="79">
        <v>0.41039152142681379</v>
      </c>
      <c r="U943" s="41">
        <v>0</v>
      </c>
      <c r="V943" s="41">
        <v>24.068221837008647</v>
      </c>
      <c r="W943" s="92" t="s">
        <v>2811</v>
      </c>
      <c r="X943" s="41">
        <v>0</v>
      </c>
      <c r="Y943" s="41">
        <v>0</v>
      </c>
      <c r="Z943" s="41">
        <v>0</v>
      </c>
      <c r="AA943" s="41">
        <v>0</v>
      </c>
      <c r="AB943" s="31">
        <v>0</v>
      </c>
      <c r="AC943" s="31" t="s">
        <v>1100</v>
      </c>
      <c r="AD943" s="31">
        <v>6</v>
      </c>
      <c r="AE943" s="31" t="s">
        <v>594</v>
      </c>
      <c r="AF943" s="31">
        <v>0</v>
      </c>
      <c r="AG943" s="81" t="s">
        <v>486</v>
      </c>
      <c r="AH943" s="81" t="s">
        <v>486</v>
      </c>
      <c r="AI943" s="82">
        <v>35.9</v>
      </c>
      <c r="AJ943" s="82">
        <v>12.066752246469832</v>
      </c>
      <c r="AK943" s="83">
        <v>41.727645727221272</v>
      </c>
      <c r="AL943" s="31" t="s">
        <v>654</v>
      </c>
      <c r="AM943" s="31">
        <v>0</v>
      </c>
      <c r="AN943" s="31" t="s">
        <v>514</v>
      </c>
      <c r="AO943" s="84">
        <v>8081.6222209999996</v>
      </c>
      <c r="AP943" s="84">
        <v>430.86471899999998</v>
      </c>
      <c r="AQ943" s="77">
        <v>1672</v>
      </c>
      <c r="AR943" s="85">
        <v>4.8335061130382773</v>
      </c>
      <c r="AS943" s="85">
        <v>0.25769420992822967</v>
      </c>
      <c r="AT943" s="83">
        <v>70.898481405140672</v>
      </c>
      <c r="AU943" s="83">
        <v>84.423180271132381</v>
      </c>
      <c r="AV943" s="83">
        <v>67.743333333333325</v>
      </c>
      <c r="AW943" s="83">
        <v>100.2301119336158</v>
      </c>
      <c r="AX943" s="83">
        <v>52.887864030464151</v>
      </c>
      <c r="AY943" s="83">
        <v>80.823776735805552</v>
      </c>
      <c r="AZ943" s="83">
        <v>55.729131344196553</v>
      </c>
      <c r="BA943" s="31">
        <v>17</v>
      </c>
      <c r="BB943" s="31">
        <v>0</v>
      </c>
      <c r="BC943" s="31">
        <v>7</v>
      </c>
      <c r="BD943" s="31">
        <v>10925.946072000001</v>
      </c>
      <c r="BE943" s="77">
        <v>187.97044700000001</v>
      </c>
      <c r="BF943" s="86">
        <v>1.7204043088013512E-2</v>
      </c>
      <c r="BG943" s="31" t="s">
        <v>497</v>
      </c>
      <c r="BH943" s="87">
        <v>5.4687688888877954E-6</v>
      </c>
      <c r="BI943" s="81">
        <v>0</v>
      </c>
      <c r="BJ943" s="88">
        <v>0</v>
      </c>
      <c r="BK943" s="81">
        <v>0</v>
      </c>
      <c r="BL943" s="88">
        <v>0</v>
      </c>
      <c r="BM943" s="77">
        <v>0</v>
      </c>
      <c r="BN943" s="86">
        <v>0</v>
      </c>
      <c r="BO943" s="81">
        <v>0</v>
      </c>
      <c r="BP943" s="88">
        <v>0</v>
      </c>
      <c r="BQ943" s="31">
        <v>0.92371552662770373</v>
      </c>
      <c r="BR943" s="31" t="s">
        <v>490</v>
      </c>
      <c r="BS943" s="31">
        <v>3</v>
      </c>
      <c r="BT943" s="31" t="s">
        <v>491</v>
      </c>
      <c r="BU943" s="31">
        <v>0</v>
      </c>
      <c r="BV943" s="31">
        <v>0</v>
      </c>
      <c r="BW943" s="83">
        <v>50.798015594482422</v>
      </c>
      <c r="BX943" s="83">
        <v>15.353044509887701</v>
      </c>
      <c r="BY943" s="83">
        <v>53.809589385986328</v>
      </c>
      <c r="BZ943" s="83">
        <v>48.434165954589837</v>
      </c>
      <c r="CA943" s="83">
        <v>33.809272766113281</v>
      </c>
      <c r="CB943" s="83">
        <v>97.955245971679688</v>
      </c>
      <c r="CC943" s="83">
        <v>55.426765441894531</v>
      </c>
      <c r="CD943" s="31">
        <v>8</v>
      </c>
      <c r="CE943" s="82" t="s">
        <v>492</v>
      </c>
    </row>
    <row r="944" spans="1:83" x14ac:dyDescent="0.25">
      <c r="A944" s="41">
        <v>18247</v>
      </c>
      <c r="B944" s="41" t="s">
        <v>2380</v>
      </c>
      <c r="C944" s="41" t="s">
        <v>1544</v>
      </c>
      <c r="D944" s="41" t="s">
        <v>1545</v>
      </c>
      <c r="E944" s="41" t="s">
        <v>2381</v>
      </c>
      <c r="F944" s="92">
        <v>4</v>
      </c>
      <c r="G944" s="79">
        <v>51.9099</v>
      </c>
      <c r="H944" s="41">
        <v>47.77</v>
      </c>
      <c r="I944" s="41">
        <v>43.3</v>
      </c>
      <c r="J944" s="41">
        <v>65.709999999999994</v>
      </c>
      <c r="K944" s="79">
        <v>58.085295616194969</v>
      </c>
      <c r="L944" s="79">
        <v>54.266419983014615</v>
      </c>
      <c r="M944" s="79">
        <v>50.202949555142453</v>
      </c>
      <c r="N944" s="79">
        <v>50.368400000000001</v>
      </c>
      <c r="O944" s="79">
        <v>52.172474999999991</v>
      </c>
      <c r="P944" s="79">
        <v>53.230766288588015</v>
      </c>
      <c r="Q944" s="79">
        <v>52.701620644294003</v>
      </c>
      <c r="R944" s="79">
        <v>64.847647793847713</v>
      </c>
      <c r="S944" s="78">
        <v>35.152352206152287</v>
      </c>
      <c r="T944" s="79">
        <v>0.41637116985537059</v>
      </c>
      <c r="U944" s="41">
        <v>0</v>
      </c>
      <c r="V944" s="41">
        <v>21.943435440938643</v>
      </c>
      <c r="W944" s="92" t="s">
        <v>2811</v>
      </c>
      <c r="X944" s="41">
        <v>0</v>
      </c>
      <c r="Y944" s="41">
        <v>0</v>
      </c>
      <c r="Z944" s="41">
        <v>0</v>
      </c>
      <c r="AA944" s="41">
        <v>1</v>
      </c>
      <c r="AB944" s="31">
        <v>1</v>
      </c>
      <c r="AC944" s="31" t="s">
        <v>1100</v>
      </c>
      <c r="AD944" s="31">
        <v>6</v>
      </c>
      <c r="AE944" s="31" t="s">
        <v>594</v>
      </c>
      <c r="AF944" s="31">
        <v>1</v>
      </c>
      <c r="AG944" s="81" t="s">
        <v>486</v>
      </c>
      <c r="AH944" s="81" t="s">
        <v>486</v>
      </c>
      <c r="AI944" s="82">
        <v>44.3</v>
      </c>
      <c r="AJ944" s="82">
        <v>20.413157295697701</v>
      </c>
      <c r="AK944" s="83">
        <v>4.3000000000000007</v>
      </c>
      <c r="AL944" s="31" t="s">
        <v>487</v>
      </c>
      <c r="AM944" s="31">
        <v>7.8757591438823011</v>
      </c>
      <c r="AN944" s="31" t="s">
        <v>540</v>
      </c>
      <c r="AO944" s="84">
        <v>41070.463752000003</v>
      </c>
      <c r="AP944" s="84">
        <v>4585.0730309999999</v>
      </c>
      <c r="AQ944" s="77">
        <v>19817</v>
      </c>
      <c r="AR944" s="85">
        <v>2.0724864385123887</v>
      </c>
      <c r="AS944" s="85">
        <v>0.23137069339456023</v>
      </c>
      <c r="AT944" s="83">
        <v>57.635583716870983</v>
      </c>
      <c r="AU944" s="83">
        <v>91.982764266987374</v>
      </c>
      <c r="AV944" s="83">
        <v>43.393712436430867</v>
      </c>
      <c r="AW944" s="83">
        <v>94.792259360631064</v>
      </c>
      <c r="AX944" s="83">
        <v>50.261530001955343</v>
      </c>
      <c r="AY944" s="83">
        <v>71.951079945230063</v>
      </c>
      <c r="AZ944" s="83">
        <v>50.439305703746157</v>
      </c>
      <c r="BA944" s="31">
        <v>3</v>
      </c>
      <c r="BB944" s="31">
        <v>0</v>
      </c>
      <c r="BC944" s="31">
        <v>7</v>
      </c>
      <c r="BD944" s="31">
        <v>110549.811277</v>
      </c>
      <c r="BE944" s="77">
        <v>35071.922832999997</v>
      </c>
      <c r="BF944" s="86">
        <v>0.31724995662924976</v>
      </c>
      <c r="BG944" s="31" t="s">
        <v>503</v>
      </c>
      <c r="BH944" s="87">
        <v>1.0203744446199241E-3</v>
      </c>
      <c r="BI944" s="81">
        <v>0</v>
      </c>
      <c r="BJ944" s="88">
        <v>0</v>
      </c>
      <c r="BK944" s="81">
        <v>0</v>
      </c>
      <c r="BL944" s="88">
        <v>0</v>
      </c>
      <c r="BM944" s="77">
        <v>0</v>
      </c>
      <c r="BN944" s="86">
        <v>0</v>
      </c>
      <c r="BO944" s="81">
        <v>0</v>
      </c>
      <c r="BP944" s="88">
        <v>0</v>
      </c>
      <c r="BQ944" s="31">
        <v>0.92465885551637905</v>
      </c>
      <c r="BR944" s="31" t="s">
        <v>490</v>
      </c>
      <c r="BS944" s="31">
        <v>2</v>
      </c>
      <c r="BT944" s="31" t="s">
        <v>511</v>
      </c>
      <c r="BU944" s="31">
        <v>0</v>
      </c>
      <c r="BV944" s="31">
        <v>0</v>
      </c>
      <c r="BW944" s="83">
        <v>42.858898162841797</v>
      </c>
      <c r="BX944" s="83">
        <v>24.027389526367191</v>
      </c>
      <c r="BY944" s="83">
        <v>37.164020538330078</v>
      </c>
      <c r="BZ944" s="83">
        <v>58.950572967529297</v>
      </c>
      <c r="CA944" s="83">
        <v>29.13047027587891</v>
      </c>
      <c r="CB944" s="83">
        <v>56.450668334960938</v>
      </c>
      <c r="CC944" s="83">
        <v>51.430255889892578</v>
      </c>
      <c r="CD944" s="31">
        <v>1552</v>
      </c>
      <c r="CE944" s="82" t="s">
        <v>492</v>
      </c>
    </row>
    <row r="945" spans="1:83" x14ac:dyDescent="0.25">
      <c r="A945" s="41">
        <v>73555</v>
      </c>
      <c r="B945" s="41" t="s">
        <v>2382</v>
      </c>
      <c r="C945" s="41" t="s">
        <v>670</v>
      </c>
      <c r="D945" s="41" t="s">
        <v>671</v>
      </c>
      <c r="E945" s="41" t="s">
        <v>2383</v>
      </c>
      <c r="F945" s="92">
        <v>5</v>
      </c>
      <c r="G945" s="79">
        <v>53.003233333333299</v>
      </c>
      <c r="H945" s="41">
        <v>39.28</v>
      </c>
      <c r="I945" s="41">
        <v>38.94</v>
      </c>
      <c r="J945" s="41">
        <v>57.38</v>
      </c>
      <c r="K945" s="79">
        <v>51.601979322626107</v>
      </c>
      <c r="L945" s="79">
        <v>54.54994278619489</v>
      </c>
      <c r="M945" s="79">
        <v>52.941254820274466</v>
      </c>
      <c r="N945" s="79">
        <v>55.182099999999998</v>
      </c>
      <c r="O945" s="79">
        <v>47.150808333333323</v>
      </c>
      <c r="P945" s="79">
        <v>53.568819232273867</v>
      </c>
      <c r="Q945" s="79">
        <v>50.359813782803599</v>
      </c>
      <c r="R945" s="79">
        <v>65.22085376950352</v>
      </c>
      <c r="S945" s="78">
        <v>34.77914623049648</v>
      </c>
      <c r="T945" s="79">
        <v>0.41301231607446831</v>
      </c>
      <c r="U945" s="41">
        <v>0</v>
      </c>
      <c r="V945" s="41">
        <v>20.799223327514646</v>
      </c>
      <c r="W945" s="92" t="s">
        <v>2811</v>
      </c>
      <c r="X945" s="41">
        <v>0</v>
      </c>
      <c r="Y945" s="41">
        <v>0</v>
      </c>
      <c r="Z945" s="41">
        <v>0</v>
      </c>
      <c r="AA945" s="41">
        <v>1</v>
      </c>
      <c r="AB945" s="31">
        <v>1</v>
      </c>
      <c r="AC945" s="31" t="s">
        <v>1412</v>
      </c>
      <c r="AD945" s="31">
        <v>6</v>
      </c>
      <c r="AE945" s="31" t="s">
        <v>594</v>
      </c>
      <c r="AF945" s="31">
        <v>0</v>
      </c>
      <c r="AG945" s="81" t="s">
        <v>486</v>
      </c>
      <c r="AH945" s="81" t="s">
        <v>485</v>
      </c>
      <c r="AI945" s="82">
        <v>55.4</v>
      </c>
      <c r="AJ945" s="82">
        <v>30.460865925684789</v>
      </c>
      <c r="AK945" s="83">
        <v>30.767777777777773</v>
      </c>
      <c r="AL945" s="31" t="s">
        <v>540</v>
      </c>
      <c r="AM945" s="31">
        <v>6.1150707307106558</v>
      </c>
      <c r="AN945" s="31" t="s">
        <v>540</v>
      </c>
      <c r="AO945" s="84">
        <v>62349.915947000001</v>
      </c>
      <c r="AP945" s="84">
        <v>6104.9535400000004</v>
      </c>
      <c r="AQ945" s="77">
        <v>27075</v>
      </c>
      <c r="AR945" s="85">
        <v>2.3028593147553096</v>
      </c>
      <c r="AS945" s="85">
        <v>0.22548304856879042</v>
      </c>
      <c r="AT945" s="83">
        <v>73.701933347575306</v>
      </c>
      <c r="AU945" s="83">
        <v>95.877972286501361</v>
      </c>
      <c r="AV945" s="83">
        <v>48.076666666666661</v>
      </c>
      <c r="AW945" s="83">
        <v>88.61601090288157</v>
      </c>
      <c r="AX945" s="83">
        <v>54.851721255320072</v>
      </c>
      <c r="AY945" s="83">
        <v>76.568145800906223</v>
      </c>
      <c r="AZ945" s="83">
        <v>57.086819461481127</v>
      </c>
      <c r="BA945" s="31">
        <v>15</v>
      </c>
      <c r="BB945" s="31">
        <v>0</v>
      </c>
      <c r="BC945" s="31">
        <v>7</v>
      </c>
      <c r="BD945" s="31">
        <v>175393.489443</v>
      </c>
      <c r="BE945" s="77">
        <v>92647.408871000007</v>
      </c>
      <c r="BF945" s="86">
        <v>0.52822604285496522</v>
      </c>
      <c r="BG945" s="31" t="s">
        <v>523</v>
      </c>
      <c r="BH945" s="87">
        <v>2.6954623737730004E-3</v>
      </c>
      <c r="BI945" s="81">
        <v>4907.7625829999997</v>
      </c>
      <c r="BJ945" s="88">
        <v>2.7981441036298797E-2</v>
      </c>
      <c r="BK945" s="81" t="s">
        <v>497</v>
      </c>
      <c r="BL945" s="88">
        <v>1.9487030665065307E-4</v>
      </c>
      <c r="BM945" s="77">
        <v>0</v>
      </c>
      <c r="BN945" s="86">
        <v>0</v>
      </c>
      <c r="BO945" s="81">
        <v>0</v>
      </c>
      <c r="BP945" s="88">
        <v>0</v>
      </c>
      <c r="BQ945" s="31">
        <v>0.93043475912620632</v>
      </c>
      <c r="BR945" s="31" t="s">
        <v>490</v>
      </c>
      <c r="BS945" s="31">
        <v>1</v>
      </c>
      <c r="BT945" s="31" t="s">
        <v>511</v>
      </c>
      <c r="BU945" s="31">
        <v>0</v>
      </c>
      <c r="BV945" s="31">
        <v>0</v>
      </c>
      <c r="BW945" s="83">
        <v>36.523715972900391</v>
      </c>
      <c r="BX945" s="83">
        <v>12.802254676818849</v>
      </c>
      <c r="BY945" s="83">
        <v>41.658252716064453</v>
      </c>
      <c r="BZ945" s="83">
        <v>48.912223815917969</v>
      </c>
      <c r="CA945" s="83">
        <v>31.17033767700195</v>
      </c>
      <c r="CB945" s="83">
        <v>36.990474700927727</v>
      </c>
      <c r="CC945" s="83">
        <v>47.608745574951172</v>
      </c>
      <c r="CD945" s="31">
        <v>2081</v>
      </c>
      <c r="CE945" s="82" t="s">
        <v>492</v>
      </c>
    </row>
    <row r="946" spans="1:83" x14ac:dyDescent="0.25">
      <c r="A946" s="41">
        <v>25120</v>
      </c>
      <c r="B946" s="41" t="s">
        <v>2384</v>
      </c>
      <c r="C946" s="41" t="s">
        <v>529</v>
      </c>
      <c r="D946" s="41" t="s">
        <v>530</v>
      </c>
      <c r="E946" s="41" t="s">
        <v>1984</v>
      </c>
      <c r="F946" s="92">
        <v>4</v>
      </c>
      <c r="G946" s="79">
        <v>80.168866666666702</v>
      </c>
      <c r="H946" s="41">
        <v>61.53</v>
      </c>
      <c r="I946" s="41">
        <v>59.93</v>
      </c>
      <c r="J946" s="41">
        <v>54.9</v>
      </c>
      <c r="K946" s="79">
        <v>50.180911693847833</v>
      </c>
      <c r="L946" s="79">
        <v>42.570821453830497</v>
      </c>
      <c r="M946" s="79">
        <v>61.700949308297659</v>
      </c>
      <c r="N946" s="79">
        <v>47.762900000000002</v>
      </c>
      <c r="O946" s="79">
        <v>64.132216666666679</v>
      </c>
      <c r="P946" s="79">
        <v>50.553895613993994</v>
      </c>
      <c r="Q946" s="79">
        <v>57.343056140330333</v>
      </c>
      <c r="R946" s="79">
        <v>66.126487987699022</v>
      </c>
      <c r="S946" s="78">
        <v>33.873512012300978</v>
      </c>
      <c r="T946" s="79">
        <v>0.40486160811070881</v>
      </c>
      <c r="U946" s="41">
        <v>0</v>
      </c>
      <c r="V946" s="41">
        <v>23.216001922956796</v>
      </c>
      <c r="W946" s="92" t="s">
        <v>2811</v>
      </c>
      <c r="X946" s="41">
        <v>0</v>
      </c>
      <c r="Y946" s="41">
        <v>0</v>
      </c>
      <c r="Z946" s="41">
        <v>0</v>
      </c>
      <c r="AA946" s="41">
        <v>0</v>
      </c>
      <c r="AB946" s="31">
        <v>1</v>
      </c>
      <c r="AC946" s="31" t="s">
        <v>1100</v>
      </c>
      <c r="AD946" s="31">
        <v>6</v>
      </c>
      <c r="AE946" s="31" t="s">
        <v>594</v>
      </c>
      <c r="AF946" s="31">
        <v>1</v>
      </c>
      <c r="AG946" s="81" t="s">
        <v>486</v>
      </c>
      <c r="AH946" s="81" t="s">
        <v>486</v>
      </c>
      <c r="AI946" s="82">
        <v>39.5</v>
      </c>
      <c r="AJ946" s="82">
        <v>10.304449648711945</v>
      </c>
      <c r="AK946" s="83">
        <v>15.465136785253023</v>
      </c>
      <c r="AL946" s="31" t="s">
        <v>540</v>
      </c>
      <c r="AM946" s="31">
        <v>1.140624599606912</v>
      </c>
      <c r="AN946" s="31" t="s">
        <v>488</v>
      </c>
      <c r="AO946" s="84">
        <v>11984.202249</v>
      </c>
      <c r="AP946" s="84">
        <v>1024.1896939999999</v>
      </c>
      <c r="AQ946" s="77">
        <v>4887</v>
      </c>
      <c r="AR946" s="85">
        <v>2.4522615610804173</v>
      </c>
      <c r="AS946" s="85">
        <v>0.20957431839574378</v>
      </c>
      <c r="AT946" s="83">
        <v>50.358511650665328</v>
      </c>
      <c r="AU946" s="83">
        <v>83.267065958665839</v>
      </c>
      <c r="AV946" s="83">
        <v>34.027324159021397</v>
      </c>
      <c r="AW946" s="83">
        <v>92.273981477502673</v>
      </c>
      <c r="AX946" s="83">
        <v>45.189962665883527</v>
      </c>
      <c r="AY946" s="83">
        <v>64.981720811463816</v>
      </c>
      <c r="AZ946" s="83">
        <v>46.137755384398822</v>
      </c>
      <c r="BA946" s="31">
        <v>78</v>
      </c>
      <c r="BB946" s="31">
        <v>0</v>
      </c>
      <c r="BC946" s="31">
        <v>7</v>
      </c>
      <c r="BD946" s="31">
        <v>42141.640169999999</v>
      </c>
      <c r="BE946" s="77">
        <v>19691.255607999999</v>
      </c>
      <c r="BF946" s="86">
        <v>0.46726362639340052</v>
      </c>
      <c r="BG946" s="31" t="s">
        <v>503</v>
      </c>
      <c r="BH946" s="87">
        <v>5.7289285507826511E-4</v>
      </c>
      <c r="BI946" s="81">
        <v>0</v>
      </c>
      <c r="BJ946" s="88">
        <v>0</v>
      </c>
      <c r="BK946" s="81">
        <v>0</v>
      </c>
      <c r="BL946" s="88">
        <v>0</v>
      </c>
      <c r="BM946" s="77">
        <v>41546.603435600002</v>
      </c>
      <c r="BN946" s="86">
        <v>0.98588007652289733</v>
      </c>
      <c r="BO946" s="81" t="s">
        <v>489</v>
      </c>
      <c r="BP946" s="88">
        <v>2.6054163603136955E-2</v>
      </c>
      <c r="BQ946" s="31">
        <v>0.9231703638368558</v>
      </c>
      <c r="BR946" s="31" t="s">
        <v>490</v>
      </c>
      <c r="BS946" s="31">
        <v>1</v>
      </c>
      <c r="BT946" s="31" t="s">
        <v>511</v>
      </c>
      <c r="BU946" s="31">
        <v>0</v>
      </c>
      <c r="BV946" s="31">
        <v>0</v>
      </c>
      <c r="BW946" s="83">
        <v>44.394794464111328</v>
      </c>
      <c r="BX946" s="83">
        <v>21.684305191040039</v>
      </c>
      <c r="BY946" s="83">
        <v>46.231441497802727</v>
      </c>
      <c r="BZ946" s="83">
        <v>60.533847808837891</v>
      </c>
      <c r="CA946" s="83">
        <v>31.39644813537598</v>
      </c>
      <c r="CB946" s="83">
        <v>55.175743103027337</v>
      </c>
      <c r="CC946" s="83">
        <v>51.346981048583977</v>
      </c>
      <c r="CD946" s="31">
        <v>35</v>
      </c>
      <c r="CE946" s="82" t="s">
        <v>492</v>
      </c>
    </row>
    <row r="947" spans="1:83" x14ac:dyDescent="0.25">
      <c r="A947" s="41">
        <v>27160</v>
      </c>
      <c r="B947" s="41" t="s">
        <v>2385</v>
      </c>
      <c r="C947" s="41" t="s">
        <v>1796</v>
      </c>
      <c r="D947" s="41" t="s">
        <v>1797</v>
      </c>
      <c r="E947" s="41" t="s">
        <v>2386</v>
      </c>
      <c r="F947" s="92">
        <v>4</v>
      </c>
      <c r="G947" s="79">
        <v>65.583500000000001</v>
      </c>
      <c r="H947" s="41">
        <v>82.06</v>
      </c>
      <c r="I947" s="41">
        <v>81.25</v>
      </c>
      <c r="J947" s="41">
        <v>76.260000000000005</v>
      </c>
      <c r="K947" s="79">
        <v>40.808384398088727</v>
      </c>
      <c r="L947" s="79">
        <v>62.302042078381334</v>
      </c>
      <c r="M947" s="79">
        <v>48.411848724110413</v>
      </c>
      <c r="N947" s="79">
        <v>56.103400000000001</v>
      </c>
      <c r="O947" s="79">
        <v>76.288375000000002</v>
      </c>
      <c r="P947" s="79">
        <v>51.906418800145111</v>
      </c>
      <c r="Q947" s="79">
        <v>64.097396900072553</v>
      </c>
      <c r="R947" s="79">
        <v>65.298289356650344</v>
      </c>
      <c r="S947" s="78">
        <v>34.701710643349656</v>
      </c>
      <c r="T947" s="79">
        <v>0.41231539579014698</v>
      </c>
      <c r="U947" s="41">
        <v>0</v>
      </c>
      <c r="V947" s="41">
        <v>26.428343571971556</v>
      </c>
      <c r="W947" s="92" t="s">
        <v>2811</v>
      </c>
      <c r="X947" s="41">
        <v>0</v>
      </c>
      <c r="Y947" s="41">
        <v>0</v>
      </c>
      <c r="Z947" s="41">
        <v>0</v>
      </c>
      <c r="AA947" s="41">
        <v>0</v>
      </c>
      <c r="AB947" s="31">
        <v>0</v>
      </c>
      <c r="AC947" s="31" t="s">
        <v>1100</v>
      </c>
      <c r="AD947" s="31">
        <v>6</v>
      </c>
      <c r="AE947" s="31" t="s">
        <v>594</v>
      </c>
      <c r="AF947" s="31">
        <v>0</v>
      </c>
      <c r="AG947" s="81" t="s">
        <v>486</v>
      </c>
      <c r="AH947" s="81" t="s">
        <v>486</v>
      </c>
      <c r="AI947" s="82">
        <v>55.9</v>
      </c>
      <c r="AJ947" s="82">
        <v>51.740337390561606</v>
      </c>
      <c r="AK947" s="83">
        <v>89.94</v>
      </c>
      <c r="AL947" s="31" t="s">
        <v>1620</v>
      </c>
      <c r="AM947" s="31">
        <v>17.176300410725364</v>
      </c>
      <c r="AN947" s="31" t="s">
        <v>654</v>
      </c>
      <c r="AO947" s="84">
        <v>18447.294814000001</v>
      </c>
      <c r="AP947" s="84">
        <v>1017.621231</v>
      </c>
      <c r="AQ947" s="77">
        <v>5986</v>
      </c>
      <c r="AR947" s="85">
        <v>3.0817398620113599</v>
      </c>
      <c r="AS947" s="85">
        <v>0.1700002056465085</v>
      </c>
      <c r="AT947" s="83">
        <v>51.289303530009853</v>
      </c>
      <c r="AU947" s="83">
        <v>85.311352049833445</v>
      </c>
      <c r="AV947" s="83">
        <v>33.535920852359197</v>
      </c>
      <c r="AW947" s="83">
        <v>97.453745353035288</v>
      </c>
      <c r="AX947" s="83">
        <v>34.347883040437672</v>
      </c>
      <c r="AY947" s="83">
        <v>66.897580446309448</v>
      </c>
      <c r="AZ947" s="83">
        <v>34.459113039285583</v>
      </c>
      <c r="BA947" s="31">
        <v>27</v>
      </c>
      <c r="BB947" s="31">
        <v>0</v>
      </c>
      <c r="BC947" s="31">
        <v>7</v>
      </c>
      <c r="BD947" s="31">
        <v>42351.400064000001</v>
      </c>
      <c r="BE947" s="77">
        <v>174.131564</v>
      </c>
      <c r="BF947" s="86">
        <v>4.111589315509246E-3</v>
      </c>
      <c r="BG947" s="31" t="s">
        <v>497</v>
      </c>
      <c r="BH947" s="87">
        <v>5.0661436144617665E-6</v>
      </c>
      <c r="BI947" s="81">
        <v>42146.862672000003</v>
      </c>
      <c r="BJ947" s="88">
        <v>0.99517046917714858</v>
      </c>
      <c r="BK947" s="81" t="s">
        <v>489</v>
      </c>
      <c r="BL947" s="88">
        <v>1.6735063920380365E-3</v>
      </c>
      <c r="BM947" s="77">
        <v>0</v>
      </c>
      <c r="BN947" s="86">
        <v>0</v>
      </c>
      <c r="BO947" s="81">
        <v>0</v>
      </c>
      <c r="BP947" s="88">
        <v>0</v>
      </c>
      <c r="BQ947" s="31">
        <v>0.9278673560588595</v>
      </c>
      <c r="BR947" s="31" t="s">
        <v>490</v>
      </c>
      <c r="BS947" s="31">
        <v>2</v>
      </c>
      <c r="BT947" s="31" t="s">
        <v>511</v>
      </c>
      <c r="BU947" s="31">
        <v>0</v>
      </c>
      <c r="BV947" s="31">
        <v>0</v>
      </c>
      <c r="BW947" s="83">
        <v>39.242961883544922</v>
      </c>
      <c r="BX947" s="83">
        <v>24.400033950805661</v>
      </c>
      <c r="BY947" s="83">
        <v>43.197727203369141</v>
      </c>
      <c r="BZ947" s="83">
        <v>38.748756408691413</v>
      </c>
      <c r="CA947" s="83">
        <v>9.6580600738525391</v>
      </c>
      <c r="CB947" s="83">
        <v>73.0478515625</v>
      </c>
      <c r="CC947" s="83">
        <v>46.405338287353523</v>
      </c>
      <c r="CD947" s="31">
        <v>5586</v>
      </c>
      <c r="CE947" s="82" t="s">
        <v>492</v>
      </c>
    </row>
    <row r="948" spans="1:83" x14ac:dyDescent="0.25">
      <c r="A948" s="41">
        <v>68705</v>
      </c>
      <c r="B948" s="41" t="s">
        <v>2387</v>
      </c>
      <c r="C948" s="41" t="s">
        <v>480</v>
      </c>
      <c r="D948" s="41" t="s">
        <v>481</v>
      </c>
      <c r="E948" s="41" t="s">
        <v>905</v>
      </c>
      <c r="F948" s="92">
        <v>4</v>
      </c>
      <c r="G948" s="79">
        <v>67.148166666666697</v>
      </c>
      <c r="H948" s="41">
        <v>66.81</v>
      </c>
      <c r="I948" s="41">
        <v>75.209999999999994</v>
      </c>
      <c r="J948" s="41">
        <v>63.17</v>
      </c>
      <c r="K948" s="79">
        <v>64.261418614546471</v>
      </c>
      <c r="L948" s="79">
        <v>64.737322300412572</v>
      </c>
      <c r="M948" s="79">
        <v>71.22210121576623</v>
      </c>
      <c r="N948" s="79">
        <v>48.778199999999998</v>
      </c>
      <c r="O948" s="79">
        <v>68.084541666666681</v>
      </c>
      <c r="P948" s="79">
        <v>62.249760532681321</v>
      </c>
      <c r="Q948" s="79">
        <v>65.167151099674001</v>
      </c>
      <c r="R948" s="79">
        <v>63.221952663402959</v>
      </c>
      <c r="S948" s="78">
        <v>36.778047336597041</v>
      </c>
      <c r="T948" s="79">
        <v>0.43100242602937344</v>
      </c>
      <c r="U948" s="41">
        <v>0</v>
      </c>
      <c r="V948" s="41">
        <v>28.087200221382247</v>
      </c>
      <c r="W948" s="92" t="s">
        <v>2811</v>
      </c>
      <c r="X948" s="41">
        <v>0</v>
      </c>
      <c r="Y948" s="41">
        <v>0</v>
      </c>
      <c r="Z948" s="41">
        <v>0</v>
      </c>
      <c r="AA948" s="41">
        <v>0</v>
      </c>
      <c r="AB948" s="31">
        <v>0</v>
      </c>
      <c r="AC948" s="31" t="s">
        <v>1412</v>
      </c>
      <c r="AD948" s="31">
        <v>6</v>
      </c>
      <c r="AE948" s="31" t="s">
        <v>594</v>
      </c>
      <c r="AF948" s="31">
        <v>0</v>
      </c>
      <c r="AG948" s="81" t="s">
        <v>486</v>
      </c>
      <c r="AH948" s="81" t="s">
        <v>486</v>
      </c>
      <c r="AI948" s="82">
        <v>53.8</v>
      </c>
      <c r="AJ948" s="82">
        <v>16.748548459133541</v>
      </c>
      <c r="AK948" s="83">
        <v>0</v>
      </c>
      <c r="AL948" s="31" t="s">
        <v>487</v>
      </c>
      <c r="AM948" s="31">
        <v>0</v>
      </c>
      <c r="AN948" s="31" t="s">
        <v>514</v>
      </c>
      <c r="AO948" s="84">
        <v>9461.1126989999993</v>
      </c>
      <c r="AP948" s="84">
        <v>506.78900499999997</v>
      </c>
      <c r="AQ948" s="77">
        <v>2624</v>
      </c>
      <c r="AR948" s="85">
        <v>3.6056069737042682</v>
      </c>
      <c r="AS948" s="85">
        <v>0.19313605373475609</v>
      </c>
      <c r="AT948" s="83">
        <v>69.531949327529432</v>
      </c>
      <c r="AU948" s="83">
        <v>81.671626666666668</v>
      </c>
      <c r="AV948" s="83">
        <v>40.826666666666661</v>
      </c>
      <c r="AW948" s="83">
        <v>100.2301119336158</v>
      </c>
      <c r="AX948" s="83">
        <v>56.903587451579902</v>
      </c>
      <c r="AY948" s="83">
        <v>73.06508864861965</v>
      </c>
      <c r="AZ948" s="83">
        <v>59.647238913112822</v>
      </c>
      <c r="BA948" s="31">
        <v>39</v>
      </c>
      <c r="BB948" s="31">
        <v>0</v>
      </c>
      <c r="BC948" s="31">
        <v>7</v>
      </c>
      <c r="BD948" s="31">
        <v>17827.661854000002</v>
      </c>
      <c r="BE948" s="77">
        <v>3931.182499</v>
      </c>
      <c r="BF948" s="86">
        <v>0.22051026832315415</v>
      </c>
      <c r="BG948" s="31" t="s">
        <v>497</v>
      </c>
      <c r="BH948" s="87">
        <v>1.1437291813787821E-4</v>
      </c>
      <c r="BI948" s="81">
        <v>0</v>
      </c>
      <c r="BJ948" s="88">
        <v>0</v>
      </c>
      <c r="BK948" s="81">
        <v>0</v>
      </c>
      <c r="BL948" s="88">
        <v>0</v>
      </c>
      <c r="BM948" s="77">
        <v>0</v>
      </c>
      <c r="BN948" s="86">
        <v>0</v>
      </c>
      <c r="BO948" s="81">
        <v>0</v>
      </c>
      <c r="BP948" s="88">
        <v>0</v>
      </c>
      <c r="BQ948" s="31">
        <v>0.90857473458443927</v>
      </c>
      <c r="BR948" s="31" t="s">
        <v>490</v>
      </c>
      <c r="BS948" s="31">
        <v>2</v>
      </c>
      <c r="BT948" s="31" t="s">
        <v>511</v>
      </c>
      <c r="BU948" s="31">
        <v>0</v>
      </c>
      <c r="BV948" s="31">
        <v>0</v>
      </c>
      <c r="BW948" s="83">
        <v>59.718727111816413</v>
      </c>
      <c r="BX948" s="83">
        <v>19.449131011962891</v>
      </c>
      <c r="BY948" s="83">
        <v>54.581840515136719</v>
      </c>
      <c r="BZ948" s="83">
        <v>79.101753234863281</v>
      </c>
      <c r="CA948" s="83">
        <v>52.819862365722663</v>
      </c>
      <c r="CB948" s="83">
        <v>94.759552001953125</v>
      </c>
      <c r="CC948" s="83">
        <v>57.6002197265625</v>
      </c>
      <c r="CD948" s="31">
        <v>19</v>
      </c>
      <c r="CE948" s="82" t="s">
        <v>492</v>
      </c>
    </row>
    <row r="949" spans="1:83" x14ac:dyDescent="0.25">
      <c r="A949" s="41">
        <v>25885</v>
      </c>
      <c r="B949" s="41" t="s">
        <v>2388</v>
      </c>
      <c r="C949" s="41" t="s">
        <v>529</v>
      </c>
      <c r="D949" s="41" t="s">
        <v>530</v>
      </c>
      <c r="E949" s="41" t="s">
        <v>2389</v>
      </c>
      <c r="F949" s="92">
        <v>4</v>
      </c>
      <c r="G949" s="79">
        <v>54.462333333333298</v>
      </c>
      <c r="H949" s="41">
        <v>85.43</v>
      </c>
      <c r="I949" s="41">
        <v>83.73</v>
      </c>
      <c r="J949" s="41">
        <v>92.02</v>
      </c>
      <c r="K949" s="79">
        <v>66.853306664837149</v>
      </c>
      <c r="L949" s="79">
        <v>58.285438743215195</v>
      </c>
      <c r="M949" s="79">
        <v>61.994305238778679</v>
      </c>
      <c r="N949" s="79">
        <v>53.269199999999998</v>
      </c>
      <c r="O949" s="79">
        <v>78.910583333333321</v>
      </c>
      <c r="P949" s="79">
        <v>60.100562661707755</v>
      </c>
      <c r="Q949" s="79">
        <v>69.505572997520545</v>
      </c>
      <c r="R949" s="79">
        <v>67.196240578996154</v>
      </c>
      <c r="S949" s="78">
        <v>32.803759421003846</v>
      </c>
      <c r="T949" s="79">
        <v>0.39523383478903462</v>
      </c>
      <c r="U949" s="41">
        <v>0</v>
      </c>
      <c r="V949" s="41">
        <v>27.470954155019221</v>
      </c>
      <c r="W949" s="92" t="s">
        <v>2811</v>
      </c>
      <c r="X949" s="41">
        <v>0</v>
      </c>
      <c r="Y949" s="41">
        <v>0</v>
      </c>
      <c r="Z949" s="41">
        <v>0</v>
      </c>
      <c r="AA949" s="41">
        <v>0</v>
      </c>
      <c r="AB949" s="31">
        <v>0</v>
      </c>
      <c r="AC949" s="31" t="s">
        <v>1100</v>
      </c>
      <c r="AD949" s="31">
        <v>6</v>
      </c>
      <c r="AE949" s="31" t="s">
        <v>594</v>
      </c>
      <c r="AF949" s="31">
        <v>0</v>
      </c>
      <c r="AG949" s="81" t="s">
        <v>486</v>
      </c>
      <c r="AH949" s="81" t="s">
        <v>486</v>
      </c>
      <c r="AI949" s="82">
        <v>55.5</v>
      </c>
      <c r="AJ949" s="82">
        <v>40.6172499311105</v>
      </c>
      <c r="AK949" s="83">
        <v>47.776071622629445</v>
      </c>
      <c r="AL949" s="31" t="s">
        <v>654</v>
      </c>
      <c r="AM949" s="31">
        <v>0.67404327837479916</v>
      </c>
      <c r="AN949" s="31" t="s">
        <v>488</v>
      </c>
      <c r="AO949" s="84">
        <v>33958.004713000002</v>
      </c>
      <c r="AP949" s="84">
        <v>1902.7934640000001</v>
      </c>
      <c r="AQ949" s="77">
        <v>11191</v>
      </c>
      <c r="AR949" s="85">
        <v>3.0344030661245647</v>
      </c>
      <c r="AS949" s="85">
        <v>0.17002890394066661</v>
      </c>
      <c r="AT949" s="83">
        <v>51.603352656820029</v>
      </c>
      <c r="AU949" s="83">
        <v>85.941913406308629</v>
      </c>
      <c r="AV949" s="83">
        <v>23.61150192935586</v>
      </c>
      <c r="AW949" s="83">
        <v>97.846432877794982</v>
      </c>
      <c r="AX949" s="83">
        <v>59.3626016024187</v>
      </c>
      <c r="AY949" s="83">
        <v>64.750800217569875</v>
      </c>
      <c r="AZ949" s="83">
        <v>60.434528336520621</v>
      </c>
      <c r="BA949" s="31">
        <v>33</v>
      </c>
      <c r="BB949" s="31">
        <v>0</v>
      </c>
      <c r="BC949" s="31">
        <v>7</v>
      </c>
      <c r="BD949" s="31">
        <v>95576.564425000004</v>
      </c>
      <c r="BE949" s="77">
        <v>38239.815580000002</v>
      </c>
      <c r="BF949" s="86">
        <v>0.40009615129038473</v>
      </c>
      <c r="BG949" s="31" t="s">
        <v>503</v>
      </c>
      <c r="BH949" s="87">
        <v>1.1125403865252861E-3</v>
      </c>
      <c r="BI949" s="81">
        <v>0</v>
      </c>
      <c r="BJ949" s="88">
        <v>0</v>
      </c>
      <c r="BK949" s="81">
        <v>0</v>
      </c>
      <c r="BL949" s="88">
        <v>0</v>
      </c>
      <c r="BM949" s="77">
        <v>0</v>
      </c>
      <c r="BN949" s="86">
        <v>0</v>
      </c>
      <c r="BO949" s="81">
        <v>0</v>
      </c>
      <c r="BP949" s="88">
        <v>0</v>
      </c>
      <c r="BQ949" s="31">
        <v>0.90701381818316418</v>
      </c>
      <c r="BR949" s="31" t="s">
        <v>490</v>
      </c>
      <c r="BS949" s="31">
        <v>3</v>
      </c>
      <c r="BT949" s="31" t="s">
        <v>491</v>
      </c>
      <c r="BU949" s="31">
        <v>0</v>
      </c>
      <c r="BV949" s="31">
        <v>0</v>
      </c>
      <c r="BW949" s="83">
        <v>44.278488159179688</v>
      </c>
      <c r="BX949" s="83">
        <v>16.158245086669918</v>
      </c>
      <c r="BY949" s="83">
        <v>43.345424652099609</v>
      </c>
      <c r="BZ949" s="83">
        <v>44.106071472167969</v>
      </c>
      <c r="CA949" s="83">
        <v>27.134025573730469</v>
      </c>
      <c r="CB949" s="83">
        <v>96.430213928222656</v>
      </c>
      <c r="CC949" s="83">
        <v>38.496936798095703</v>
      </c>
      <c r="CD949" s="31">
        <v>169</v>
      </c>
      <c r="CE949" s="82" t="s">
        <v>492</v>
      </c>
    </row>
    <row r="950" spans="1:83" x14ac:dyDescent="0.25">
      <c r="A950" s="41">
        <v>50251</v>
      </c>
      <c r="B950" s="41" t="s">
        <v>2390</v>
      </c>
      <c r="C950" s="41" t="s">
        <v>680</v>
      </c>
      <c r="D950" s="41" t="s">
        <v>681</v>
      </c>
      <c r="E950" s="41" t="s">
        <v>2391</v>
      </c>
      <c r="F950" s="92">
        <v>4</v>
      </c>
      <c r="G950" s="79">
        <v>70.7417333333333</v>
      </c>
      <c r="H950" s="41">
        <v>48.15</v>
      </c>
      <c r="I950" s="41">
        <v>51.34</v>
      </c>
      <c r="J950" s="41">
        <v>62.88</v>
      </c>
      <c r="K950" s="79">
        <v>48.237863431638608</v>
      </c>
      <c r="L950" s="79">
        <v>51.417086235862094</v>
      </c>
      <c r="M950" s="79">
        <v>61.894586409263873</v>
      </c>
      <c r="N950" s="79">
        <v>53.830199999999998</v>
      </c>
      <c r="O950" s="79">
        <v>58.277933333333323</v>
      </c>
      <c r="P950" s="79">
        <v>53.844934019191143</v>
      </c>
      <c r="Q950" s="79">
        <v>56.061433676262233</v>
      </c>
      <c r="R950" s="79">
        <v>66.098047223455282</v>
      </c>
      <c r="S950" s="78">
        <v>33.901952776544718</v>
      </c>
      <c r="T950" s="79">
        <v>0.40511757498890244</v>
      </c>
      <c r="U950" s="41">
        <v>0</v>
      </c>
      <c r="V950" s="41">
        <v>22.711472061328546</v>
      </c>
      <c r="W950" s="92" t="s">
        <v>2811</v>
      </c>
      <c r="X950" s="41">
        <v>0</v>
      </c>
      <c r="Y950" s="41">
        <v>0</v>
      </c>
      <c r="Z950" s="41">
        <v>0</v>
      </c>
      <c r="AA950" s="41">
        <v>0</v>
      </c>
      <c r="AB950" s="31">
        <v>1</v>
      </c>
      <c r="AC950" s="31" t="s">
        <v>1100</v>
      </c>
      <c r="AD950" s="31">
        <v>6</v>
      </c>
      <c r="AE950" s="31" t="s">
        <v>594</v>
      </c>
      <c r="AF950" s="31">
        <v>1</v>
      </c>
      <c r="AG950" s="81" t="s">
        <v>486</v>
      </c>
      <c r="AH950" s="81" t="s">
        <v>486</v>
      </c>
      <c r="AI950" s="82">
        <v>42.2</v>
      </c>
      <c r="AJ950" s="82">
        <v>26.540741762029505</v>
      </c>
      <c r="AK950" s="83">
        <v>4.2376064627813044</v>
      </c>
      <c r="AL950" s="31" t="s">
        <v>487</v>
      </c>
      <c r="AM950" s="31">
        <v>2.2705157946750423</v>
      </c>
      <c r="AN950" s="31" t="s">
        <v>488</v>
      </c>
      <c r="AO950" s="84">
        <v>26314.056531999999</v>
      </c>
      <c r="AP950" s="84">
        <v>2536.6650460000001</v>
      </c>
      <c r="AQ950" s="77">
        <v>8473</v>
      </c>
      <c r="AR950" s="85">
        <v>3.1056363191313583</v>
      </c>
      <c r="AS950" s="85">
        <v>0.29938216050985483</v>
      </c>
      <c r="AT950" s="83">
        <v>64.129130017862977</v>
      </c>
      <c r="AU950" s="83">
        <v>88.16910516778789</v>
      </c>
      <c r="AV950" s="83">
        <v>40.537422192151531</v>
      </c>
      <c r="AW950" s="83">
        <v>94.329730860526311</v>
      </c>
      <c r="AX950" s="83">
        <v>53.530593398492897</v>
      </c>
      <c r="AY950" s="83">
        <v>71.791347059582179</v>
      </c>
      <c r="AZ950" s="83">
        <v>54.524169710814057</v>
      </c>
      <c r="BA950" s="31">
        <v>63</v>
      </c>
      <c r="BB950" s="31">
        <v>0</v>
      </c>
      <c r="BC950" s="31">
        <v>7</v>
      </c>
      <c r="BD950" s="31">
        <v>56743.971314000002</v>
      </c>
      <c r="BE950" s="77">
        <v>12006.791418999999</v>
      </c>
      <c r="BF950" s="86">
        <v>0.2115958954046217</v>
      </c>
      <c r="BG950" s="31" t="s">
        <v>497</v>
      </c>
      <c r="BH950" s="87">
        <v>3.4932282396281226E-4</v>
      </c>
      <c r="BI950" s="81">
        <v>0</v>
      </c>
      <c r="BJ950" s="88">
        <v>0</v>
      </c>
      <c r="BK950" s="81">
        <v>0</v>
      </c>
      <c r="BL950" s="88">
        <v>0</v>
      </c>
      <c r="BM950" s="77">
        <v>0</v>
      </c>
      <c r="BN950" s="86">
        <v>0</v>
      </c>
      <c r="BO950" s="81">
        <v>0</v>
      </c>
      <c r="BP950" s="88">
        <v>0</v>
      </c>
      <c r="BQ950" s="31">
        <v>0.97406512166299497</v>
      </c>
      <c r="BR950" s="31" t="s">
        <v>490</v>
      </c>
      <c r="BS950" s="31">
        <v>2</v>
      </c>
      <c r="BT950" s="31" t="s">
        <v>511</v>
      </c>
      <c r="BU950" s="31">
        <v>0</v>
      </c>
      <c r="BV950" s="31">
        <v>0</v>
      </c>
      <c r="BW950" s="83">
        <v>45.127952575683587</v>
      </c>
      <c r="BX950" s="83">
        <v>16.774017333984379</v>
      </c>
      <c r="BY950" s="83">
        <v>48.995429992675781</v>
      </c>
      <c r="BZ950" s="83">
        <v>59.278053283691413</v>
      </c>
      <c r="CA950" s="83">
        <v>27.436676025390621</v>
      </c>
      <c r="CB950" s="83">
        <v>64.385185241699219</v>
      </c>
      <c r="CC950" s="83">
        <v>53.898357391357422</v>
      </c>
      <c r="CD950" s="31">
        <v>36</v>
      </c>
      <c r="CE950" s="82" t="s">
        <v>492</v>
      </c>
    </row>
    <row r="951" spans="1:83" x14ac:dyDescent="0.25">
      <c r="A951" s="41">
        <v>5040</v>
      </c>
      <c r="B951" s="41" t="s">
        <v>2392</v>
      </c>
      <c r="C951" s="41" t="s">
        <v>494</v>
      </c>
      <c r="D951" s="41" t="s">
        <v>495</v>
      </c>
      <c r="E951" s="41" t="s">
        <v>2393</v>
      </c>
      <c r="F951" s="92">
        <v>4</v>
      </c>
      <c r="G951" s="79">
        <v>65.896600000000007</v>
      </c>
      <c r="H951" s="41">
        <v>72.97</v>
      </c>
      <c r="I951" s="41">
        <v>51.39</v>
      </c>
      <c r="J951" s="41">
        <v>57.71</v>
      </c>
      <c r="K951" s="79">
        <v>60.874753917062023</v>
      </c>
      <c r="L951" s="79">
        <v>62.238053962954012</v>
      </c>
      <c r="M951" s="79">
        <v>54.663181716474476</v>
      </c>
      <c r="N951" s="79">
        <v>49.569000000000003</v>
      </c>
      <c r="O951" s="79">
        <v>61.99165</v>
      </c>
      <c r="P951" s="79">
        <v>56.836247399122627</v>
      </c>
      <c r="Q951" s="79">
        <v>59.413948699561317</v>
      </c>
      <c r="R951" s="79">
        <v>64.576971415060726</v>
      </c>
      <c r="S951" s="78">
        <v>35.423028584939274</v>
      </c>
      <c r="T951" s="79">
        <v>0.41880725726445345</v>
      </c>
      <c r="U951" s="41">
        <v>0</v>
      </c>
      <c r="V951" s="41">
        <v>24.882992898114217</v>
      </c>
      <c r="W951" s="92" t="s">
        <v>2811</v>
      </c>
      <c r="X951" s="41">
        <v>0</v>
      </c>
      <c r="Y951" s="41">
        <v>0</v>
      </c>
      <c r="Z951" s="41">
        <v>0</v>
      </c>
      <c r="AA951" s="41">
        <v>1</v>
      </c>
      <c r="AB951" s="31">
        <v>1</v>
      </c>
      <c r="AC951" s="31" t="s">
        <v>1100</v>
      </c>
      <c r="AD951" s="31">
        <v>6</v>
      </c>
      <c r="AE951" s="31" t="s">
        <v>594</v>
      </c>
      <c r="AF951" s="31">
        <v>0</v>
      </c>
      <c r="AG951" s="81" t="s">
        <v>486</v>
      </c>
      <c r="AH951" s="81" t="s">
        <v>485</v>
      </c>
      <c r="AI951" s="82">
        <v>53.3</v>
      </c>
      <c r="AJ951" s="82">
        <v>27.996131795261448</v>
      </c>
      <c r="AK951" s="83">
        <v>2.1048955264426237</v>
      </c>
      <c r="AL951" s="31" t="s">
        <v>487</v>
      </c>
      <c r="AM951" s="31">
        <v>48.852717741349863</v>
      </c>
      <c r="AN951" s="31" t="s">
        <v>786</v>
      </c>
      <c r="AO951" s="84">
        <v>65454.204449999997</v>
      </c>
      <c r="AP951" s="84">
        <v>4900.6183520000004</v>
      </c>
      <c r="AQ951" s="77">
        <v>20688</v>
      </c>
      <c r="AR951" s="85">
        <v>3.1638729915893271</v>
      </c>
      <c r="AS951" s="85">
        <v>0.23688217092034031</v>
      </c>
      <c r="AT951" s="83">
        <v>51.751745671878247</v>
      </c>
      <c r="AU951" s="83">
        <v>94.391273524104164</v>
      </c>
      <c r="AV951" s="83">
        <v>37.663389859540928</v>
      </c>
      <c r="AW951" s="83">
        <v>76.436016658191178</v>
      </c>
      <c r="AX951" s="83">
        <v>44.023326921022431</v>
      </c>
      <c r="AY951" s="83">
        <v>65.060606428428628</v>
      </c>
      <c r="AZ951" s="83">
        <v>44.403500361659972</v>
      </c>
      <c r="BA951" s="31">
        <v>72</v>
      </c>
      <c r="BB951" s="31">
        <v>0</v>
      </c>
      <c r="BC951" s="31">
        <v>7</v>
      </c>
      <c r="BD951" s="31">
        <v>141295.73709000001</v>
      </c>
      <c r="BE951" s="77">
        <v>43466.461397999999</v>
      </c>
      <c r="BF951" s="86">
        <v>0.30762754979871415</v>
      </c>
      <c r="BG951" s="31" t="s">
        <v>503</v>
      </c>
      <c r="BH951" s="87">
        <v>1.2646032160759009E-3</v>
      </c>
      <c r="BI951" s="81">
        <v>3514.392859</v>
      </c>
      <c r="BJ951" s="88">
        <v>2.4872603599933561E-2</v>
      </c>
      <c r="BK951" s="81" t="s">
        <v>497</v>
      </c>
      <c r="BL951" s="88">
        <v>1.3954440593692333E-4</v>
      </c>
      <c r="BM951" s="77">
        <v>0</v>
      </c>
      <c r="BN951" s="86">
        <v>0</v>
      </c>
      <c r="BO951" s="81">
        <v>0</v>
      </c>
      <c r="BP951" s="88">
        <v>0</v>
      </c>
      <c r="BQ951" s="31">
        <v>0.94062649874304349</v>
      </c>
      <c r="BR951" s="31" t="s">
        <v>490</v>
      </c>
      <c r="BS951" s="31">
        <v>1</v>
      </c>
      <c r="BT951" s="31" t="s">
        <v>511</v>
      </c>
      <c r="BU951" s="31">
        <v>0</v>
      </c>
      <c r="BV951" s="31">
        <v>0</v>
      </c>
      <c r="BW951" s="83">
        <v>36.140846252441413</v>
      </c>
      <c r="BX951" s="83">
        <v>14.2356014251709</v>
      </c>
      <c r="BY951" s="83">
        <v>31.25554275512695</v>
      </c>
      <c r="BZ951" s="83">
        <v>55.372524261474609</v>
      </c>
      <c r="CA951" s="83">
        <v>26.086956024169918</v>
      </c>
      <c r="CB951" s="83">
        <v>51.842193603515618</v>
      </c>
      <c r="CC951" s="83">
        <v>38.052253723144531</v>
      </c>
      <c r="CD951" s="31">
        <v>1067</v>
      </c>
      <c r="CE951" s="82" t="s">
        <v>492</v>
      </c>
    </row>
    <row r="952" spans="1:83" x14ac:dyDescent="0.25">
      <c r="A952" s="41">
        <v>5847</v>
      </c>
      <c r="B952" s="41" t="s">
        <v>2394</v>
      </c>
      <c r="C952" s="41" t="s">
        <v>494</v>
      </c>
      <c r="D952" s="41" t="s">
        <v>495</v>
      </c>
      <c r="E952" s="41" t="s">
        <v>2395</v>
      </c>
      <c r="F952" s="92">
        <v>5</v>
      </c>
      <c r="G952" s="79">
        <v>43.774000000000001</v>
      </c>
      <c r="H952" s="41">
        <v>35.65</v>
      </c>
      <c r="I952" s="41">
        <v>32.979999999999997</v>
      </c>
      <c r="J952" s="41">
        <v>43.74</v>
      </c>
      <c r="K952" s="79">
        <v>42.826641356605947</v>
      </c>
      <c r="L952" s="79">
        <v>54.242667703149436</v>
      </c>
      <c r="M952" s="79">
        <v>52.406674909170647</v>
      </c>
      <c r="N952" s="79">
        <v>41.790900000000001</v>
      </c>
      <c r="O952" s="79">
        <v>39.036000000000001</v>
      </c>
      <c r="P952" s="79">
        <v>47.816720992231502</v>
      </c>
      <c r="Q952" s="79">
        <v>43.426360496115748</v>
      </c>
      <c r="R952" s="79">
        <v>65.124436511120464</v>
      </c>
      <c r="S952" s="78">
        <v>34.875563488879536</v>
      </c>
      <c r="T952" s="79">
        <v>0.41388007139991578</v>
      </c>
      <c r="U952" s="41">
        <v>0</v>
      </c>
      <c r="V952" s="41">
        <v>17.973305182770869</v>
      </c>
      <c r="W952" s="92" t="s">
        <v>2812</v>
      </c>
      <c r="X952" s="41">
        <v>0</v>
      </c>
      <c r="Y952" s="41">
        <v>0</v>
      </c>
      <c r="Z952" s="41">
        <v>0</v>
      </c>
      <c r="AA952" s="41">
        <v>0</v>
      </c>
      <c r="AB952" s="31">
        <v>1</v>
      </c>
      <c r="AC952" s="31" t="s">
        <v>1100</v>
      </c>
      <c r="AD952" s="31">
        <v>6</v>
      </c>
      <c r="AE952" s="31" t="s">
        <v>594</v>
      </c>
      <c r="AF952" s="31">
        <v>1</v>
      </c>
      <c r="AG952" s="81" t="s">
        <v>486</v>
      </c>
      <c r="AH952" s="81" t="s">
        <v>485</v>
      </c>
      <c r="AI952" s="82">
        <v>46.1</v>
      </c>
      <c r="AJ952" s="82">
        <v>24.452529452529454</v>
      </c>
      <c r="AK952" s="83">
        <v>38.746189040221779</v>
      </c>
      <c r="AL952" s="31" t="s">
        <v>654</v>
      </c>
      <c r="AM952" s="31">
        <v>11.236423612152064</v>
      </c>
      <c r="AN952" s="31" t="s">
        <v>540</v>
      </c>
      <c r="AO952" s="84">
        <v>59999.519951000002</v>
      </c>
      <c r="AP952" s="84">
        <v>9040.8884689999995</v>
      </c>
      <c r="AQ952" s="77">
        <v>31776</v>
      </c>
      <c r="AR952" s="85">
        <v>1.8882024153763848</v>
      </c>
      <c r="AS952" s="85">
        <v>0.28451940045946628</v>
      </c>
      <c r="AT952" s="83">
        <v>66.015342539425831</v>
      </c>
      <c r="AU952" s="83">
        <v>94.318260144343739</v>
      </c>
      <c r="AV952" s="83">
        <v>50.29666666666666</v>
      </c>
      <c r="AW952" s="83">
        <v>86.054051017840536</v>
      </c>
      <c r="AX952" s="83">
        <v>49.493234168772283</v>
      </c>
      <c r="AY952" s="83">
        <v>74.17108009206919</v>
      </c>
      <c r="AZ952" s="83">
        <v>50.998709385182067</v>
      </c>
      <c r="BA952" s="31">
        <v>83</v>
      </c>
      <c r="BB952" s="31">
        <v>0</v>
      </c>
      <c r="BC952" s="31">
        <v>5</v>
      </c>
      <c r="BD952" s="31">
        <v>256384.97193599999</v>
      </c>
      <c r="BE952" s="77">
        <v>209102.07934600001</v>
      </c>
      <c r="BF952" s="86">
        <v>0.81557853319966445</v>
      </c>
      <c r="BG952" s="31" t="s">
        <v>489</v>
      </c>
      <c r="BH952" s="87">
        <v>6.0835677330125836E-3</v>
      </c>
      <c r="BI952" s="81">
        <v>54887.370929999997</v>
      </c>
      <c r="BJ952" s="88">
        <v>0.21408185712110006</v>
      </c>
      <c r="BK952" s="81" t="s">
        <v>497</v>
      </c>
      <c r="BL952" s="88">
        <v>2.1793879845424546E-3</v>
      </c>
      <c r="BM952" s="77">
        <v>0</v>
      </c>
      <c r="BN952" s="86">
        <v>0</v>
      </c>
      <c r="BO952" s="81">
        <v>0</v>
      </c>
      <c r="BP952" s="88">
        <v>0</v>
      </c>
      <c r="BQ952" s="31">
        <v>0.9215640057178216</v>
      </c>
      <c r="BR952" s="31" t="s">
        <v>490</v>
      </c>
      <c r="BS952" s="31">
        <v>1</v>
      </c>
      <c r="BT952" s="31" t="s">
        <v>511</v>
      </c>
      <c r="BU952" s="31">
        <v>0</v>
      </c>
      <c r="BV952" s="31">
        <v>0</v>
      </c>
      <c r="BW952" s="83">
        <v>39.580123901367188</v>
      </c>
      <c r="BX952" s="83">
        <v>20.869131088256839</v>
      </c>
      <c r="BY952" s="83">
        <v>35.303092956542969</v>
      </c>
      <c r="BZ952" s="83">
        <v>47.804164886474609</v>
      </c>
      <c r="CA952" s="83">
        <v>25.67563438415527</v>
      </c>
      <c r="CB952" s="83">
        <v>57.914340972900391</v>
      </c>
      <c r="CC952" s="83">
        <v>49.914371490478523</v>
      </c>
      <c r="CD952" s="31">
        <v>3667</v>
      </c>
      <c r="CE952" s="82" t="s">
        <v>492</v>
      </c>
    </row>
    <row r="953" spans="1:83" x14ac:dyDescent="0.25">
      <c r="A953" s="41">
        <v>15720</v>
      </c>
      <c r="B953" s="41" t="s">
        <v>2396</v>
      </c>
      <c r="C953" s="41" t="s">
        <v>568</v>
      </c>
      <c r="D953" s="41" t="s">
        <v>569</v>
      </c>
      <c r="E953" s="41" t="s">
        <v>2397</v>
      </c>
      <c r="F953" s="92">
        <v>4</v>
      </c>
      <c r="G953" s="79">
        <v>53.050066666666702</v>
      </c>
      <c r="H953" s="41">
        <v>85.99</v>
      </c>
      <c r="I953" s="41">
        <v>84.47</v>
      </c>
      <c r="J953" s="41">
        <v>64.739999999999995</v>
      </c>
      <c r="K953" s="79">
        <v>44.359799100025846</v>
      </c>
      <c r="L953" s="79">
        <v>43.610457308408371</v>
      </c>
      <c r="M953" s="79">
        <v>55.478171304777305</v>
      </c>
      <c r="N953" s="79">
        <v>51.139400000000002</v>
      </c>
      <c r="O953" s="79">
        <v>72.062516666666667</v>
      </c>
      <c r="P953" s="79">
        <v>48.646956928302878</v>
      </c>
      <c r="Q953" s="79">
        <v>60.354736797484776</v>
      </c>
      <c r="R953" s="79">
        <v>66.281914314939257</v>
      </c>
      <c r="S953" s="78">
        <v>33.718085685060743</v>
      </c>
      <c r="T953" s="79">
        <v>0.40346277116554674</v>
      </c>
      <c r="U953" s="41">
        <v>0</v>
      </c>
      <c r="V953" s="41">
        <v>24.350889361280405</v>
      </c>
      <c r="W953" s="92" t="s">
        <v>2811</v>
      </c>
      <c r="X953" s="41">
        <v>0</v>
      </c>
      <c r="Y953" s="41">
        <v>0</v>
      </c>
      <c r="Z953" s="41">
        <v>0</v>
      </c>
      <c r="AA953" s="41">
        <v>0</v>
      </c>
      <c r="AB953" s="31">
        <v>0</v>
      </c>
      <c r="AC953" s="31" t="s">
        <v>1100</v>
      </c>
      <c r="AD953" s="31">
        <v>6</v>
      </c>
      <c r="AE953" s="31" t="s">
        <v>594</v>
      </c>
      <c r="AF953" s="31">
        <v>0</v>
      </c>
      <c r="AG953" s="81" t="s">
        <v>486</v>
      </c>
      <c r="AH953" s="81" t="s">
        <v>486</v>
      </c>
      <c r="AI953" s="82">
        <v>51.6</v>
      </c>
      <c r="AJ953" s="82">
        <v>21.16076014381099</v>
      </c>
      <c r="AK953" s="83">
        <v>22.293504743423888</v>
      </c>
      <c r="AL953" s="31" t="s">
        <v>540</v>
      </c>
      <c r="AM953" s="31">
        <v>3.7112955563979622</v>
      </c>
      <c r="AN953" s="31" t="s">
        <v>488</v>
      </c>
      <c r="AO953" s="84">
        <v>15362.063354</v>
      </c>
      <c r="AP953" s="84">
        <v>850.32946600000002</v>
      </c>
      <c r="AQ953" s="77">
        <v>2080</v>
      </c>
      <c r="AR953" s="85">
        <v>7.385607381730769</v>
      </c>
      <c r="AS953" s="85">
        <v>0.40881224326923077</v>
      </c>
      <c r="AT953" s="83">
        <v>54.615459882583167</v>
      </c>
      <c r="AU953" s="83">
        <v>80.345443076923075</v>
      </c>
      <c r="AV953" s="83">
        <v>52.799319371727726</v>
      </c>
      <c r="AW953" s="83">
        <v>85.086337569924964</v>
      </c>
      <c r="AX953" s="83">
        <v>51.124216743911227</v>
      </c>
      <c r="AY953" s="83">
        <v>68.211639975289742</v>
      </c>
      <c r="AZ953" s="83">
        <v>51.084734902948433</v>
      </c>
      <c r="BA953" s="31">
        <v>82</v>
      </c>
      <c r="BB953" s="31">
        <v>0</v>
      </c>
      <c r="BC953" s="31">
        <v>7</v>
      </c>
      <c r="BD953" s="31">
        <v>16107.007156</v>
      </c>
      <c r="BE953" s="77">
        <v>8875.968003</v>
      </c>
      <c r="BF953" s="86">
        <v>0.55106252310154502</v>
      </c>
      <c r="BG953" s="31" t="s">
        <v>523</v>
      </c>
      <c r="BH953" s="87">
        <v>2.5823536863520856E-4</v>
      </c>
      <c r="BI953" s="81">
        <v>0</v>
      </c>
      <c r="BJ953" s="88">
        <v>0</v>
      </c>
      <c r="BK953" s="81">
        <v>0</v>
      </c>
      <c r="BL953" s="88">
        <v>0</v>
      </c>
      <c r="BM953" s="77">
        <v>0</v>
      </c>
      <c r="BN953" s="86">
        <v>0</v>
      </c>
      <c r="BO953" s="81">
        <v>0</v>
      </c>
      <c r="BP953" s="88">
        <v>0</v>
      </c>
      <c r="BQ953" s="31">
        <v>0.92383429622608459</v>
      </c>
      <c r="BR953" s="31" t="s">
        <v>490</v>
      </c>
      <c r="BS953" s="31">
        <v>2</v>
      </c>
      <c r="BT953" s="31" t="s">
        <v>511</v>
      </c>
      <c r="BU953" s="31">
        <v>0</v>
      </c>
      <c r="BV953" s="31">
        <v>0</v>
      </c>
      <c r="BW953" s="83">
        <v>47.458263397216797</v>
      </c>
      <c r="BX953" s="83">
        <v>20.967739105224609</v>
      </c>
      <c r="BY953" s="83">
        <v>48.61053466796875</v>
      </c>
      <c r="BZ953" s="83">
        <v>58.944614410400391</v>
      </c>
      <c r="CA953" s="83">
        <v>48.243846893310547</v>
      </c>
      <c r="CB953" s="83">
        <v>50.77557373046875</v>
      </c>
      <c r="CC953" s="83">
        <v>57.207275390625</v>
      </c>
      <c r="CD953" s="31">
        <v>17</v>
      </c>
      <c r="CE953" s="82" t="s">
        <v>492</v>
      </c>
    </row>
    <row r="954" spans="1:83" x14ac:dyDescent="0.25">
      <c r="A954" s="41">
        <v>5893</v>
      </c>
      <c r="B954" s="41" t="s">
        <v>2398</v>
      </c>
      <c r="C954" s="41" t="s">
        <v>494</v>
      </c>
      <c r="D954" s="41" t="s">
        <v>495</v>
      </c>
      <c r="E954" s="41" t="s">
        <v>2399</v>
      </c>
      <c r="F954" s="92">
        <v>4</v>
      </c>
      <c r="G954" s="79">
        <v>55.667533333333303</v>
      </c>
      <c r="H954" s="41">
        <v>73.81</v>
      </c>
      <c r="I954" s="41">
        <v>67.37</v>
      </c>
      <c r="J954" s="41">
        <v>66.8</v>
      </c>
      <c r="K954" s="79">
        <v>60.520033817034417</v>
      </c>
      <c r="L954" s="79">
        <v>66.461948351476295</v>
      </c>
      <c r="M954" s="79">
        <v>67.040655939524953</v>
      </c>
      <c r="N954" s="79">
        <v>64.482100000000003</v>
      </c>
      <c r="O954" s="79">
        <v>65.911883333333321</v>
      </c>
      <c r="P954" s="79">
        <v>64.626184527008917</v>
      </c>
      <c r="Q954" s="79">
        <v>65.269033930171119</v>
      </c>
      <c r="R954" s="79">
        <v>64.965843220813923</v>
      </c>
      <c r="S954" s="78">
        <v>35.034156779186077</v>
      </c>
      <c r="T954" s="79">
        <v>0.41530741101267465</v>
      </c>
      <c r="U954" s="41">
        <v>0</v>
      </c>
      <c r="V954" s="41">
        <v>27.106713500837785</v>
      </c>
      <c r="W954" s="92" t="s">
        <v>2811</v>
      </c>
      <c r="X954" s="41">
        <v>0</v>
      </c>
      <c r="Y954" s="41">
        <v>0</v>
      </c>
      <c r="Z954" s="41">
        <v>0</v>
      </c>
      <c r="AA954" s="41">
        <v>1</v>
      </c>
      <c r="AB954" s="31">
        <v>1</v>
      </c>
      <c r="AC954" s="31" t="s">
        <v>1100</v>
      </c>
      <c r="AD954" s="31">
        <v>5</v>
      </c>
      <c r="AE954" s="31" t="s">
        <v>594</v>
      </c>
      <c r="AF954" s="31">
        <v>1</v>
      </c>
      <c r="AG954" s="81" t="s">
        <v>486</v>
      </c>
      <c r="AH954" s="81" t="s">
        <v>485</v>
      </c>
      <c r="AI954" s="82">
        <v>46.3</v>
      </c>
      <c r="AJ954" s="82">
        <v>26.010404161664667</v>
      </c>
      <c r="AK954" s="83">
        <v>10.62676177296238</v>
      </c>
      <c r="AL954" s="31" t="s">
        <v>514</v>
      </c>
      <c r="AM954" s="31">
        <v>12.659385762888123</v>
      </c>
      <c r="AN954" s="31" t="s">
        <v>654</v>
      </c>
      <c r="AO954" s="84">
        <v>69725.323680999994</v>
      </c>
      <c r="AP954" s="84">
        <v>16545.423246999999</v>
      </c>
      <c r="AQ954" s="77">
        <v>21677</v>
      </c>
      <c r="AR954" s="85">
        <v>3.2165578115514135</v>
      </c>
      <c r="AS954" s="85">
        <v>0.76327089758730449</v>
      </c>
      <c r="AT954" s="83">
        <v>64.570597452340181</v>
      </c>
      <c r="AU954" s="83">
        <v>81.563790001076413</v>
      </c>
      <c r="AV954" s="83">
        <v>53.702696434752497</v>
      </c>
      <c r="AW954" s="83">
        <v>82.385838537464977</v>
      </c>
      <c r="AX954" s="83">
        <v>62.210539465107601</v>
      </c>
      <c r="AY954" s="83">
        <v>70.555730606408517</v>
      </c>
      <c r="AZ954" s="83">
        <v>64.033623485703558</v>
      </c>
      <c r="BA954" s="31">
        <v>95</v>
      </c>
      <c r="BB954" s="31">
        <v>0</v>
      </c>
      <c r="BC954" s="31">
        <v>7</v>
      </c>
      <c r="BD954" s="31">
        <v>189295.35422499999</v>
      </c>
      <c r="BE954" s="77">
        <v>47805.712766999997</v>
      </c>
      <c r="BF954" s="86">
        <v>0.2525456209040251</v>
      </c>
      <c r="BG954" s="31" t="s">
        <v>497</v>
      </c>
      <c r="BH954" s="87">
        <v>1.3908483959251085E-3</v>
      </c>
      <c r="BI954" s="81">
        <v>2178.7478059999999</v>
      </c>
      <c r="BJ954" s="88">
        <v>1.1509779597708982E-2</v>
      </c>
      <c r="BK954" s="81" t="s">
        <v>497</v>
      </c>
      <c r="BL954" s="88">
        <v>8.6510552596887421E-5</v>
      </c>
      <c r="BM954" s="77">
        <v>180034.19706000001</v>
      </c>
      <c r="BN954" s="86">
        <v>0.95107562357820996</v>
      </c>
      <c r="BO954" s="81" t="s">
        <v>489</v>
      </c>
      <c r="BP954" s="88">
        <v>0.11290069551970579</v>
      </c>
      <c r="BQ954" s="31">
        <v>0.93618233405332996</v>
      </c>
      <c r="BR954" s="31" t="s">
        <v>490</v>
      </c>
      <c r="BS954" s="31">
        <v>4</v>
      </c>
      <c r="BT954" s="31" t="s">
        <v>491</v>
      </c>
      <c r="BU954" s="31">
        <v>0</v>
      </c>
      <c r="BV954" s="31">
        <v>0</v>
      </c>
      <c r="BW954" s="83">
        <v>37.287925720214837</v>
      </c>
      <c r="BX954" s="83">
        <v>37.256462097167969</v>
      </c>
      <c r="BY954" s="83">
        <v>44.902500152587891</v>
      </c>
      <c r="BZ954" s="83">
        <v>48.504581451416023</v>
      </c>
      <c r="CA954" s="83">
        <v>21.248353958129879</v>
      </c>
      <c r="CB954" s="83">
        <v>31.716917037963871</v>
      </c>
      <c r="CC954" s="83">
        <v>40.098751068115227</v>
      </c>
      <c r="CD954" s="31">
        <v>1531</v>
      </c>
      <c r="CE954" s="82" t="s">
        <v>492</v>
      </c>
    </row>
    <row r="955" spans="1:83" x14ac:dyDescent="0.25">
      <c r="A955" s="41">
        <v>85263</v>
      </c>
      <c r="B955" s="41" t="s">
        <v>2400</v>
      </c>
      <c r="C955" s="41" t="s">
        <v>1432</v>
      </c>
      <c r="D955" s="41" t="s">
        <v>1433</v>
      </c>
      <c r="E955" s="41" t="s">
        <v>2401</v>
      </c>
      <c r="F955" s="92">
        <v>4</v>
      </c>
      <c r="G955" s="79">
        <v>64.682833333333306</v>
      </c>
      <c r="H955" s="41">
        <v>59.73</v>
      </c>
      <c r="I955" s="41">
        <v>63.2</v>
      </c>
      <c r="J955" s="41">
        <v>65.08</v>
      </c>
      <c r="K955" s="79">
        <v>53.851214595410198</v>
      </c>
      <c r="L955" s="79">
        <v>62.470006230907209</v>
      </c>
      <c r="M955" s="79">
        <v>75.729729644861862</v>
      </c>
      <c r="N955" s="79">
        <v>65.346900000000005</v>
      </c>
      <c r="O955" s="79">
        <v>63.173208333333321</v>
      </c>
      <c r="P955" s="79">
        <v>64.349462617794813</v>
      </c>
      <c r="Q955" s="79">
        <v>63.761335475564067</v>
      </c>
      <c r="R955" s="79">
        <v>65.14094707322981</v>
      </c>
      <c r="S955" s="78">
        <v>34.85905292677019</v>
      </c>
      <c r="T955" s="79">
        <v>0.41373147634093177</v>
      </c>
      <c r="U955" s="41">
        <v>0</v>
      </c>
      <c r="V955" s="41">
        <v>26.380071459774548</v>
      </c>
      <c r="W955" s="92" t="s">
        <v>2811</v>
      </c>
      <c r="X955" s="41">
        <v>0</v>
      </c>
      <c r="Y955" s="41">
        <v>0</v>
      </c>
      <c r="Z955" s="41">
        <v>0</v>
      </c>
      <c r="AA955" s="41">
        <v>0</v>
      </c>
      <c r="AB955" s="31">
        <v>1</v>
      </c>
      <c r="AC955" s="31" t="s">
        <v>1100</v>
      </c>
      <c r="AD955" s="31">
        <v>6</v>
      </c>
      <c r="AE955" s="31" t="s">
        <v>594</v>
      </c>
      <c r="AF955" s="31">
        <v>0</v>
      </c>
      <c r="AG955" s="81" t="s">
        <v>486</v>
      </c>
      <c r="AH955" s="81" t="s">
        <v>486</v>
      </c>
      <c r="AI955" s="82">
        <v>45.2</v>
      </c>
      <c r="AJ955" s="82">
        <v>27.072599531615925</v>
      </c>
      <c r="AK955" s="83">
        <v>2.6166666666666667</v>
      </c>
      <c r="AL955" s="31" t="s">
        <v>487</v>
      </c>
      <c r="AM955" s="31">
        <v>1.5023356482704484</v>
      </c>
      <c r="AN955" s="31" t="s">
        <v>488</v>
      </c>
      <c r="AO955" s="84">
        <v>48896.922274999997</v>
      </c>
      <c r="AP955" s="84">
        <v>11366.724007999999</v>
      </c>
      <c r="AQ955" s="77">
        <v>13407</v>
      </c>
      <c r="AR955" s="85">
        <v>3.6471188390393077</v>
      </c>
      <c r="AS955" s="85">
        <v>0.84782009457745944</v>
      </c>
      <c r="AT955" s="83">
        <v>63.496085504688743</v>
      </c>
      <c r="AU955" s="83">
        <v>92.960022093931045</v>
      </c>
      <c r="AV955" s="83">
        <v>36.853162254637127</v>
      </c>
      <c r="AW955" s="83">
        <v>90.051363987825866</v>
      </c>
      <c r="AX955" s="83">
        <v>56.969917905402887</v>
      </c>
      <c r="AY955" s="83">
        <v>70.8401584602707</v>
      </c>
      <c r="AZ955" s="83">
        <v>57.688485451100753</v>
      </c>
      <c r="BA955" s="31">
        <v>50</v>
      </c>
      <c r="BB955" s="31">
        <v>0</v>
      </c>
      <c r="BC955" s="31">
        <v>6</v>
      </c>
      <c r="BD955" s="31">
        <v>77944.547435999993</v>
      </c>
      <c r="BE955" s="77">
        <v>5507.1548670000002</v>
      </c>
      <c r="BF955" s="86">
        <v>7.0654780201551706E-2</v>
      </c>
      <c r="BG955" s="31" t="s">
        <v>497</v>
      </c>
      <c r="BH955" s="87">
        <v>1.6022389521123286E-4</v>
      </c>
      <c r="BI955" s="81">
        <v>0</v>
      </c>
      <c r="BJ955" s="88">
        <v>0</v>
      </c>
      <c r="BK955" s="81">
        <v>0</v>
      </c>
      <c r="BL955" s="88">
        <v>0</v>
      </c>
      <c r="BM955" s="77">
        <v>0</v>
      </c>
      <c r="BN955" s="86">
        <v>0</v>
      </c>
      <c r="BO955" s="81">
        <v>0</v>
      </c>
      <c r="BP955" s="88">
        <v>0</v>
      </c>
      <c r="BQ955" s="31">
        <v>0.94089338740561068</v>
      </c>
      <c r="BR955" s="31" t="s">
        <v>490</v>
      </c>
      <c r="BS955" s="31">
        <v>3</v>
      </c>
      <c r="BT955" s="31" t="s">
        <v>491</v>
      </c>
      <c r="BU955" s="31">
        <v>0</v>
      </c>
      <c r="BV955" s="31">
        <v>0</v>
      </c>
      <c r="BW955" s="83">
        <v>47.486537933349609</v>
      </c>
      <c r="BX955" s="83">
        <v>26.763881683349609</v>
      </c>
      <c r="BY955" s="83">
        <v>44.547527313232422</v>
      </c>
      <c r="BZ955" s="83">
        <v>60.379436492919922</v>
      </c>
      <c r="CA955" s="83">
        <v>33.385231018066413</v>
      </c>
      <c r="CB955" s="83">
        <v>49.804927825927727</v>
      </c>
      <c r="CC955" s="83">
        <v>70.038215637207031</v>
      </c>
      <c r="CD955" s="31">
        <v>87</v>
      </c>
      <c r="CE955" s="82" t="s">
        <v>492</v>
      </c>
    </row>
    <row r="956" spans="1:83" x14ac:dyDescent="0.25">
      <c r="A956" s="41">
        <v>68250</v>
      </c>
      <c r="B956" s="41" t="s">
        <v>2402</v>
      </c>
      <c r="C956" s="41" t="s">
        <v>480</v>
      </c>
      <c r="D956" s="41" t="s">
        <v>481</v>
      </c>
      <c r="E956" s="41" t="s">
        <v>1804</v>
      </c>
      <c r="F956" s="92">
        <v>4</v>
      </c>
      <c r="G956" s="79">
        <v>71.628966666666699</v>
      </c>
      <c r="H956" s="41">
        <v>50.67</v>
      </c>
      <c r="I956" s="41">
        <v>59.26</v>
      </c>
      <c r="J956" s="41">
        <v>81.73</v>
      </c>
      <c r="K956" s="79">
        <v>66.310816762905688</v>
      </c>
      <c r="L956" s="79">
        <v>46.646435242547597</v>
      </c>
      <c r="M956" s="79">
        <v>64.460025324302563</v>
      </c>
      <c r="N956" s="79">
        <v>57.200899999999997</v>
      </c>
      <c r="O956" s="79">
        <v>65.82224166666667</v>
      </c>
      <c r="P956" s="79">
        <v>58.654544332438959</v>
      </c>
      <c r="Q956" s="79">
        <v>62.238392999552815</v>
      </c>
      <c r="R956" s="79">
        <v>65.725445040430159</v>
      </c>
      <c r="S956" s="78">
        <v>34.274554959569841</v>
      </c>
      <c r="T956" s="79">
        <v>0.40847099463612857</v>
      </c>
      <c r="U956" s="41">
        <v>0</v>
      </c>
      <c r="V956" s="41">
        <v>25.4225782930816</v>
      </c>
      <c r="W956" s="92" t="s">
        <v>2811</v>
      </c>
      <c r="X956" s="41">
        <v>0</v>
      </c>
      <c r="Y956" s="41">
        <v>0</v>
      </c>
      <c r="Z956" s="41">
        <v>0</v>
      </c>
      <c r="AA956" s="41">
        <v>0</v>
      </c>
      <c r="AB956" s="31">
        <v>0</v>
      </c>
      <c r="AC956" s="31" t="s">
        <v>1412</v>
      </c>
      <c r="AD956" s="31">
        <v>6</v>
      </c>
      <c r="AE956" s="31" t="s">
        <v>594</v>
      </c>
      <c r="AF956" s="31">
        <v>1</v>
      </c>
      <c r="AG956" s="81" t="s">
        <v>486</v>
      </c>
      <c r="AH956" s="81" t="s">
        <v>485</v>
      </c>
      <c r="AI956" s="82">
        <v>57.8</v>
      </c>
      <c r="AJ956" s="82">
        <v>31.941391941391942</v>
      </c>
      <c r="AK956" s="83">
        <v>33.994999999999997</v>
      </c>
      <c r="AL956" s="31" t="s">
        <v>540</v>
      </c>
      <c r="AM956" s="31">
        <v>3.5954701588270099</v>
      </c>
      <c r="AN956" s="31" t="s">
        <v>488</v>
      </c>
      <c r="AO956" s="84">
        <v>16115.358324999999</v>
      </c>
      <c r="AP956" s="84">
        <v>904.67626299999995</v>
      </c>
      <c r="AQ956" s="77">
        <v>5351</v>
      </c>
      <c r="AR956" s="85">
        <v>3.0116535834423472</v>
      </c>
      <c r="AS956" s="85">
        <v>0.16906676565128012</v>
      </c>
      <c r="AT956" s="83">
        <v>53.208163977714193</v>
      </c>
      <c r="AU956" s="83">
        <v>88.646262330405534</v>
      </c>
      <c r="AV956" s="83">
        <v>25.136411092985298</v>
      </c>
      <c r="AW956" s="83">
        <v>93.292214692204269</v>
      </c>
      <c r="AX956" s="83">
        <v>41.628573327966393</v>
      </c>
      <c r="AY956" s="83">
        <v>65.070763023327316</v>
      </c>
      <c r="AZ956" s="83">
        <v>41.313304260192133</v>
      </c>
      <c r="BA956" s="31">
        <v>25</v>
      </c>
      <c r="BB956" s="31">
        <v>0</v>
      </c>
      <c r="BC956" s="31">
        <v>7</v>
      </c>
      <c r="BD956" s="31">
        <v>39767.677644000003</v>
      </c>
      <c r="BE956" s="77">
        <v>19398.883022999999</v>
      </c>
      <c r="BF956" s="86">
        <v>0.48780527735762386</v>
      </c>
      <c r="BG956" s="31" t="s">
        <v>503</v>
      </c>
      <c r="BH956" s="87">
        <v>5.6438663443384807E-4</v>
      </c>
      <c r="BI956" s="81">
        <v>0</v>
      </c>
      <c r="BJ956" s="88">
        <v>0</v>
      </c>
      <c r="BK956" s="81">
        <v>0</v>
      </c>
      <c r="BL956" s="88">
        <v>0</v>
      </c>
      <c r="BM956" s="77">
        <v>0</v>
      </c>
      <c r="BN956" s="86">
        <v>0</v>
      </c>
      <c r="BO956" s="81">
        <v>0</v>
      </c>
      <c r="BP956" s="88">
        <v>0</v>
      </c>
      <c r="BQ956" s="31">
        <v>0.95111758369232291</v>
      </c>
      <c r="BR956" s="31" t="s">
        <v>490</v>
      </c>
      <c r="BS956" s="31">
        <v>2</v>
      </c>
      <c r="BT956" s="31" t="s">
        <v>511</v>
      </c>
      <c r="BU956" s="31">
        <v>0</v>
      </c>
      <c r="BV956" s="31">
        <v>0</v>
      </c>
      <c r="BW956" s="83">
        <v>41.713062286376953</v>
      </c>
      <c r="BX956" s="83">
        <v>10.8775577545166</v>
      </c>
      <c r="BY956" s="83">
        <v>56.552867889404297</v>
      </c>
      <c r="BZ956" s="83">
        <v>36.298316955566413</v>
      </c>
      <c r="CA956" s="83">
        <v>42.14129638671875</v>
      </c>
      <c r="CB956" s="83">
        <v>49.885318756103523</v>
      </c>
      <c r="CC956" s="83">
        <v>54.523029327392578</v>
      </c>
      <c r="CD956" s="31">
        <v>55</v>
      </c>
      <c r="CE956" s="82" t="s">
        <v>492</v>
      </c>
    </row>
    <row r="957" spans="1:83" x14ac:dyDescent="0.25">
      <c r="A957" s="41">
        <v>27245</v>
      </c>
      <c r="B957" s="41" t="s">
        <v>2403</v>
      </c>
      <c r="C957" s="41" t="s">
        <v>1796</v>
      </c>
      <c r="D957" s="41" t="s">
        <v>1797</v>
      </c>
      <c r="E957" s="41" t="s">
        <v>2404</v>
      </c>
      <c r="F957" s="92">
        <v>4</v>
      </c>
      <c r="G957" s="79">
        <v>62.169766666666703</v>
      </c>
      <c r="H957" s="41">
        <v>68.510000000000005</v>
      </c>
      <c r="I957" s="41">
        <v>60.11</v>
      </c>
      <c r="J957" s="41">
        <v>58.56</v>
      </c>
      <c r="K957" s="79">
        <v>56.231368148312413</v>
      </c>
      <c r="L957" s="79">
        <v>47.367372055481717</v>
      </c>
      <c r="M957" s="79">
        <v>41.623065013024984</v>
      </c>
      <c r="N957" s="79">
        <v>64.532399999999996</v>
      </c>
      <c r="O957" s="79">
        <v>62.337441666666678</v>
      </c>
      <c r="P957" s="79">
        <v>52.438551304204779</v>
      </c>
      <c r="Q957" s="79">
        <v>57.387996485435728</v>
      </c>
      <c r="R957" s="79">
        <v>65.845785568397858</v>
      </c>
      <c r="S957" s="78">
        <v>34.154214431602142</v>
      </c>
      <c r="T957" s="79">
        <v>0.4073879298844193</v>
      </c>
      <c r="U957" s="41">
        <v>0</v>
      </c>
      <c r="V957" s="41">
        <v>23.379177088415993</v>
      </c>
      <c r="W957" s="92" t="s">
        <v>2811</v>
      </c>
      <c r="X957" s="41">
        <v>0</v>
      </c>
      <c r="Y957" s="41">
        <v>0</v>
      </c>
      <c r="Z957" s="41">
        <v>0</v>
      </c>
      <c r="AA957" s="41">
        <v>0</v>
      </c>
      <c r="AB957" s="31">
        <v>1</v>
      </c>
      <c r="AC957" s="31" t="s">
        <v>1412</v>
      </c>
      <c r="AD957" s="31">
        <v>6</v>
      </c>
      <c r="AE957" s="31" t="s">
        <v>594</v>
      </c>
      <c r="AF957" s="31">
        <v>0</v>
      </c>
      <c r="AG957" s="81" t="s">
        <v>486</v>
      </c>
      <c r="AH957" s="81" t="s">
        <v>486</v>
      </c>
      <c r="AI957" s="82">
        <v>54</v>
      </c>
      <c r="AJ957" s="82">
        <v>36.477589263104583</v>
      </c>
      <c r="AK957" s="83">
        <v>43.11</v>
      </c>
      <c r="AL957" s="31" t="s">
        <v>654</v>
      </c>
      <c r="AM957" s="31">
        <v>2.7347421529919362</v>
      </c>
      <c r="AN957" s="31" t="s">
        <v>488</v>
      </c>
      <c r="AO957" s="84">
        <v>26214.600343999999</v>
      </c>
      <c r="AP957" s="84">
        <v>2658.4675630000002</v>
      </c>
      <c r="AQ957" s="77">
        <v>8622</v>
      </c>
      <c r="AR957" s="85">
        <v>3.0404314943168638</v>
      </c>
      <c r="AS957" s="85">
        <v>0.3083353703317096</v>
      </c>
      <c r="AT957" s="83">
        <v>80.373522458628841</v>
      </c>
      <c r="AU957" s="83">
        <v>90.769768045977003</v>
      </c>
      <c r="AV957" s="83">
        <v>46.016666666666673</v>
      </c>
      <c r="AW957" s="83">
        <v>92.549556230539281</v>
      </c>
      <c r="AX957" s="83">
        <v>59.313680961438337</v>
      </c>
      <c r="AY957" s="83">
        <v>77.427378350452955</v>
      </c>
      <c r="AZ957" s="83">
        <v>60.939885535069408</v>
      </c>
      <c r="BA957" s="31">
        <v>51</v>
      </c>
      <c r="BB957" s="31">
        <v>0</v>
      </c>
      <c r="BC957" s="31">
        <v>7</v>
      </c>
      <c r="BD957" s="31">
        <v>83029.380883999998</v>
      </c>
      <c r="BE957" s="77">
        <v>69529.833773999999</v>
      </c>
      <c r="BF957" s="86">
        <v>0.83741240791786509</v>
      </c>
      <c r="BG957" s="31" t="s">
        <v>489</v>
      </c>
      <c r="BH957" s="87">
        <v>2.0228849686822902E-3</v>
      </c>
      <c r="BI957" s="81">
        <v>16793.814535000001</v>
      </c>
      <c r="BJ957" s="88">
        <v>0.2022635163143342</v>
      </c>
      <c r="BK957" s="81" t="s">
        <v>497</v>
      </c>
      <c r="BL957" s="88">
        <v>6.6682438951013237E-4</v>
      </c>
      <c r="BM957" s="77">
        <v>0</v>
      </c>
      <c r="BN957" s="86">
        <v>0</v>
      </c>
      <c r="BO957" s="81">
        <v>0</v>
      </c>
      <c r="BP957" s="88">
        <v>0</v>
      </c>
      <c r="BQ957" s="31">
        <v>0.89013130626459636</v>
      </c>
      <c r="BR957" s="31" t="s">
        <v>490</v>
      </c>
      <c r="BS957" s="31">
        <v>3</v>
      </c>
      <c r="BT957" s="31" t="s">
        <v>491</v>
      </c>
      <c r="BU957" s="31">
        <v>0</v>
      </c>
      <c r="BV957" s="31">
        <v>0</v>
      </c>
      <c r="BW957" s="83">
        <v>32.395137786865227</v>
      </c>
      <c r="BX957" s="83">
        <v>10.816126823425289</v>
      </c>
      <c r="BY957" s="83">
        <v>29.830648422241211</v>
      </c>
      <c r="BZ957" s="83">
        <v>35.879199981689453</v>
      </c>
      <c r="CA957" s="83">
        <v>14.32848072052002</v>
      </c>
      <c r="CB957" s="83">
        <v>38.692161560058587</v>
      </c>
      <c r="CC957" s="83">
        <v>64.824195861816406</v>
      </c>
      <c r="CD957" s="31">
        <v>2711</v>
      </c>
      <c r="CE957" s="82" t="s">
        <v>492</v>
      </c>
    </row>
    <row r="958" spans="1:83" x14ac:dyDescent="0.25">
      <c r="A958" s="41">
        <v>73873</v>
      </c>
      <c r="B958" s="41" t="s">
        <v>2405</v>
      </c>
      <c r="C958" s="41" t="s">
        <v>670</v>
      </c>
      <c r="D958" s="41" t="s">
        <v>671</v>
      </c>
      <c r="E958" s="41" t="s">
        <v>2406</v>
      </c>
      <c r="F958" s="92">
        <v>5</v>
      </c>
      <c r="G958" s="79">
        <v>54.501233333333303</v>
      </c>
      <c r="H958" s="41">
        <v>38.58</v>
      </c>
      <c r="I958" s="41">
        <v>31.93</v>
      </c>
      <c r="J958" s="41">
        <v>39.89</v>
      </c>
      <c r="K958" s="79">
        <v>44.515399530518501</v>
      </c>
      <c r="L958" s="79">
        <v>38.890800990210352</v>
      </c>
      <c r="M958" s="79">
        <v>36.306933874055019</v>
      </c>
      <c r="N958" s="79">
        <v>38.493099999999998</v>
      </c>
      <c r="O958" s="79">
        <v>41.225308333333331</v>
      </c>
      <c r="P958" s="79">
        <v>39.551558598695962</v>
      </c>
      <c r="Q958" s="79">
        <v>40.388433466014646</v>
      </c>
      <c r="R958" s="79">
        <v>65.469475048145526</v>
      </c>
      <c r="S958" s="78">
        <v>34.530524951854474</v>
      </c>
      <c r="T958" s="79">
        <v>0.41077472456669029</v>
      </c>
      <c r="U958" s="41">
        <v>0</v>
      </c>
      <c r="V958" s="41">
        <v>16.590547632682263</v>
      </c>
      <c r="W958" s="92" t="s">
        <v>2812</v>
      </c>
      <c r="X958" s="41">
        <v>0</v>
      </c>
      <c r="Y958" s="41">
        <v>0</v>
      </c>
      <c r="Z958" s="41">
        <v>0</v>
      </c>
      <c r="AA958" s="41">
        <v>0</v>
      </c>
      <c r="AB958" s="31">
        <v>1</v>
      </c>
      <c r="AC958" s="31" t="s">
        <v>1100</v>
      </c>
      <c r="AD958" s="31">
        <v>6</v>
      </c>
      <c r="AE958" s="31" t="s">
        <v>594</v>
      </c>
      <c r="AF958" s="31">
        <v>0</v>
      </c>
      <c r="AG958" s="81" t="s">
        <v>486</v>
      </c>
      <c r="AH958" s="81" t="s">
        <v>486</v>
      </c>
      <c r="AI958" s="82">
        <v>38.4</v>
      </c>
      <c r="AJ958" s="82">
        <v>17.842157842157842</v>
      </c>
      <c r="AK958" s="83">
        <v>54.634986738077011</v>
      </c>
      <c r="AL958" s="31" t="s">
        <v>654</v>
      </c>
      <c r="AM958" s="31">
        <v>0.85353001852213084</v>
      </c>
      <c r="AN958" s="31" t="s">
        <v>488</v>
      </c>
      <c r="AO958" s="84">
        <v>15919.765689</v>
      </c>
      <c r="AP958" s="84">
        <v>858.48005599999999</v>
      </c>
      <c r="AQ958" s="77">
        <v>5280</v>
      </c>
      <c r="AR958" s="85">
        <v>3.0151071380681818</v>
      </c>
      <c r="AS958" s="85">
        <v>0.1625909196969697</v>
      </c>
      <c r="AT958" s="83">
        <v>72.596894593870175</v>
      </c>
      <c r="AU958" s="83">
        <v>86.704545454545453</v>
      </c>
      <c r="AV958" s="83">
        <v>44.063262993356773</v>
      </c>
      <c r="AW958" s="83">
        <v>85.938534526081241</v>
      </c>
      <c r="AX958" s="83">
        <v>44.990034675000707</v>
      </c>
      <c r="AY958" s="83">
        <v>72.325809391963418</v>
      </c>
      <c r="AZ958" s="83">
        <v>45.557083569588833</v>
      </c>
      <c r="BA958" s="31">
        <v>6</v>
      </c>
      <c r="BB958" s="31">
        <v>0</v>
      </c>
      <c r="BC958" s="31">
        <v>7</v>
      </c>
      <c r="BD958" s="31">
        <v>43008.013946999999</v>
      </c>
      <c r="BE958" s="77">
        <v>20385.702806000001</v>
      </c>
      <c r="BF958" s="86">
        <v>0.47399777239474211</v>
      </c>
      <c r="BG958" s="31" t="s">
        <v>503</v>
      </c>
      <c r="BH958" s="87">
        <v>5.9309694190153961E-4</v>
      </c>
      <c r="BI958" s="81">
        <v>0</v>
      </c>
      <c r="BJ958" s="88">
        <v>0</v>
      </c>
      <c r="BK958" s="81">
        <v>0</v>
      </c>
      <c r="BL958" s="88">
        <v>0</v>
      </c>
      <c r="BM958" s="77">
        <v>53.947754279400002</v>
      </c>
      <c r="BN958" s="86">
        <v>1.2543651596160976E-3</v>
      </c>
      <c r="BO958" s="81" t="s">
        <v>497</v>
      </c>
      <c r="BP958" s="88">
        <v>3.3831011437458092E-5</v>
      </c>
      <c r="BQ958" s="31">
        <v>0.98299585358965769</v>
      </c>
      <c r="BR958" s="31" t="s">
        <v>490</v>
      </c>
      <c r="BS958" s="31">
        <v>1</v>
      </c>
      <c r="BT958" s="31" t="s">
        <v>511</v>
      </c>
      <c r="BU958" s="31">
        <v>0</v>
      </c>
      <c r="BV958" s="31">
        <v>0</v>
      </c>
      <c r="BW958" s="83">
        <v>41.444789886474609</v>
      </c>
      <c r="BX958" s="83">
        <v>18.376504898071289</v>
      </c>
      <c r="BY958" s="83">
        <v>46.44586181640625</v>
      </c>
      <c r="BZ958" s="83">
        <v>55.560157775878913</v>
      </c>
      <c r="CA958" s="83">
        <v>31.437118530273441</v>
      </c>
      <c r="CB958" s="83">
        <v>42.574546813964837</v>
      </c>
      <c r="CC958" s="83">
        <v>54.274555206298828</v>
      </c>
      <c r="CD958" s="31">
        <v>34</v>
      </c>
      <c r="CE958" s="82" t="s">
        <v>492</v>
      </c>
    </row>
    <row r="959" spans="1:83" x14ac:dyDescent="0.25">
      <c r="A959" s="41">
        <v>27073</v>
      </c>
      <c r="B959" s="41" t="s">
        <v>2407</v>
      </c>
      <c r="C959" s="41" t="s">
        <v>1796</v>
      </c>
      <c r="D959" s="41" t="s">
        <v>1797</v>
      </c>
      <c r="E959" s="41" t="s">
        <v>2408</v>
      </c>
      <c r="F959" s="92">
        <v>4</v>
      </c>
      <c r="G959" s="79">
        <v>64.856633333333306</v>
      </c>
      <c r="H959" s="41">
        <v>73.25</v>
      </c>
      <c r="I959" s="41">
        <v>72.44</v>
      </c>
      <c r="J959" s="41">
        <v>69.11</v>
      </c>
      <c r="K959" s="79">
        <v>59.948495857687561</v>
      </c>
      <c r="L959" s="79">
        <v>66.990712871261238</v>
      </c>
      <c r="M959" s="79">
        <v>37.060733340706022</v>
      </c>
      <c r="N959" s="79">
        <v>52.276400000000002</v>
      </c>
      <c r="O959" s="79">
        <v>69.914158333333333</v>
      </c>
      <c r="P959" s="79">
        <v>54.069085517413704</v>
      </c>
      <c r="Q959" s="79">
        <v>61.991621925373522</v>
      </c>
      <c r="R959" s="79">
        <v>65.056424593967293</v>
      </c>
      <c r="S959" s="78">
        <v>34.943575406032707</v>
      </c>
      <c r="T959" s="79">
        <v>0.41449217865429433</v>
      </c>
      <c r="U959" s="41">
        <v>0</v>
      </c>
      <c r="V959" s="41">
        <v>25.69504243016139</v>
      </c>
      <c r="W959" s="92" t="s">
        <v>2811</v>
      </c>
      <c r="X959" s="41">
        <v>0</v>
      </c>
      <c r="Y959" s="41">
        <v>0</v>
      </c>
      <c r="Z959" s="41">
        <v>0</v>
      </c>
      <c r="AA959" s="41">
        <v>0</v>
      </c>
      <c r="AB959" s="31">
        <v>1</v>
      </c>
      <c r="AC959" s="31" t="s">
        <v>1412</v>
      </c>
      <c r="AD959" s="31">
        <v>6</v>
      </c>
      <c r="AE959" s="31" t="s">
        <v>594</v>
      </c>
      <c r="AF959" s="31">
        <v>0</v>
      </c>
      <c r="AG959" s="81" t="s">
        <v>486</v>
      </c>
      <c r="AH959" s="81" t="s">
        <v>486</v>
      </c>
      <c r="AI959" s="82">
        <v>81</v>
      </c>
      <c r="AJ959" s="82">
        <v>70.520231213872833</v>
      </c>
      <c r="AK959" s="83">
        <v>20.63</v>
      </c>
      <c r="AL959" s="31" t="s">
        <v>540</v>
      </c>
      <c r="AM959" s="31">
        <v>0.93080764237955427</v>
      </c>
      <c r="AN959" s="31" t="s">
        <v>488</v>
      </c>
      <c r="AO959" s="84">
        <v>35546.488010000001</v>
      </c>
      <c r="AP959" s="84">
        <v>1424.2324040000001</v>
      </c>
      <c r="AQ959" s="77">
        <v>12471</v>
      </c>
      <c r="AR959" s="85">
        <v>2.8503318106005935</v>
      </c>
      <c r="AS959" s="85">
        <v>0.11420354454334056</v>
      </c>
      <c r="AT959" s="83">
        <v>72.258090614886726</v>
      </c>
      <c r="AU959" s="83">
        <v>70.246530069878929</v>
      </c>
      <c r="AV959" s="83">
        <v>61.473298368298373</v>
      </c>
      <c r="AW959" s="83">
        <v>98.424575619758471</v>
      </c>
      <c r="AX959" s="83">
        <v>39.991552153327071</v>
      </c>
      <c r="AY959" s="83">
        <v>75.600623668205628</v>
      </c>
      <c r="AZ959" s="83">
        <v>42.553094457993531</v>
      </c>
      <c r="BA959" s="31">
        <v>51</v>
      </c>
      <c r="BB959" s="31">
        <v>0</v>
      </c>
      <c r="BC959" s="31">
        <v>7</v>
      </c>
      <c r="BD959" s="31">
        <v>80756.872134000005</v>
      </c>
      <c r="BE959" s="77">
        <v>2379.3220249999999</v>
      </c>
      <c r="BF959" s="86">
        <v>2.9462780839901614E-2</v>
      </c>
      <c r="BG959" s="31" t="s">
        <v>497</v>
      </c>
      <c r="BH959" s="87">
        <v>6.9223446954751921E-5</v>
      </c>
      <c r="BI959" s="81">
        <v>72396.969255000004</v>
      </c>
      <c r="BJ959" s="88">
        <v>0.89648060086913217</v>
      </c>
      <c r="BK959" s="81" t="s">
        <v>489</v>
      </c>
      <c r="BL959" s="88">
        <v>2.8746336768955627E-3</v>
      </c>
      <c r="BM959" s="77">
        <v>0</v>
      </c>
      <c r="BN959" s="86">
        <v>0</v>
      </c>
      <c r="BO959" s="81">
        <v>0</v>
      </c>
      <c r="BP959" s="88">
        <v>0</v>
      </c>
      <c r="BQ959" s="31">
        <v>0.69089080187486296</v>
      </c>
      <c r="BR959" s="31" t="s">
        <v>541</v>
      </c>
      <c r="BS959" s="31">
        <v>1</v>
      </c>
      <c r="BT959" s="31" t="s">
        <v>511</v>
      </c>
      <c r="BU959" s="31">
        <v>0</v>
      </c>
      <c r="BV959" s="31">
        <v>0</v>
      </c>
      <c r="BW959" s="83">
        <v>38.712043762207031</v>
      </c>
      <c r="BX959" s="83">
        <v>14.643453598022459</v>
      </c>
      <c r="BY959" s="83">
        <v>46.125946044921882</v>
      </c>
      <c r="BZ959" s="83">
        <v>22.989166259765621</v>
      </c>
      <c r="CA959" s="83">
        <v>9.2898054122924805</v>
      </c>
      <c r="CB959" s="83">
        <v>87.211349487304688</v>
      </c>
      <c r="CC959" s="83">
        <v>52.012538909912109</v>
      </c>
      <c r="CD959" s="31">
        <v>10961</v>
      </c>
      <c r="CE959" s="82" t="s">
        <v>492</v>
      </c>
    </row>
    <row r="960" spans="1:83" x14ac:dyDescent="0.25">
      <c r="A960" s="41">
        <v>68780</v>
      </c>
      <c r="B960" s="41" t="s">
        <v>2409</v>
      </c>
      <c r="C960" s="41" t="s">
        <v>480</v>
      </c>
      <c r="D960" s="41" t="s">
        <v>481</v>
      </c>
      <c r="E960" s="41" t="s">
        <v>2410</v>
      </c>
      <c r="F960" s="92">
        <v>5</v>
      </c>
      <c r="G960" s="79">
        <v>63.354233333333298</v>
      </c>
      <c r="H960" s="41">
        <v>32.67</v>
      </c>
      <c r="I960" s="41">
        <v>32.9</v>
      </c>
      <c r="J960" s="41">
        <v>33.96</v>
      </c>
      <c r="K960" s="79">
        <v>55.661888183980814</v>
      </c>
      <c r="L960" s="79">
        <v>55.024869661600036</v>
      </c>
      <c r="M960" s="79">
        <v>50.482242401128012</v>
      </c>
      <c r="N960" s="79">
        <v>47.883499999999998</v>
      </c>
      <c r="O960" s="79">
        <v>40.721058333333325</v>
      </c>
      <c r="P960" s="79">
        <v>52.263125061677215</v>
      </c>
      <c r="Q960" s="79">
        <v>46.492091697505273</v>
      </c>
      <c r="R960" s="79">
        <v>64.917894689403127</v>
      </c>
      <c r="S960" s="78">
        <v>35.082105310596873</v>
      </c>
      <c r="T960" s="79">
        <v>0.4157389477953719</v>
      </c>
      <c r="U960" s="41">
        <v>0</v>
      </c>
      <c r="V960" s="41">
        <v>19.32857328312679</v>
      </c>
      <c r="W960" s="92" t="s">
        <v>2811</v>
      </c>
      <c r="X960" s="41">
        <v>0</v>
      </c>
      <c r="Y960" s="41">
        <v>0</v>
      </c>
      <c r="Z960" s="41">
        <v>0</v>
      </c>
      <c r="AA960" s="41">
        <v>0</v>
      </c>
      <c r="AB960" s="31">
        <v>1</v>
      </c>
      <c r="AC960" s="31" t="s">
        <v>1412</v>
      </c>
      <c r="AD960" s="31">
        <v>6</v>
      </c>
      <c r="AE960" s="31" t="s">
        <v>594</v>
      </c>
      <c r="AF960" s="31">
        <v>0</v>
      </c>
      <c r="AG960" s="81" t="s">
        <v>486</v>
      </c>
      <c r="AH960" s="81" t="s">
        <v>486</v>
      </c>
      <c r="AI960" s="82">
        <v>44.2</v>
      </c>
      <c r="AJ960" s="82">
        <v>17.869318181818183</v>
      </c>
      <c r="AK960" s="83">
        <v>5.2233333333333336</v>
      </c>
      <c r="AL960" s="31" t="s">
        <v>514</v>
      </c>
      <c r="AM960" s="31">
        <v>0.49418903505510914</v>
      </c>
      <c r="AN960" s="31" t="s">
        <v>488</v>
      </c>
      <c r="AO960" s="84">
        <v>7832.8249269999997</v>
      </c>
      <c r="AP960" s="84">
        <v>581.32241999999997</v>
      </c>
      <c r="AQ960" s="77">
        <v>4451</v>
      </c>
      <c r="AR960" s="85">
        <v>1.7597899184452932</v>
      </c>
      <c r="AS960" s="85">
        <v>0.130604902269153</v>
      </c>
      <c r="AT960" s="83">
        <v>66.113940550827166</v>
      </c>
      <c r="AU960" s="83">
        <v>77.959072867520405</v>
      </c>
      <c r="AV960" s="83">
        <v>36.616631063640398</v>
      </c>
      <c r="AW960" s="83">
        <v>93.81575691966458</v>
      </c>
      <c r="AX960" s="83">
        <v>58.326250576355619</v>
      </c>
      <c r="AY960" s="83">
        <v>68.626350350413134</v>
      </c>
      <c r="AZ960" s="83">
        <v>59.327414604005973</v>
      </c>
      <c r="BA960" s="31">
        <v>39</v>
      </c>
      <c r="BB960" s="31">
        <v>0</v>
      </c>
      <c r="BC960" s="31">
        <v>7</v>
      </c>
      <c r="BD960" s="31">
        <v>36229.847182999998</v>
      </c>
      <c r="BE960" s="77">
        <v>14820.419809999999</v>
      </c>
      <c r="BF960" s="86">
        <v>0.40906658355860059</v>
      </c>
      <c r="BG960" s="31" t="s">
        <v>503</v>
      </c>
      <c r="BH960" s="87">
        <v>4.3118188029411006E-4</v>
      </c>
      <c r="BI960" s="81">
        <v>0</v>
      </c>
      <c r="BJ960" s="88">
        <v>0</v>
      </c>
      <c r="BK960" s="81">
        <v>0</v>
      </c>
      <c r="BL960" s="88">
        <v>0</v>
      </c>
      <c r="BM960" s="77">
        <v>0</v>
      </c>
      <c r="BN960" s="86">
        <v>0</v>
      </c>
      <c r="BO960" s="81">
        <v>0</v>
      </c>
      <c r="BP960" s="88">
        <v>0</v>
      </c>
      <c r="BQ960" s="31">
        <v>0.90438606753967465</v>
      </c>
      <c r="BR960" s="31" t="s">
        <v>490</v>
      </c>
      <c r="BS960" s="31">
        <v>1</v>
      </c>
      <c r="BT960" s="31" t="s">
        <v>511</v>
      </c>
      <c r="BU960" s="31">
        <v>0</v>
      </c>
      <c r="BV960" s="31">
        <v>0</v>
      </c>
      <c r="BW960" s="83">
        <v>53.886100769042969</v>
      </c>
      <c r="BX960" s="83">
        <v>16.851175308227539</v>
      </c>
      <c r="BY960" s="83">
        <v>56.343158721923828</v>
      </c>
      <c r="BZ960" s="83">
        <v>60.015113830566413</v>
      </c>
      <c r="CA960" s="83">
        <v>58.98529052734375</v>
      </c>
      <c r="CB960" s="83">
        <v>61.69818115234375</v>
      </c>
      <c r="CC960" s="83">
        <v>69.423690795898438</v>
      </c>
      <c r="CD960" s="31">
        <v>35</v>
      </c>
      <c r="CE960" s="82" t="s">
        <v>492</v>
      </c>
    </row>
    <row r="961" spans="1:83" x14ac:dyDescent="0.25">
      <c r="A961" s="41">
        <v>27800</v>
      </c>
      <c r="B961" s="41" t="s">
        <v>2411</v>
      </c>
      <c r="C961" s="41" t="s">
        <v>1796</v>
      </c>
      <c r="D961" s="41" t="s">
        <v>1797</v>
      </c>
      <c r="E961" s="41" t="s">
        <v>2412</v>
      </c>
      <c r="F961" s="92">
        <v>5</v>
      </c>
      <c r="G961" s="79">
        <v>76.833266666666702</v>
      </c>
      <c r="H961" s="41">
        <v>53.98</v>
      </c>
      <c r="I961" s="41">
        <v>50.15</v>
      </c>
      <c r="J961" s="41">
        <v>0</v>
      </c>
      <c r="K961" s="79">
        <v>45.789168265425573</v>
      </c>
      <c r="L961" s="79">
        <v>46.160973069489586</v>
      </c>
      <c r="M961" s="79">
        <v>5.9835292062067129</v>
      </c>
      <c r="N961" s="79">
        <v>44.674999999999997</v>
      </c>
      <c r="O961" s="79">
        <v>45.240816666666674</v>
      </c>
      <c r="P961" s="79">
        <v>35.652167635280463</v>
      </c>
      <c r="Q961" s="79">
        <v>40.446492150973569</v>
      </c>
      <c r="R961" s="79">
        <v>66.696799999173237</v>
      </c>
      <c r="S961" s="78">
        <v>33.303200000826763</v>
      </c>
      <c r="T961" s="79">
        <v>0.39972880000744082</v>
      </c>
      <c r="U961" s="41">
        <v>0</v>
      </c>
      <c r="V961" s="41">
        <v>16.167627772019038</v>
      </c>
      <c r="W961" s="92" t="s">
        <v>2811</v>
      </c>
      <c r="X961" s="41">
        <v>0</v>
      </c>
      <c r="Y961" s="41">
        <v>0</v>
      </c>
      <c r="Z961" s="41">
        <v>0</v>
      </c>
      <c r="AA961" s="41">
        <v>1</v>
      </c>
      <c r="AB961" s="31">
        <v>1</v>
      </c>
      <c r="AC961" s="31" t="s">
        <v>1412</v>
      </c>
      <c r="AD961" s="31">
        <v>6</v>
      </c>
      <c r="AE961" s="31" t="s">
        <v>594</v>
      </c>
      <c r="AF961" s="31">
        <v>0</v>
      </c>
      <c r="AG961" s="81" t="s">
        <v>486</v>
      </c>
      <c r="AH961" s="81" t="s">
        <v>486</v>
      </c>
      <c r="AI961" s="82">
        <v>63.4</v>
      </c>
      <c r="AJ961" s="82">
        <v>48.589238845144358</v>
      </c>
      <c r="AK961" s="83">
        <v>90.37</v>
      </c>
      <c r="AL961" s="31" t="s">
        <v>1620</v>
      </c>
      <c r="AM961" s="31">
        <v>21.828833917374514</v>
      </c>
      <c r="AN961" s="31" t="s">
        <v>654</v>
      </c>
      <c r="AO961" s="84">
        <v>29468.429661999999</v>
      </c>
      <c r="AP961" s="84">
        <v>1138.760575</v>
      </c>
      <c r="AQ961" s="77">
        <v>12703</v>
      </c>
      <c r="AR961" s="85">
        <v>2.3198008078406676</v>
      </c>
      <c r="AS961" s="85">
        <v>8.9645011021018656E-2</v>
      </c>
      <c r="AT961" s="83">
        <v>71.977614068034953</v>
      </c>
      <c r="AU961" s="83">
        <v>88.346741148547594</v>
      </c>
      <c r="AV961" s="83">
        <v>56.37</v>
      </c>
      <c r="AW961" s="83">
        <v>93.024404463002512</v>
      </c>
      <c r="AX961" s="83">
        <v>46.490983641208821</v>
      </c>
      <c r="AY961" s="83">
        <v>77.429689919896262</v>
      </c>
      <c r="AZ961" s="83">
        <v>48.405416265810253</v>
      </c>
      <c r="BA961" s="31">
        <v>35</v>
      </c>
      <c r="BB961" s="31">
        <v>0</v>
      </c>
      <c r="BC961" s="31">
        <v>7</v>
      </c>
      <c r="BD961" s="31">
        <v>119123.066643</v>
      </c>
      <c r="BE961" s="77">
        <v>55753.674912000002</v>
      </c>
      <c r="BF961" s="86">
        <v>0.46803424796885251</v>
      </c>
      <c r="BG961" s="31" t="s">
        <v>503</v>
      </c>
      <c r="BH961" s="87">
        <v>1.6220845758796838E-3</v>
      </c>
      <c r="BI961" s="81">
        <v>40320.437684999997</v>
      </c>
      <c r="BJ961" s="88">
        <v>0.33847716333425454</v>
      </c>
      <c r="BK961" s="81" t="s">
        <v>503</v>
      </c>
      <c r="BL961" s="88">
        <v>1.6009853620835796E-3</v>
      </c>
      <c r="BM961" s="77">
        <v>0</v>
      </c>
      <c r="BN961" s="86">
        <v>0</v>
      </c>
      <c r="BO961" s="81">
        <v>0</v>
      </c>
      <c r="BP961" s="88">
        <v>0</v>
      </c>
      <c r="BQ961" s="31">
        <v>0.94080516472946452</v>
      </c>
      <c r="BR961" s="31" t="s">
        <v>490</v>
      </c>
      <c r="BS961" s="31">
        <v>1</v>
      </c>
      <c r="BT961" s="31" t="s">
        <v>511</v>
      </c>
      <c r="BU961" s="31">
        <v>1</v>
      </c>
      <c r="BV961" s="31" t="s">
        <v>998</v>
      </c>
      <c r="BW961" s="83">
        <v>35.846012115478523</v>
      </c>
      <c r="BX961" s="83">
        <v>19.990264892578121</v>
      </c>
      <c r="BY961" s="83">
        <v>40.2569580078125</v>
      </c>
      <c r="BZ961" s="83">
        <v>44.065704345703118</v>
      </c>
      <c r="CA961" s="83">
        <v>11.96893787384033</v>
      </c>
      <c r="CB961" s="83">
        <v>63.213966369628913</v>
      </c>
      <c r="CC961" s="83">
        <v>35.580249786376953</v>
      </c>
      <c r="CD961" s="31">
        <v>11899</v>
      </c>
      <c r="CE961" s="82" t="s">
        <v>492</v>
      </c>
    </row>
    <row r="962" spans="1:83" x14ac:dyDescent="0.25">
      <c r="A962" s="41">
        <v>86755</v>
      </c>
      <c r="B962" s="41" t="s">
        <v>2413</v>
      </c>
      <c r="C962" s="41" t="s">
        <v>1020</v>
      </c>
      <c r="D962" s="41" t="s">
        <v>1021</v>
      </c>
      <c r="E962" s="41" t="s">
        <v>1052</v>
      </c>
      <c r="F962" s="92">
        <v>5</v>
      </c>
      <c r="G962" s="79">
        <v>53.1678</v>
      </c>
      <c r="H962" s="41">
        <v>34.119999999999997</v>
      </c>
      <c r="I962" s="41">
        <v>35.090000000000003</v>
      </c>
      <c r="J962" s="41">
        <v>20.03</v>
      </c>
      <c r="K962" s="79">
        <v>44.663131658469638</v>
      </c>
      <c r="L962" s="79">
        <v>52.895973835605545</v>
      </c>
      <c r="M962" s="79">
        <v>51.091151913418685</v>
      </c>
      <c r="N962" s="79">
        <v>53.595199999999998</v>
      </c>
      <c r="O962" s="79">
        <v>35.601950000000002</v>
      </c>
      <c r="P962" s="79">
        <v>50.561364351873472</v>
      </c>
      <c r="Q962" s="79">
        <v>43.081657175936741</v>
      </c>
      <c r="R962" s="79">
        <v>66.458750294355468</v>
      </c>
      <c r="S962" s="78">
        <v>33.541249705644532</v>
      </c>
      <c r="T962" s="79">
        <v>0.40187124735080082</v>
      </c>
      <c r="U962" s="41">
        <v>0</v>
      </c>
      <c r="V962" s="41">
        <v>17.313279307233277</v>
      </c>
      <c r="W962" s="92" t="s">
        <v>2812</v>
      </c>
      <c r="X962" s="41">
        <v>0</v>
      </c>
      <c r="Y962" s="41">
        <v>0</v>
      </c>
      <c r="Z962" s="41">
        <v>0</v>
      </c>
      <c r="AA962" s="41">
        <v>0</v>
      </c>
      <c r="AB962" s="31">
        <v>0</v>
      </c>
      <c r="AC962" s="31" t="s">
        <v>1100</v>
      </c>
      <c r="AD962" s="31">
        <v>6</v>
      </c>
      <c r="AE962" s="31" t="s">
        <v>594</v>
      </c>
      <c r="AF962" s="31">
        <v>0</v>
      </c>
      <c r="AG962" s="81" t="s">
        <v>486</v>
      </c>
      <c r="AH962" s="81" t="s">
        <v>486</v>
      </c>
      <c r="AI962" s="82">
        <v>23.5</v>
      </c>
      <c r="AJ962" s="82">
        <v>7.5899280575539567</v>
      </c>
      <c r="AK962" s="83">
        <v>31.417777777777776</v>
      </c>
      <c r="AL962" s="31" t="s">
        <v>540</v>
      </c>
      <c r="AM962" s="31">
        <v>0.50272243723866539</v>
      </c>
      <c r="AN962" s="31" t="s">
        <v>488</v>
      </c>
      <c r="AO962" s="84">
        <v>24591.021109000001</v>
      </c>
      <c r="AP962" s="84">
        <v>1621.522937</v>
      </c>
      <c r="AQ962" s="77">
        <v>5670</v>
      </c>
      <c r="AR962" s="85">
        <v>4.3370407599647267</v>
      </c>
      <c r="AS962" s="85">
        <v>0.28598288130511462</v>
      </c>
      <c r="AT962" s="83">
        <v>52.718703696309618</v>
      </c>
      <c r="AU962" s="83">
        <v>91.305114638447961</v>
      </c>
      <c r="AV962" s="83">
        <v>38.70218390804596</v>
      </c>
      <c r="AW962" s="83">
        <v>96.541367132169185</v>
      </c>
      <c r="AX962" s="83">
        <v>53.264583280917179</v>
      </c>
      <c r="AY962" s="83">
        <v>69.816842343743176</v>
      </c>
      <c r="AZ962" s="83">
        <v>55.121251614139787</v>
      </c>
      <c r="BA962" s="31">
        <v>80</v>
      </c>
      <c r="BB962" s="31">
        <v>0</v>
      </c>
      <c r="BC962" s="31">
        <v>7</v>
      </c>
      <c r="BD962" s="31">
        <v>40759.611105999997</v>
      </c>
      <c r="BE962" s="77">
        <v>14086.167255</v>
      </c>
      <c r="BF962" s="86">
        <v>0.34559130651093117</v>
      </c>
      <c r="BG962" s="31" t="s">
        <v>503</v>
      </c>
      <c r="BH962" s="87">
        <v>4.0981970558283555E-4</v>
      </c>
      <c r="BI962" s="81">
        <v>23292.827464000002</v>
      </c>
      <c r="BJ962" s="88">
        <v>0.57146834407777736</v>
      </c>
      <c r="BK962" s="81" t="s">
        <v>523</v>
      </c>
      <c r="BL962" s="88">
        <v>9.2487775313201915E-4</v>
      </c>
      <c r="BM962" s="77">
        <v>0</v>
      </c>
      <c r="BN962" s="86">
        <v>0</v>
      </c>
      <c r="BO962" s="81">
        <v>0</v>
      </c>
      <c r="BP962" s="88">
        <v>0</v>
      </c>
      <c r="BQ962" s="31">
        <v>0.81891107489358728</v>
      </c>
      <c r="BR962" s="31" t="s">
        <v>504</v>
      </c>
      <c r="BS962" s="31">
        <v>1</v>
      </c>
      <c r="BT962" s="31" t="s">
        <v>511</v>
      </c>
      <c r="BU962" s="31">
        <v>0</v>
      </c>
      <c r="BV962" s="31">
        <v>0</v>
      </c>
      <c r="BW962" s="83">
        <v>58.717464447021477</v>
      </c>
      <c r="BX962" s="83">
        <v>21.906623840332031</v>
      </c>
      <c r="BY962" s="83">
        <v>51.343032836914063</v>
      </c>
      <c r="BZ962" s="83">
        <v>65.379844665527344</v>
      </c>
      <c r="CA962" s="83">
        <v>56.847148895263672</v>
      </c>
      <c r="CB962" s="83">
        <v>88.797988891601563</v>
      </c>
      <c r="CC962" s="83">
        <v>68.030143737792969</v>
      </c>
      <c r="CD962" s="31">
        <v>1902</v>
      </c>
      <c r="CE962" s="82" t="s">
        <v>492</v>
      </c>
    </row>
    <row r="963" spans="1:83" x14ac:dyDescent="0.25">
      <c r="A963" s="41">
        <v>15464</v>
      </c>
      <c r="B963" s="41" t="s">
        <v>2414</v>
      </c>
      <c r="C963" s="41" t="s">
        <v>568</v>
      </c>
      <c r="D963" s="41" t="s">
        <v>569</v>
      </c>
      <c r="E963" s="41" t="s">
        <v>2415</v>
      </c>
      <c r="F963" s="92">
        <v>4</v>
      </c>
      <c r="G963" s="79">
        <v>54.524466666666697</v>
      </c>
      <c r="H963" s="41">
        <v>41.93</v>
      </c>
      <c r="I963" s="41">
        <v>42.03</v>
      </c>
      <c r="J963" s="41">
        <v>78.69</v>
      </c>
      <c r="K963" s="79">
        <v>54.025497339902692</v>
      </c>
      <c r="L963" s="79">
        <v>62.312144982117495</v>
      </c>
      <c r="M963" s="79">
        <v>64.112185241700629</v>
      </c>
      <c r="N963" s="79">
        <v>57.914700000000003</v>
      </c>
      <c r="O963" s="79">
        <v>54.293616666666672</v>
      </c>
      <c r="P963" s="79">
        <v>59.591131890930207</v>
      </c>
      <c r="Q963" s="79">
        <v>56.942374278798439</v>
      </c>
      <c r="R963" s="79">
        <v>66.507613065758164</v>
      </c>
      <c r="S963" s="78">
        <v>33.492386934241836</v>
      </c>
      <c r="T963" s="79">
        <v>0.4014314824081765</v>
      </c>
      <c r="U963" s="41">
        <v>0</v>
      </c>
      <c r="V963" s="41">
        <v>22.858461718579278</v>
      </c>
      <c r="W963" s="92" t="s">
        <v>2811</v>
      </c>
      <c r="X963" s="41">
        <v>0</v>
      </c>
      <c r="Y963" s="41">
        <v>0</v>
      </c>
      <c r="Z963" s="41">
        <v>0</v>
      </c>
      <c r="AA963" s="41">
        <v>0</v>
      </c>
      <c r="AB963" s="31">
        <v>0</v>
      </c>
      <c r="AC963" s="31" t="s">
        <v>1100</v>
      </c>
      <c r="AD963" s="31">
        <v>6</v>
      </c>
      <c r="AE963" s="31" t="s">
        <v>594</v>
      </c>
      <c r="AF963" s="31">
        <v>1</v>
      </c>
      <c r="AG963" s="81" t="s">
        <v>486</v>
      </c>
      <c r="AH963" s="81" t="s">
        <v>486</v>
      </c>
      <c r="AI963" s="82">
        <v>50.7</v>
      </c>
      <c r="AJ963" s="82">
        <v>20.813953488372093</v>
      </c>
      <c r="AK963" s="83">
        <v>59.103986852750815</v>
      </c>
      <c r="AL963" s="31" t="s">
        <v>654</v>
      </c>
      <c r="AM963" s="31">
        <v>0.11337310315613228</v>
      </c>
      <c r="AN963" s="31" t="s">
        <v>514</v>
      </c>
      <c r="AO963" s="84">
        <v>14058.397299</v>
      </c>
      <c r="AP963" s="84">
        <v>1062.9545840000001</v>
      </c>
      <c r="AQ963" s="77">
        <v>4526</v>
      </c>
      <c r="AR963" s="85">
        <v>3.1061416922227134</v>
      </c>
      <c r="AS963" s="85">
        <v>0.23485518868758287</v>
      </c>
      <c r="AT963" s="83">
        <v>60.469593795680758</v>
      </c>
      <c r="AU963" s="83">
        <v>87.787014239210478</v>
      </c>
      <c r="AV963" s="83">
        <v>49.804012738853508</v>
      </c>
      <c r="AW963" s="83">
        <v>91.967503958530315</v>
      </c>
      <c r="AX963" s="83">
        <v>61.764684733271693</v>
      </c>
      <c r="AY963" s="83">
        <v>72.507031183068761</v>
      </c>
      <c r="AZ963" s="83">
        <v>63.837560141791577</v>
      </c>
      <c r="BA963" s="31">
        <v>62</v>
      </c>
      <c r="BB963" s="31">
        <v>0</v>
      </c>
      <c r="BC963" s="31">
        <v>7</v>
      </c>
      <c r="BD963" s="31">
        <v>36004.045098000002</v>
      </c>
      <c r="BE963" s="77">
        <v>25552.503094</v>
      </c>
      <c r="BF963" s="86">
        <v>0.7097120066494812</v>
      </c>
      <c r="BG963" s="31" t="s">
        <v>489</v>
      </c>
      <c r="BH963" s="87">
        <v>7.4341863938684103E-4</v>
      </c>
      <c r="BI963" s="81">
        <v>0</v>
      </c>
      <c r="BJ963" s="88">
        <v>0</v>
      </c>
      <c r="BK963" s="81">
        <v>0</v>
      </c>
      <c r="BL963" s="88">
        <v>0</v>
      </c>
      <c r="BM963" s="77">
        <v>0</v>
      </c>
      <c r="BN963" s="86">
        <v>0</v>
      </c>
      <c r="BO963" s="81">
        <v>0</v>
      </c>
      <c r="BP963" s="88">
        <v>0</v>
      </c>
      <c r="BQ963" s="31">
        <v>0.94657276012345526</v>
      </c>
      <c r="BR963" s="31" t="s">
        <v>490</v>
      </c>
      <c r="BS963" s="31">
        <v>3</v>
      </c>
      <c r="BT963" s="31" t="s">
        <v>491</v>
      </c>
      <c r="BU963" s="31">
        <v>0</v>
      </c>
      <c r="BV963" s="31">
        <v>0</v>
      </c>
      <c r="BW963" s="83">
        <v>49.624309539794922</v>
      </c>
      <c r="BX963" s="83">
        <v>22.08704948425293</v>
      </c>
      <c r="BY963" s="83">
        <v>53.225975036621087</v>
      </c>
      <c r="BZ963" s="83">
        <v>55.865436553955078</v>
      </c>
      <c r="CA963" s="83">
        <v>45.876529693603523</v>
      </c>
      <c r="CB963" s="83">
        <v>56.496421813964837</v>
      </c>
      <c r="CC963" s="83">
        <v>64.194442749023438</v>
      </c>
      <c r="CD963" s="31">
        <v>21</v>
      </c>
      <c r="CE963" s="82" t="s">
        <v>492</v>
      </c>
    </row>
    <row r="964" spans="1:83" x14ac:dyDescent="0.25">
      <c r="A964" s="41">
        <v>68745</v>
      </c>
      <c r="B964" s="41" t="s">
        <v>2416</v>
      </c>
      <c r="C964" s="41" t="s">
        <v>480</v>
      </c>
      <c r="D964" s="41" t="s">
        <v>481</v>
      </c>
      <c r="E964" s="41" t="s">
        <v>2417</v>
      </c>
      <c r="F964" s="92">
        <v>3</v>
      </c>
      <c r="G964" s="79">
        <v>82.577666666666701</v>
      </c>
      <c r="H964" s="41">
        <v>82.3</v>
      </c>
      <c r="I964" s="41">
        <v>88.92</v>
      </c>
      <c r="J964" s="41">
        <v>77.599999999999994</v>
      </c>
      <c r="K964" s="79">
        <v>49.817084196815308</v>
      </c>
      <c r="L964" s="79">
        <v>54.044176489705208</v>
      </c>
      <c r="M964" s="79">
        <v>68.309212810863045</v>
      </c>
      <c r="N964" s="79">
        <v>59.431199999999997</v>
      </c>
      <c r="O964" s="79">
        <v>82.849416666666684</v>
      </c>
      <c r="P964" s="79">
        <v>57.90041837434589</v>
      </c>
      <c r="Q964" s="79">
        <v>70.374917520506287</v>
      </c>
      <c r="R964" s="79">
        <v>64.963052599031883</v>
      </c>
      <c r="S964" s="78">
        <v>35.036947400968117</v>
      </c>
      <c r="T964" s="79">
        <v>0.415332526608713</v>
      </c>
      <c r="U964" s="41">
        <v>0</v>
      </c>
      <c r="V964" s="41">
        <v>29.22899230367166</v>
      </c>
      <c r="W964" s="92" t="s">
        <v>2810</v>
      </c>
      <c r="X964" s="41">
        <v>0</v>
      </c>
      <c r="Y964" s="41">
        <v>0</v>
      </c>
      <c r="Z964" s="41">
        <v>0</v>
      </c>
      <c r="AA964" s="41">
        <v>0</v>
      </c>
      <c r="AB964" s="31">
        <v>0</v>
      </c>
      <c r="AC964" s="31" t="s">
        <v>1412</v>
      </c>
      <c r="AD964" s="31">
        <v>6</v>
      </c>
      <c r="AE964" s="31" t="s">
        <v>594</v>
      </c>
      <c r="AF964" s="31">
        <v>0</v>
      </c>
      <c r="AG964" s="81" t="s">
        <v>486</v>
      </c>
      <c r="AH964" s="81" t="s">
        <v>485</v>
      </c>
      <c r="AI964" s="82">
        <v>44.5</v>
      </c>
      <c r="AJ964" s="82">
        <v>24.797009923959273</v>
      </c>
      <c r="AK964" s="83">
        <v>0</v>
      </c>
      <c r="AL964" s="31" t="s">
        <v>487</v>
      </c>
      <c r="AM964" s="31">
        <v>8.6235285824282928E-2</v>
      </c>
      <c r="AN964" s="31" t="s">
        <v>514</v>
      </c>
      <c r="AO964" s="84">
        <v>24041.828052000001</v>
      </c>
      <c r="AP964" s="84">
        <v>4099.3073709999999</v>
      </c>
      <c r="AQ964" s="77">
        <v>11483</v>
      </c>
      <c r="AR964" s="85">
        <v>2.0936887618218236</v>
      </c>
      <c r="AS964" s="85">
        <v>0.35698923373682834</v>
      </c>
      <c r="AT964" s="83">
        <v>55.004268775783409</v>
      </c>
      <c r="AU964" s="83">
        <v>78.146430183749899</v>
      </c>
      <c r="AV964" s="83">
        <v>45.651586649820992</v>
      </c>
      <c r="AW964" s="83">
        <v>93.577077043910563</v>
      </c>
      <c r="AX964" s="83">
        <v>58.123640858841569</v>
      </c>
      <c r="AY964" s="83">
        <v>68.094840663316219</v>
      </c>
      <c r="AZ964" s="83">
        <v>58.596797276260219</v>
      </c>
      <c r="BA964" s="31">
        <v>45</v>
      </c>
      <c r="BB964" s="31">
        <v>0</v>
      </c>
      <c r="BC964" s="31">
        <v>7</v>
      </c>
      <c r="BD964" s="31">
        <v>90335.872199000005</v>
      </c>
      <c r="BE964" s="77">
        <v>42822.389411999997</v>
      </c>
      <c r="BF964" s="86">
        <v>0.47403526826715059</v>
      </c>
      <c r="BG964" s="31" t="s">
        <v>503</v>
      </c>
      <c r="BH964" s="87">
        <v>1.2458647340673915E-3</v>
      </c>
      <c r="BI964" s="81">
        <v>0</v>
      </c>
      <c r="BJ964" s="88">
        <v>0</v>
      </c>
      <c r="BK964" s="81">
        <v>0</v>
      </c>
      <c r="BL964" s="88">
        <v>0</v>
      </c>
      <c r="BM964" s="77">
        <v>0</v>
      </c>
      <c r="BN964" s="86">
        <v>0</v>
      </c>
      <c r="BO964" s="81">
        <v>0</v>
      </c>
      <c r="BP964" s="88">
        <v>0</v>
      </c>
      <c r="BQ964" s="31">
        <v>0.96003309554909944</v>
      </c>
      <c r="BR964" s="31" t="s">
        <v>490</v>
      </c>
      <c r="BS964" s="31">
        <v>2</v>
      </c>
      <c r="BT964" s="31" t="s">
        <v>511</v>
      </c>
      <c r="BU964" s="31">
        <v>0</v>
      </c>
      <c r="BV964" s="31">
        <v>0</v>
      </c>
      <c r="BW964" s="83">
        <v>47.246299743652337</v>
      </c>
      <c r="BX964" s="83">
        <v>18.997360229492191</v>
      </c>
      <c r="BY964" s="83">
        <v>47.028610229492188</v>
      </c>
      <c r="BZ964" s="83">
        <v>69.811149597167969</v>
      </c>
      <c r="CA964" s="83">
        <v>37.688758850097663</v>
      </c>
      <c r="CB964" s="83">
        <v>66.613990783691406</v>
      </c>
      <c r="CC964" s="83">
        <v>43.337932586669922</v>
      </c>
      <c r="CD964" s="31">
        <v>115</v>
      </c>
      <c r="CE964" s="82" t="s">
        <v>492</v>
      </c>
    </row>
    <row r="965" spans="1:83" x14ac:dyDescent="0.25">
      <c r="A965" s="41">
        <v>52473</v>
      </c>
      <c r="B965" s="41" t="s">
        <v>2418</v>
      </c>
      <c r="C965" s="41" t="s">
        <v>747</v>
      </c>
      <c r="D965" s="41" t="s">
        <v>748</v>
      </c>
      <c r="E965" s="41" t="s">
        <v>561</v>
      </c>
      <c r="F965" s="92">
        <v>5</v>
      </c>
      <c r="G965" s="79">
        <v>52.471633333333301</v>
      </c>
      <c r="H965" s="79">
        <v>0</v>
      </c>
      <c r="I965" s="41">
        <v>24</v>
      </c>
      <c r="J965" s="41">
        <v>0</v>
      </c>
      <c r="K965" s="79">
        <v>45.907806076611784</v>
      </c>
      <c r="L965" s="79">
        <v>49.293109651372248</v>
      </c>
      <c r="M965" s="79">
        <v>56.334068539381775</v>
      </c>
      <c r="N965" s="79">
        <v>52.131900000000002</v>
      </c>
      <c r="O965" s="79">
        <v>19.117908333333325</v>
      </c>
      <c r="P965" s="79">
        <v>50.916721066841454</v>
      </c>
      <c r="Q965" s="79">
        <v>35.01731470008739</v>
      </c>
      <c r="R965" s="79">
        <v>66.119205967024243</v>
      </c>
      <c r="S965" s="78">
        <v>33.880794032975757</v>
      </c>
      <c r="T965" s="79">
        <v>0.40492714629678184</v>
      </c>
      <c r="U965" s="41">
        <v>0</v>
      </c>
      <c r="V965" s="41">
        <v>14.179461312482736</v>
      </c>
      <c r="W965" s="92" t="s">
        <v>2812</v>
      </c>
      <c r="X965" s="41">
        <v>0</v>
      </c>
      <c r="Y965" s="41">
        <v>0</v>
      </c>
      <c r="Z965" s="41">
        <v>0</v>
      </c>
      <c r="AA965" s="41">
        <v>1</v>
      </c>
      <c r="AB965" s="31">
        <v>1</v>
      </c>
      <c r="AC965" s="31" t="s">
        <v>1100</v>
      </c>
      <c r="AD965" s="31">
        <v>6</v>
      </c>
      <c r="AE965" s="31" t="s">
        <v>594</v>
      </c>
      <c r="AF965" s="31">
        <v>1</v>
      </c>
      <c r="AG965" s="81" t="s">
        <v>486</v>
      </c>
      <c r="AH965" s="81" t="s">
        <v>486</v>
      </c>
      <c r="AI965" s="82">
        <v>70.2</v>
      </c>
      <c r="AJ965" s="82">
        <v>79.180552832777892</v>
      </c>
      <c r="AK965" s="83">
        <v>28.866666666666664</v>
      </c>
      <c r="AL965" s="31" t="s">
        <v>540</v>
      </c>
      <c r="AM965" s="31">
        <v>20.708956603679486</v>
      </c>
      <c r="AN965" s="31" t="s">
        <v>654</v>
      </c>
      <c r="AO965" s="84">
        <v>31570.222889000001</v>
      </c>
      <c r="AP965" s="84">
        <v>1114.852879</v>
      </c>
      <c r="AQ965" s="77">
        <v>12081</v>
      </c>
      <c r="AR965" s="85">
        <v>2.6132127215462297</v>
      </c>
      <c r="AS965" s="85">
        <v>9.2281506415031869E-2</v>
      </c>
      <c r="AT965" s="83">
        <v>46.404484601092193</v>
      </c>
      <c r="AU965" s="83">
        <v>82.348293980906661</v>
      </c>
      <c r="AV965" s="83">
        <v>51.618333333333339</v>
      </c>
      <c r="AW965" s="83">
        <v>99.819529854975244</v>
      </c>
      <c r="AX965" s="83">
        <v>32.929977843044377</v>
      </c>
      <c r="AY965" s="83">
        <v>70.047660442576856</v>
      </c>
      <c r="AZ965" s="83">
        <v>34.348757875078157</v>
      </c>
      <c r="BA965" s="31">
        <v>97</v>
      </c>
      <c r="BB965" s="31">
        <v>0</v>
      </c>
      <c r="BC965" s="31">
        <v>7</v>
      </c>
      <c r="BD965" s="31">
        <v>76930.849046999996</v>
      </c>
      <c r="BE965" s="77">
        <v>50362.576706</v>
      </c>
      <c r="BF965" s="86">
        <v>0.65464735317338796</v>
      </c>
      <c r="BG965" s="31" t="s">
        <v>523</v>
      </c>
      <c r="BH965" s="87">
        <v>1.4652372064317002E-3</v>
      </c>
      <c r="BI965" s="81">
        <v>39535.861104000003</v>
      </c>
      <c r="BJ965" s="88">
        <v>0.51391426968193255</v>
      </c>
      <c r="BK965" s="81" t="s">
        <v>503</v>
      </c>
      <c r="BL965" s="88">
        <v>1.5698325350377098E-3</v>
      </c>
      <c r="BM965" s="77">
        <v>0</v>
      </c>
      <c r="BN965" s="86">
        <v>0</v>
      </c>
      <c r="BO965" s="81">
        <v>0</v>
      </c>
      <c r="BP965" s="88">
        <v>0</v>
      </c>
      <c r="BQ965" s="31">
        <v>0.87675840672909044</v>
      </c>
      <c r="BR965" s="31" t="s">
        <v>490</v>
      </c>
      <c r="BS965" s="31">
        <v>1</v>
      </c>
      <c r="BT965" s="31" t="s">
        <v>511</v>
      </c>
      <c r="BU965" s="31">
        <v>0</v>
      </c>
      <c r="BV965" s="31">
        <v>0</v>
      </c>
      <c r="BW965" s="83">
        <v>46.398262023925781</v>
      </c>
      <c r="BX965" s="83">
        <v>29.166557312011719</v>
      </c>
      <c r="BY965" s="83">
        <v>42.885204315185547</v>
      </c>
      <c r="BZ965" s="83">
        <v>35.229770660400391</v>
      </c>
      <c r="CA965" s="83">
        <v>11.7088623046875</v>
      </c>
      <c r="CB965" s="83">
        <v>100</v>
      </c>
      <c r="CC965" s="83">
        <v>59.399166107177727</v>
      </c>
      <c r="CD965" s="31">
        <v>11905</v>
      </c>
      <c r="CE965" s="82" t="s">
        <v>492</v>
      </c>
    </row>
    <row r="966" spans="1:83" x14ac:dyDescent="0.25">
      <c r="A966" s="41">
        <v>13600</v>
      </c>
      <c r="B966" s="41" t="s">
        <v>2419</v>
      </c>
      <c r="C966" s="41" t="s">
        <v>549</v>
      </c>
      <c r="D966" s="41" t="s">
        <v>550</v>
      </c>
      <c r="E966" s="41" t="s">
        <v>2420</v>
      </c>
      <c r="F966" s="92">
        <v>5</v>
      </c>
      <c r="G966" s="79">
        <v>34.700733333333297</v>
      </c>
      <c r="H966" s="41">
        <v>31.9</v>
      </c>
      <c r="I966" s="41">
        <v>33.68</v>
      </c>
      <c r="J966" s="41">
        <v>32.32</v>
      </c>
      <c r="K966" s="79">
        <v>50.00116281314606</v>
      </c>
      <c r="L966" s="79">
        <v>48.668572002120769</v>
      </c>
      <c r="M966" s="79">
        <v>48.400610488903197</v>
      </c>
      <c r="N966" s="79">
        <v>41.863500000000002</v>
      </c>
      <c r="O966" s="79">
        <v>33.150183333333324</v>
      </c>
      <c r="P966" s="79">
        <v>47.233461326042502</v>
      </c>
      <c r="Q966" s="79">
        <v>40.191822329687909</v>
      </c>
      <c r="R966" s="79">
        <v>65.251902043600978</v>
      </c>
      <c r="S966" s="78">
        <v>34.748097956399022</v>
      </c>
      <c r="T966" s="79">
        <v>0.41273288160759125</v>
      </c>
      <c r="U966" s="41">
        <v>0</v>
      </c>
      <c r="V966" s="41">
        <v>16.588486647192422</v>
      </c>
      <c r="W966" s="92" t="s">
        <v>2812</v>
      </c>
      <c r="X966" s="41">
        <v>0</v>
      </c>
      <c r="Y966" s="41">
        <v>0</v>
      </c>
      <c r="Z966" s="41">
        <v>0</v>
      </c>
      <c r="AA966" s="41">
        <v>0</v>
      </c>
      <c r="AB966" s="31">
        <v>1</v>
      </c>
      <c r="AC966" s="31" t="s">
        <v>1100</v>
      </c>
      <c r="AD966" s="31">
        <v>6</v>
      </c>
      <c r="AE966" s="31" t="s">
        <v>594</v>
      </c>
      <c r="AF966" s="31">
        <v>0</v>
      </c>
      <c r="AG966" s="81" t="s">
        <v>486</v>
      </c>
      <c r="AH966" s="81" t="s">
        <v>485</v>
      </c>
      <c r="AI966" s="82">
        <v>57.3</v>
      </c>
      <c r="AJ966" s="82">
        <v>43.53230769230769</v>
      </c>
      <c r="AK966" s="83">
        <v>8.1109090909090913</v>
      </c>
      <c r="AL966" s="31" t="s">
        <v>514</v>
      </c>
      <c r="AM966" s="31">
        <v>15.844242641118136</v>
      </c>
      <c r="AN966" s="31" t="s">
        <v>654</v>
      </c>
      <c r="AO966" s="84">
        <v>23896.239440000001</v>
      </c>
      <c r="AP966" s="84">
        <v>1290.052173</v>
      </c>
      <c r="AQ966" s="77">
        <v>12277</v>
      </c>
      <c r="AR966" s="85">
        <v>1.9464233477233852</v>
      </c>
      <c r="AS966" s="85">
        <v>0.1050787792620347</v>
      </c>
      <c r="AT966" s="83">
        <v>51.591192723173442</v>
      </c>
      <c r="AU966" s="83">
        <v>82.812176301485167</v>
      </c>
      <c r="AV966" s="83">
        <v>23.168855291576669</v>
      </c>
      <c r="AW966" s="83">
        <v>95.753841112128995</v>
      </c>
      <c r="AX966" s="83">
        <v>47.710804847945489</v>
      </c>
      <c r="AY966" s="83">
        <v>63.331516357091083</v>
      </c>
      <c r="AZ966" s="83">
        <v>48.224839751480772</v>
      </c>
      <c r="BA966" s="31">
        <v>8</v>
      </c>
      <c r="BB966" s="31">
        <v>0</v>
      </c>
      <c r="BC966" s="31">
        <v>7</v>
      </c>
      <c r="BD966" s="31">
        <v>84425.962604999993</v>
      </c>
      <c r="BE966" s="77">
        <v>21549.976119999999</v>
      </c>
      <c r="BF966" s="86">
        <v>0.25525295128496095</v>
      </c>
      <c r="BG966" s="31" t="s">
        <v>497</v>
      </c>
      <c r="BH966" s="87">
        <v>6.2697004152642631E-4</v>
      </c>
      <c r="BI966" s="81">
        <v>0</v>
      </c>
      <c r="BJ966" s="88">
        <v>0</v>
      </c>
      <c r="BK966" s="81">
        <v>0</v>
      </c>
      <c r="BL966" s="88">
        <v>0</v>
      </c>
      <c r="BM966" s="77">
        <v>29.8264058466</v>
      </c>
      <c r="BN966" s="86">
        <v>3.532847589330723E-4</v>
      </c>
      <c r="BO966" s="81">
        <v>0</v>
      </c>
      <c r="BP966" s="88">
        <v>1.8704346284899964E-5</v>
      </c>
      <c r="BQ966" s="31">
        <v>0.84065304309773192</v>
      </c>
      <c r="BR966" s="31" t="s">
        <v>504</v>
      </c>
      <c r="BS966" s="31">
        <v>1</v>
      </c>
      <c r="BT966" s="31" t="s">
        <v>511</v>
      </c>
      <c r="BU966" s="31">
        <v>0</v>
      </c>
      <c r="BV966" s="31">
        <v>0</v>
      </c>
      <c r="BW966" s="83">
        <v>37.734786987304688</v>
      </c>
      <c r="BX966" s="83">
        <v>18.140476226806641</v>
      </c>
      <c r="BY966" s="83">
        <v>56.180652618408203</v>
      </c>
      <c r="BZ966" s="83">
        <v>37.674530029296882</v>
      </c>
      <c r="CA966" s="83">
        <v>4.9186983108520508</v>
      </c>
      <c r="CB966" s="83">
        <v>66.347572326660156</v>
      </c>
      <c r="CC966" s="83">
        <v>43.14678955078125</v>
      </c>
      <c r="CD966" s="31">
        <v>417</v>
      </c>
      <c r="CE966" s="82" t="s">
        <v>492</v>
      </c>
    </row>
    <row r="967" spans="1:83" x14ac:dyDescent="0.25">
      <c r="A967" s="41">
        <v>68190</v>
      </c>
      <c r="B967" s="41" t="s">
        <v>2421</v>
      </c>
      <c r="C967" s="41" t="s">
        <v>480</v>
      </c>
      <c r="D967" s="41" t="s">
        <v>481</v>
      </c>
      <c r="E967" s="41" t="s">
        <v>2422</v>
      </c>
      <c r="F967" s="92">
        <v>4</v>
      </c>
      <c r="G967" s="79">
        <v>58.824433333333303</v>
      </c>
      <c r="H967" s="41">
        <v>51.13</v>
      </c>
      <c r="I967" s="41">
        <v>59.76</v>
      </c>
      <c r="J967" s="41">
        <v>55.13</v>
      </c>
      <c r="K967" s="79">
        <v>70.349070131076289</v>
      </c>
      <c r="L967" s="79">
        <v>72.670959580505297</v>
      </c>
      <c r="M967" s="79">
        <v>14.801287158351293</v>
      </c>
      <c r="N967" s="79">
        <v>75.500200000000007</v>
      </c>
      <c r="O967" s="79">
        <v>56.211108333333321</v>
      </c>
      <c r="P967" s="79">
        <v>58.33037921748322</v>
      </c>
      <c r="Q967" s="79">
        <v>57.27074377540827</v>
      </c>
      <c r="R967" s="79">
        <v>66.183286106245816</v>
      </c>
      <c r="S967" s="78">
        <v>33.816713893754184</v>
      </c>
      <c r="T967" s="79">
        <v>0.40435042504378771</v>
      </c>
      <c r="U967" s="41">
        <v>0</v>
      </c>
      <c r="V967" s="41">
        <v>23.157449588160194</v>
      </c>
      <c r="W967" s="92" t="s">
        <v>2811</v>
      </c>
      <c r="X967" s="41">
        <v>0</v>
      </c>
      <c r="Y967" s="41">
        <v>0</v>
      </c>
      <c r="Z967" s="41">
        <v>0</v>
      </c>
      <c r="AA967" s="41">
        <v>0</v>
      </c>
      <c r="AB967" s="31">
        <v>0</v>
      </c>
      <c r="AC967" s="31" t="s">
        <v>1100</v>
      </c>
      <c r="AD967" s="31">
        <v>6</v>
      </c>
      <c r="AE967" s="31" t="s">
        <v>594</v>
      </c>
      <c r="AF967" s="31">
        <v>0</v>
      </c>
      <c r="AG967" s="81" t="s">
        <v>486</v>
      </c>
      <c r="AH967" s="81" t="s">
        <v>486</v>
      </c>
      <c r="AI967" s="82">
        <v>36</v>
      </c>
      <c r="AJ967" s="82">
        <v>17.892364046210201</v>
      </c>
      <c r="AK967" s="83">
        <v>0.88351360487127129</v>
      </c>
      <c r="AL967" s="31" t="s">
        <v>487</v>
      </c>
      <c r="AM967" s="31">
        <v>1.8293511724659344</v>
      </c>
      <c r="AN967" s="31" t="s">
        <v>488</v>
      </c>
      <c r="AO967" s="84">
        <v>63710.381197000002</v>
      </c>
      <c r="AP967" s="84">
        <v>20711.798177000001</v>
      </c>
      <c r="AQ967" s="77">
        <v>33782</v>
      </c>
      <c r="AR967" s="85">
        <v>1.8859268603694275</v>
      </c>
      <c r="AS967" s="85">
        <v>0.61310159780356399</v>
      </c>
      <c r="AT967" s="83">
        <v>58.267732771204543</v>
      </c>
      <c r="AU967" s="83">
        <v>92.600233126714429</v>
      </c>
      <c r="AV967" s="83">
        <v>53.257936234734842</v>
      </c>
      <c r="AW967" s="83">
        <v>88.10077416681132</v>
      </c>
      <c r="AX967" s="83">
        <v>57.810006523917806</v>
      </c>
      <c r="AY967" s="83">
        <v>73.056669074866278</v>
      </c>
      <c r="AZ967" s="83">
        <v>57.816179521852568</v>
      </c>
      <c r="BA967" s="31">
        <v>29</v>
      </c>
      <c r="BB967" s="31">
        <v>0</v>
      </c>
      <c r="BC967" s="31">
        <v>6</v>
      </c>
      <c r="BD967" s="31">
        <v>317054.22870099999</v>
      </c>
      <c r="BE967" s="77">
        <v>32721.785096</v>
      </c>
      <c r="BF967" s="86">
        <v>0.10320564160290222</v>
      </c>
      <c r="BG967" s="31" t="s">
        <v>497</v>
      </c>
      <c r="BH967" s="87">
        <v>9.5200007861808789E-4</v>
      </c>
      <c r="BI967" s="81">
        <v>0</v>
      </c>
      <c r="BJ967" s="88">
        <v>0</v>
      </c>
      <c r="BK967" s="81">
        <v>0</v>
      </c>
      <c r="BL967" s="88">
        <v>0</v>
      </c>
      <c r="BM967" s="77">
        <v>189.285932559</v>
      </c>
      <c r="BN967" s="86">
        <v>5.9701437616688376E-4</v>
      </c>
      <c r="BO967" s="81">
        <v>0</v>
      </c>
      <c r="BP967" s="88">
        <v>1.1870252311501171E-4</v>
      </c>
      <c r="BQ967" s="31">
        <v>0.91663615611994631</v>
      </c>
      <c r="BR967" s="31" t="s">
        <v>490</v>
      </c>
      <c r="BS967" s="31">
        <v>2</v>
      </c>
      <c r="BT967" s="31" t="s">
        <v>511</v>
      </c>
      <c r="BU967" s="31">
        <v>0</v>
      </c>
      <c r="BV967" s="31">
        <v>0</v>
      </c>
      <c r="BW967" s="83">
        <v>40.264198303222663</v>
      </c>
      <c r="BX967" s="83">
        <v>35.982852935791023</v>
      </c>
      <c r="BY967" s="83">
        <v>47.936946868896477</v>
      </c>
      <c r="BZ967" s="83">
        <v>72.590286254882813</v>
      </c>
      <c r="CA967" s="83">
        <v>19.245267868041989</v>
      </c>
      <c r="CB967" s="83">
        <v>25.625703811645511</v>
      </c>
      <c r="CC967" s="83">
        <v>40.204139709472663</v>
      </c>
      <c r="CD967" s="31">
        <v>1742</v>
      </c>
      <c r="CE967" s="82" t="s">
        <v>492</v>
      </c>
    </row>
    <row r="968" spans="1:83" x14ac:dyDescent="0.25">
      <c r="A968" s="41">
        <v>50400</v>
      </c>
      <c r="B968" s="41" t="s">
        <v>2423</v>
      </c>
      <c r="C968" s="41" t="s">
        <v>680</v>
      </c>
      <c r="D968" s="41" t="s">
        <v>681</v>
      </c>
      <c r="E968" s="41" t="s">
        <v>2424</v>
      </c>
      <c r="F968" s="92">
        <v>4</v>
      </c>
      <c r="G968" s="79">
        <v>64.662466666666703</v>
      </c>
      <c r="H968" s="41">
        <v>78.349999999999994</v>
      </c>
      <c r="I968" s="41">
        <v>63.45</v>
      </c>
      <c r="J968" s="41">
        <v>71.099999999999994</v>
      </c>
      <c r="K968" s="79">
        <v>61.871584249456006</v>
      </c>
      <c r="L968" s="79">
        <v>53.299925619919826</v>
      </c>
      <c r="M968" s="79">
        <v>55.661842560962292</v>
      </c>
      <c r="N968" s="79">
        <v>56.384599999999999</v>
      </c>
      <c r="O968" s="79">
        <v>69.390616666666659</v>
      </c>
      <c r="P968" s="79">
        <v>56.804488107584532</v>
      </c>
      <c r="Q968" s="79">
        <v>63.097552387125596</v>
      </c>
      <c r="R968" s="79">
        <v>66.647467282974532</v>
      </c>
      <c r="S968" s="78">
        <v>33.352532717025468</v>
      </c>
      <c r="T968" s="79">
        <v>0.40017279445322917</v>
      </c>
      <c r="U968" s="41">
        <v>0</v>
      </c>
      <c r="V968" s="41">
        <v>25.249923861915072</v>
      </c>
      <c r="W968" s="92" t="s">
        <v>2811</v>
      </c>
      <c r="X968" s="41">
        <v>0</v>
      </c>
      <c r="Y968" s="41">
        <v>0</v>
      </c>
      <c r="Z968" s="41">
        <v>0</v>
      </c>
      <c r="AA968" s="41">
        <v>0</v>
      </c>
      <c r="AB968" s="31">
        <v>1</v>
      </c>
      <c r="AC968" s="31" t="s">
        <v>1100</v>
      </c>
      <c r="AD968" s="31">
        <v>6</v>
      </c>
      <c r="AE968" s="31" t="s">
        <v>594</v>
      </c>
      <c r="AF968" s="31">
        <v>1</v>
      </c>
      <c r="AG968" s="81" t="s">
        <v>486</v>
      </c>
      <c r="AH968" s="81" t="s">
        <v>486</v>
      </c>
      <c r="AI968" s="82">
        <v>39.9</v>
      </c>
      <c r="AJ968" s="82">
        <v>20.458015267175572</v>
      </c>
      <c r="AK968" s="83">
        <v>21.618333333333336</v>
      </c>
      <c r="AL968" s="31" t="s">
        <v>540</v>
      </c>
      <c r="AM968" s="31">
        <v>1.851063680995553</v>
      </c>
      <c r="AN968" s="31" t="s">
        <v>488</v>
      </c>
      <c r="AO968" s="84">
        <v>27440.121725000001</v>
      </c>
      <c r="AP968" s="84">
        <v>3062.965725</v>
      </c>
      <c r="AQ968" s="77">
        <v>12161</v>
      </c>
      <c r="AR968" s="85">
        <v>2.2564033981580462</v>
      </c>
      <c r="AS968" s="85">
        <v>0.25186791587862839</v>
      </c>
      <c r="AT968" s="83">
        <v>61.84319514352719</v>
      </c>
      <c r="AU968" s="83">
        <v>88.086953435572738</v>
      </c>
      <c r="AV968" s="83">
        <v>47.997740590903497</v>
      </c>
      <c r="AW968" s="83">
        <v>94.234010828684646</v>
      </c>
      <c r="AX968" s="83">
        <v>62.100855659643507</v>
      </c>
      <c r="AY968" s="83">
        <v>73.040474999672014</v>
      </c>
      <c r="AZ968" s="83">
        <v>62.719494482856128</v>
      </c>
      <c r="BA968" s="31">
        <v>63</v>
      </c>
      <c r="BB968" s="31">
        <v>0</v>
      </c>
      <c r="BC968" s="31">
        <v>7</v>
      </c>
      <c r="BD968" s="31">
        <v>81442.101242000004</v>
      </c>
      <c r="BE968" s="77">
        <v>27595.327757999999</v>
      </c>
      <c r="BF968" s="86">
        <v>0.33883369089412668</v>
      </c>
      <c r="BG968" s="31" t="s">
        <v>503</v>
      </c>
      <c r="BH968" s="87">
        <v>8.0285210962770216E-4</v>
      </c>
      <c r="BI968" s="81">
        <v>144.59636</v>
      </c>
      <c r="BJ968" s="88">
        <v>1.7754497710016242E-3</v>
      </c>
      <c r="BK968" s="81" t="s">
        <v>497</v>
      </c>
      <c r="BL968" s="88">
        <v>5.7414221933580096E-6</v>
      </c>
      <c r="BM968" s="77">
        <v>0</v>
      </c>
      <c r="BN968" s="86">
        <v>0</v>
      </c>
      <c r="BO968" s="81">
        <v>0</v>
      </c>
      <c r="BP968" s="88">
        <v>0</v>
      </c>
      <c r="BQ968" s="31">
        <v>0.97816983790482892</v>
      </c>
      <c r="BR968" s="31" t="s">
        <v>490</v>
      </c>
      <c r="BS968" s="31">
        <v>3</v>
      </c>
      <c r="BT968" s="31" t="s">
        <v>491</v>
      </c>
      <c r="BU968" s="31">
        <v>0</v>
      </c>
      <c r="BV968" s="31">
        <v>0</v>
      </c>
      <c r="BW968" s="83">
        <v>45.132766723632813</v>
      </c>
      <c r="BX968" s="83">
        <v>13.899923324584959</v>
      </c>
      <c r="BY968" s="83">
        <v>56.343353271484382</v>
      </c>
      <c r="BZ968" s="83">
        <v>49.785686492919922</v>
      </c>
      <c r="CA968" s="83">
        <v>33.507892608642578</v>
      </c>
      <c r="CB968" s="83">
        <v>58.594108581542969</v>
      </c>
      <c r="CC968" s="83">
        <v>58.665630340576172</v>
      </c>
      <c r="CD968" s="31">
        <v>168</v>
      </c>
      <c r="CE968" s="82" t="s">
        <v>492</v>
      </c>
    </row>
    <row r="969" spans="1:83" x14ac:dyDescent="0.25">
      <c r="A969" s="41">
        <v>54871</v>
      </c>
      <c r="B969" s="41" t="s">
        <v>2425</v>
      </c>
      <c r="C969" s="41" t="s">
        <v>587</v>
      </c>
      <c r="D969" s="41" t="s">
        <v>588</v>
      </c>
      <c r="E969" s="41" t="s">
        <v>2426</v>
      </c>
      <c r="F969" s="92">
        <v>4</v>
      </c>
      <c r="G969" s="79">
        <v>55.9621</v>
      </c>
      <c r="H969" s="41">
        <v>59.67</v>
      </c>
      <c r="I969" s="41">
        <v>54.69</v>
      </c>
      <c r="J969" s="41">
        <v>53.43</v>
      </c>
      <c r="K969" s="79">
        <v>57.54538938420383</v>
      </c>
      <c r="L969" s="79">
        <v>47.885209026886315</v>
      </c>
      <c r="M969" s="79">
        <v>49.587450038551104</v>
      </c>
      <c r="N969" s="79">
        <v>55.683</v>
      </c>
      <c r="O969" s="79">
        <v>55.938025000000003</v>
      </c>
      <c r="P969" s="79">
        <v>52.675262112410309</v>
      </c>
      <c r="Q969" s="79">
        <v>54.306643556205159</v>
      </c>
      <c r="R969" s="79">
        <v>66.406080697830234</v>
      </c>
      <c r="S969" s="78">
        <v>33.593919302169766</v>
      </c>
      <c r="T969" s="79">
        <v>0.40234527371952788</v>
      </c>
      <c r="U969" s="41">
        <v>0</v>
      </c>
      <c r="V969" s="41">
        <v>21.8500213664102</v>
      </c>
      <c r="W969" s="92" t="s">
        <v>2811</v>
      </c>
      <c r="X969" s="41">
        <v>0</v>
      </c>
      <c r="Y969" s="41">
        <v>0</v>
      </c>
      <c r="Z969" s="41">
        <v>0</v>
      </c>
      <c r="AA969" s="41">
        <v>0</v>
      </c>
      <c r="AB969" s="31">
        <v>0</v>
      </c>
      <c r="AC969" s="31" t="s">
        <v>1100</v>
      </c>
      <c r="AD969" s="31">
        <v>6</v>
      </c>
      <c r="AE969" s="31" t="s">
        <v>594</v>
      </c>
      <c r="AF969" s="31">
        <v>1</v>
      </c>
      <c r="AG969" s="81" t="s">
        <v>486</v>
      </c>
      <c r="AH969" s="81" t="s">
        <v>486</v>
      </c>
      <c r="AI969" s="82">
        <v>64.8</v>
      </c>
      <c r="AJ969" s="82">
        <v>31.35593220338983</v>
      </c>
      <c r="AK969" s="83">
        <v>0</v>
      </c>
      <c r="AL969" s="31" t="s">
        <v>487</v>
      </c>
      <c r="AM969" s="31">
        <v>0</v>
      </c>
      <c r="AN969" s="31" t="s">
        <v>514</v>
      </c>
      <c r="AO969" s="84">
        <v>16057.255266</v>
      </c>
      <c r="AP969" s="84">
        <v>675.09513300000003</v>
      </c>
      <c r="AQ969" s="77">
        <v>5381</v>
      </c>
      <c r="AR969" s="85">
        <v>2.984065278944434</v>
      </c>
      <c r="AS969" s="85">
        <v>0.12545904720312209</v>
      </c>
      <c r="AT969" s="83">
        <v>49.615546772068512</v>
      </c>
      <c r="AU969" s="83">
        <v>93.755167221086538</v>
      </c>
      <c r="AV969" s="83">
        <v>47.101666666666667</v>
      </c>
      <c r="AW969" s="83">
        <v>93.505076213100992</v>
      </c>
      <c r="AX969" s="83">
        <v>50.668891523771777</v>
      </c>
      <c r="AY969" s="83">
        <v>70.994364218230672</v>
      </c>
      <c r="AZ969" s="83">
        <v>51.523362533102038</v>
      </c>
      <c r="BA969" s="31">
        <v>1</v>
      </c>
      <c r="BB969" s="31">
        <v>0</v>
      </c>
      <c r="BC969" s="31">
        <v>7</v>
      </c>
      <c r="BD969" s="31">
        <v>40027.398825999997</v>
      </c>
      <c r="BE969" s="77">
        <v>9667.2713949999998</v>
      </c>
      <c r="BF969" s="86">
        <v>0.24151635326152085</v>
      </c>
      <c r="BG969" s="31" t="s">
        <v>497</v>
      </c>
      <c r="BH969" s="87">
        <v>2.8125736725736952E-4</v>
      </c>
      <c r="BI969" s="81">
        <v>0</v>
      </c>
      <c r="BJ969" s="88">
        <v>0</v>
      </c>
      <c r="BK969" s="81">
        <v>0</v>
      </c>
      <c r="BL969" s="88">
        <v>0</v>
      </c>
      <c r="BM969" s="77">
        <v>0</v>
      </c>
      <c r="BN969" s="86">
        <v>0</v>
      </c>
      <c r="BO969" s="81">
        <v>0</v>
      </c>
      <c r="BP969" s="88">
        <v>0</v>
      </c>
      <c r="BQ969" s="31">
        <v>0.93883118960732836</v>
      </c>
      <c r="BR969" s="31" t="s">
        <v>490</v>
      </c>
      <c r="BS969" s="31">
        <v>1</v>
      </c>
      <c r="BT969" s="31" t="s">
        <v>511</v>
      </c>
      <c r="BU969" s="31">
        <v>0</v>
      </c>
      <c r="BV969" s="31">
        <v>0</v>
      </c>
      <c r="BW969" s="83">
        <v>50.748771667480469</v>
      </c>
      <c r="BX969" s="83">
        <v>15.793460845947269</v>
      </c>
      <c r="BY969" s="83">
        <v>50.920269012451172</v>
      </c>
      <c r="BZ969" s="83">
        <v>70.150154113769531</v>
      </c>
      <c r="CA969" s="83">
        <v>31.554569244384769</v>
      </c>
      <c r="CB969" s="83">
        <v>81.0849609375</v>
      </c>
      <c r="CC969" s="83">
        <v>54.989219665527337</v>
      </c>
      <c r="CD969" s="31">
        <v>46</v>
      </c>
      <c r="CE969" s="82" t="s">
        <v>492</v>
      </c>
    </row>
    <row r="970" spans="1:83" x14ac:dyDescent="0.25">
      <c r="A970" s="41">
        <v>27025</v>
      </c>
      <c r="B970" s="41" t="s">
        <v>2427</v>
      </c>
      <c r="C970" s="41" t="s">
        <v>1796</v>
      </c>
      <c r="D970" s="41" t="s">
        <v>1797</v>
      </c>
      <c r="E970" s="41" t="s">
        <v>2428</v>
      </c>
      <c r="F970" s="92">
        <v>5</v>
      </c>
      <c r="G970" s="79">
        <v>66.472899999999996</v>
      </c>
      <c r="H970" s="41">
        <v>68.17</v>
      </c>
      <c r="I970" s="41">
        <v>27.02</v>
      </c>
      <c r="J970" s="41">
        <v>25.74</v>
      </c>
      <c r="K970" s="79">
        <v>48.612460129131051</v>
      </c>
      <c r="L970" s="79">
        <v>45.083843795451727</v>
      </c>
      <c r="M970" s="79">
        <v>59.16940148032873</v>
      </c>
      <c r="N970" s="79">
        <v>50.751199999999997</v>
      </c>
      <c r="O970" s="79">
        <v>46.850725000000004</v>
      </c>
      <c r="P970" s="79">
        <v>50.904226351227877</v>
      </c>
      <c r="Q970" s="79">
        <v>48.877475675613937</v>
      </c>
      <c r="R970" s="79">
        <v>66.480236348278893</v>
      </c>
      <c r="S970" s="78">
        <v>33.519763651721107</v>
      </c>
      <c r="T970" s="79">
        <v>0.40167787286548995</v>
      </c>
      <c r="U970" s="41">
        <v>0</v>
      </c>
      <c r="V970" s="41">
        <v>19.633000460415332</v>
      </c>
      <c r="W970" s="92" t="s">
        <v>2811</v>
      </c>
      <c r="X970" s="41">
        <v>0</v>
      </c>
      <c r="Y970" s="41">
        <v>0</v>
      </c>
      <c r="Z970" s="41">
        <v>0</v>
      </c>
      <c r="AA970" s="41">
        <v>0</v>
      </c>
      <c r="AB970" s="31">
        <v>0</v>
      </c>
      <c r="AC970" s="31" t="s">
        <v>1412</v>
      </c>
      <c r="AD970" s="31">
        <v>6</v>
      </c>
      <c r="AE970" s="31" t="s">
        <v>594</v>
      </c>
      <c r="AF970" s="31">
        <v>0</v>
      </c>
      <c r="AG970" s="81" t="s">
        <v>486</v>
      </c>
      <c r="AH970" s="81" t="s">
        <v>486</v>
      </c>
      <c r="AI970" s="82">
        <v>90.6</v>
      </c>
      <c r="AJ970" s="82">
        <v>77.84921098772648</v>
      </c>
      <c r="AK970" s="83" t="s">
        <v>633</v>
      </c>
      <c r="AL970" s="31" t="s">
        <v>633</v>
      </c>
      <c r="AM970" s="31">
        <v>11.145847100912404</v>
      </c>
      <c r="AN970" s="31" t="s">
        <v>540</v>
      </c>
      <c r="AO970" s="84">
        <v>80277.931677999994</v>
      </c>
      <c r="AP970" s="84">
        <v>1148.630418</v>
      </c>
      <c r="AQ970" s="77">
        <v>28940</v>
      </c>
      <c r="AR970" s="85">
        <v>2.7739437345542499</v>
      </c>
      <c r="AS970" s="85">
        <v>3.9690062819626816E-2</v>
      </c>
      <c r="AT970" s="83">
        <v>60.822439262134417</v>
      </c>
      <c r="AU970" s="83">
        <v>74.18920958604707</v>
      </c>
      <c r="AV970" s="83">
        <v>49.755817805383003</v>
      </c>
      <c r="AW970" s="83">
        <v>100.12821986349211</v>
      </c>
      <c r="AX970" s="83">
        <v>37.142652981329292</v>
      </c>
      <c r="AY970" s="83">
        <v>71.223921629264154</v>
      </c>
      <c r="AZ970" s="83">
        <v>38.695987030446837</v>
      </c>
      <c r="BA970" s="31">
        <v>38</v>
      </c>
      <c r="BB970" s="31">
        <v>0</v>
      </c>
      <c r="BC970" s="31">
        <v>7</v>
      </c>
      <c r="BD970" s="31">
        <v>205187.78937300001</v>
      </c>
      <c r="BE970" s="77">
        <v>24249.291022000001</v>
      </c>
      <c r="BF970" s="86">
        <v>0.1181809653298545</v>
      </c>
      <c r="BG970" s="31" t="s">
        <v>497</v>
      </c>
      <c r="BH970" s="87">
        <v>7.0550328753912967E-4</v>
      </c>
      <c r="BI970" s="81">
        <v>201446.28522200001</v>
      </c>
      <c r="BJ970" s="88">
        <v>0.98176546390780339</v>
      </c>
      <c r="BK970" s="81" t="s">
        <v>489</v>
      </c>
      <c r="BL970" s="88">
        <v>7.9987364325292722E-3</v>
      </c>
      <c r="BM970" s="77">
        <v>0</v>
      </c>
      <c r="BN970" s="86">
        <v>0</v>
      </c>
      <c r="BO970" s="81">
        <v>0</v>
      </c>
      <c r="BP970" s="88">
        <v>0</v>
      </c>
      <c r="BQ970" s="31">
        <v>0.87455421885539431</v>
      </c>
      <c r="BR970" s="31" t="s">
        <v>490</v>
      </c>
      <c r="BS970" s="31">
        <v>1</v>
      </c>
      <c r="BT970" s="31" t="s">
        <v>511</v>
      </c>
      <c r="BU970" s="31">
        <v>0</v>
      </c>
      <c r="BV970" s="31">
        <v>0</v>
      </c>
      <c r="BW970" s="83">
        <v>35.581195831298828</v>
      </c>
      <c r="BX970" s="83">
        <v>10.80598258972168</v>
      </c>
      <c r="BY970" s="83">
        <v>47.777259826660163</v>
      </c>
      <c r="BZ970" s="83">
        <v>14.42169189453125</v>
      </c>
      <c r="CA970" s="83">
        <v>8.177403450012207</v>
      </c>
      <c r="CB970" s="83">
        <v>96.205009460449219</v>
      </c>
      <c r="CC970" s="83">
        <v>36.099830627441413</v>
      </c>
      <c r="CD970" s="31">
        <v>27348</v>
      </c>
      <c r="CE970" s="82" t="s">
        <v>492</v>
      </c>
    </row>
    <row r="971" spans="1:83" x14ac:dyDescent="0.25">
      <c r="A971" s="41">
        <v>13744</v>
      </c>
      <c r="B971" s="41" t="s">
        <v>2429</v>
      </c>
      <c r="C971" s="41" t="s">
        <v>549</v>
      </c>
      <c r="D971" s="41" t="s">
        <v>550</v>
      </c>
      <c r="E971" s="41" t="s">
        <v>2430</v>
      </c>
      <c r="F971" s="92">
        <v>5</v>
      </c>
      <c r="G971" s="79">
        <v>59.451733333333301</v>
      </c>
      <c r="H971" s="41">
        <v>41</v>
      </c>
      <c r="I971" s="41">
        <v>49.78</v>
      </c>
      <c r="J971" s="41">
        <v>42.83</v>
      </c>
      <c r="K971" s="79">
        <v>39.426516472914287</v>
      </c>
      <c r="L971" s="79">
        <v>53.121705888832345</v>
      </c>
      <c r="M971" s="79">
        <v>51.362446437023024</v>
      </c>
      <c r="N971" s="79">
        <v>63.857799999999997</v>
      </c>
      <c r="O971" s="79">
        <v>48.26543333333332</v>
      </c>
      <c r="P971" s="79">
        <v>51.942117199692419</v>
      </c>
      <c r="Q971" s="79">
        <v>50.103775266512869</v>
      </c>
      <c r="R971" s="79">
        <v>66.571053666508703</v>
      </c>
      <c r="S971" s="78">
        <v>33.428946333491297</v>
      </c>
      <c r="T971" s="79">
        <v>0.40086051700142167</v>
      </c>
      <c r="U971" s="41">
        <v>0</v>
      </c>
      <c r="V971" s="41">
        <v>20.084625257057393</v>
      </c>
      <c r="W971" s="92" t="s">
        <v>2811</v>
      </c>
      <c r="X971" s="41">
        <v>0</v>
      </c>
      <c r="Y971" s="41">
        <v>0</v>
      </c>
      <c r="Z971" s="41">
        <v>0</v>
      </c>
      <c r="AA971" s="41">
        <v>1</v>
      </c>
      <c r="AB971" s="31">
        <v>1</v>
      </c>
      <c r="AC971" s="31" t="s">
        <v>1100</v>
      </c>
      <c r="AD971" s="31">
        <v>6</v>
      </c>
      <c r="AE971" s="31" t="s">
        <v>594</v>
      </c>
      <c r="AF971" s="31">
        <v>0</v>
      </c>
      <c r="AG971" s="81" t="s">
        <v>486</v>
      </c>
      <c r="AH971" s="81" t="s">
        <v>485</v>
      </c>
      <c r="AI971" s="82">
        <v>54.8</v>
      </c>
      <c r="AJ971" s="82">
        <v>34.591194968553459</v>
      </c>
      <c r="AK971" s="83">
        <v>0.22225806451612906</v>
      </c>
      <c r="AL971" s="31" t="s">
        <v>487</v>
      </c>
      <c r="AM971" s="31">
        <v>18.156357099704088</v>
      </c>
      <c r="AN971" s="31" t="s">
        <v>654</v>
      </c>
      <c r="AO971" s="84">
        <v>40497.272886999999</v>
      </c>
      <c r="AP971" s="84">
        <v>3231.5495559999999</v>
      </c>
      <c r="AQ971" s="77">
        <v>18510</v>
      </c>
      <c r="AR971" s="85">
        <v>2.1878591511075096</v>
      </c>
      <c r="AS971" s="85">
        <v>0.17458398465694219</v>
      </c>
      <c r="AT971" s="83">
        <v>59.376026527796903</v>
      </c>
      <c r="AU971" s="83">
        <v>99.955791335101665</v>
      </c>
      <c r="AV971" s="83">
        <v>15.8396135816546</v>
      </c>
      <c r="AW971" s="83">
        <v>86.545908307973775</v>
      </c>
      <c r="AX971" s="83">
        <v>31.472663581663831</v>
      </c>
      <c r="AY971" s="83">
        <v>65.429334938131731</v>
      </c>
      <c r="AZ971" s="83">
        <v>31.696114376304529</v>
      </c>
      <c r="BA971" s="31">
        <v>8</v>
      </c>
      <c r="BB971" s="31">
        <v>0</v>
      </c>
      <c r="BC971" s="31">
        <v>6</v>
      </c>
      <c r="BD971" s="31">
        <v>135283.547674</v>
      </c>
      <c r="BE971" s="77">
        <v>19346.110422000002</v>
      </c>
      <c r="BF971" s="86">
        <v>0.14300416240280273</v>
      </c>
      <c r="BG971" s="31" t="s">
        <v>497</v>
      </c>
      <c r="BH971" s="87">
        <v>5.6285128053571918E-4</v>
      </c>
      <c r="BI971" s="81">
        <v>0</v>
      </c>
      <c r="BJ971" s="88">
        <v>0</v>
      </c>
      <c r="BK971" s="81">
        <v>0</v>
      </c>
      <c r="BL971" s="88">
        <v>0</v>
      </c>
      <c r="BM971" s="77">
        <v>634.43037888599895</v>
      </c>
      <c r="BN971" s="86">
        <v>4.6896343997040926E-3</v>
      </c>
      <c r="BO971" s="81" t="s">
        <v>497</v>
      </c>
      <c r="BP971" s="88">
        <v>3.9785569744390511E-4</v>
      </c>
      <c r="BQ971" s="31">
        <v>0.8951614942227526</v>
      </c>
      <c r="BR971" s="31" t="s">
        <v>490</v>
      </c>
      <c r="BS971" s="31">
        <v>2</v>
      </c>
      <c r="BT971" s="31" t="s">
        <v>511</v>
      </c>
      <c r="BU971" s="31">
        <v>0</v>
      </c>
      <c r="BV971" s="31">
        <v>0</v>
      </c>
      <c r="BW971" s="83">
        <v>45.565525054931641</v>
      </c>
      <c r="BX971" s="83">
        <v>17.364076614379879</v>
      </c>
      <c r="BY971" s="83">
        <v>45.085395812988281</v>
      </c>
      <c r="BZ971" s="83">
        <v>71.125297546386719</v>
      </c>
      <c r="CA971" s="83">
        <v>32.881626129150391</v>
      </c>
      <c r="CB971" s="83">
        <v>63.302509307861328</v>
      </c>
      <c r="CC971" s="83">
        <v>43.634250640869141</v>
      </c>
      <c r="CD971" s="31">
        <v>668</v>
      </c>
      <c r="CE971" s="82" t="s">
        <v>492</v>
      </c>
    </row>
    <row r="972" spans="1:83" x14ac:dyDescent="0.25">
      <c r="A972" s="41">
        <v>52390</v>
      </c>
      <c r="B972" s="41" t="s">
        <v>2431</v>
      </c>
      <c r="C972" s="41" t="s">
        <v>747</v>
      </c>
      <c r="D972" s="41" t="s">
        <v>748</v>
      </c>
      <c r="E972" s="41" t="s">
        <v>2432</v>
      </c>
      <c r="F972" s="92">
        <v>5</v>
      </c>
      <c r="G972" s="79">
        <v>50.885100000000001</v>
      </c>
      <c r="H972" s="41">
        <v>53.1</v>
      </c>
      <c r="I972" s="41">
        <v>47.8</v>
      </c>
      <c r="J972" s="41">
        <v>0</v>
      </c>
      <c r="K972" s="79">
        <v>40.396620282562353</v>
      </c>
      <c r="L972" s="79">
        <v>59.622003358889629</v>
      </c>
      <c r="M972" s="79">
        <v>61.184071282459271</v>
      </c>
      <c r="N972" s="79">
        <v>57.549399999999999</v>
      </c>
      <c r="O972" s="79">
        <v>37.946275</v>
      </c>
      <c r="P972" s="79">
        <v>54.688023730977811</v>
      </c>
      <c r="Q972" s="79">
        <v>46.317149365488902</v>
      </c>
      <c r="R972" s="79">
        <v>65.948252646001961</v>
      </c>
      <c r="S972" s="78">
        <v>34.051747353998039</v>
      </c>
      <c r="T972" s="79">
        <v>0.40646572618598242</v>
      </c>
      <c r="U972" s="41">
        <v>0</v>
      </c>
      <c r="V972" s="41">
        <v>18.826333751708063</v>
      </c>
      <c r="W972" s="92" t="s">
        <v>2811</v>
      </c>
      <c r="X972" s="41">
        <v>0</v>
      </c>
      <c r="Y972" s="41">
        <v>0</v>
      </c>
      <c r="Z972" s="41">
        <v>0</v>
      </c>
      <c r="AA972" s="41">
        <v>1</v>
      </c>
      <c r="AB972" s="31">
        <v>1</v>
      </c>
      <c r="AC972" s="31" t="s">
        <v>1100</v>
      </c>
      <c r="AD972" s="31">
        <v>6</v>
      </c>
      <c r="AE972" s="31" t="s">
        <v>594</v>
      </c>
      <c r="AF972" s="31">
        <v>1</v>
      </c>
      <c r="AG972" s="81" t="s">
        <v>486</v>
      </c>
      <c r="AH972" s="81" t="s">
        <v>486</v>
      </c>
      <c r="AI972" s="82">
        <v>73.900000000000006</v>
      </c>
      <c r="AJ972" s="82">
        <v>82.298614674191896</v>
      </c>
      <c r="AK972" s="83">
        <v>21.275643403813724</v>
      </c>
      <c r="AL972" s="31" t="s">
        <v>540</v>
      </c>
      <c r="AM972" s="31">
        <v>20.522909523143024</v>
      </c>
      <c r="AN972" s="31" t="s">
        <v>654</v>
      </c>
      <c r="AO972" s="84">
        <v>32027.786158999999</v>
      </c>
      <c r="AP972" s="84">
        <v>558.82152699999995</v>
      </c>
      <c r="AQ972" s="77">
        <v>7838</v>
      </c>
      <c r="AR972" s="85">
        <v>4.0862192088542999</v>
      </c>
      <c r="AS972" s="85">
        <v>7.1296443863230405E-2</v>
      </c>
      <c r="AT972" s="83">
        <v>45.174195831764663</v>
      </c>
      <c r="AU972" s="83">
        <v>82.18163563834311</v>
      </c>
      <c r="AV972" s="83">
        <v>64.046666666666667</v>
      </c>
      <c r="AW972" s="83">
        <v>93.133969257601052</v>
      </c>
      <c r="AX972" s="83">
        <v>49.074222364076171</v>
      </c>
      <c r="AY972" s="83">
        <v>71.134116848593877</v>
      </c>
      <c r="AZ972" s="83">
        <v>49.217512612226031</v>
      </c>
      <c r="BA972" s="31">
        <v>97</v>
      </c>
      <c r="BB972" s="31">
        <v>0</v>
      </c>
      <c r="BC972" s="31">
        <v>7</v>
      </c>
      <c r="BD972" s="31">
        <v>41653.210279999999</v>
      </c>
      <c r="BE972" s="77">
        <v>22741.741170000001</v>
      </c>
      <c r="BF972" s="86">
        <v>0.54597811350256387</v>
      </c>
      <c r="BG972" s="31" t="s">
        <v>523</v>
      </c>
      <c r="BH972" s="87">
        <v>6.6164297938619426E-4</v>
      </c>
      <c r="BI972" s="81">
        <v>21754.837538</v>
      </c>
      <c r="BJ972" s="88">
        <v>0.52228477449301658</v>
      </c>
      <c r="BK972" s="81" t="s">
        <v>523</v>
      </c>
      <c r="BL972" s="88">
        <v>8.6380948354143291E-4</v>
      </c>
      <c r="BM972" s="77">
        <v>0</v>
      </c>
      <c r="BN972" s="86">
        <v>0</v>
      </c>
      <c r="BO972" s="81">
        <v>0</v>
      </c>
      <c r="BP972" s="88">
        <v>0</v>
      </c>
      <c r="BQ972" s="31">
        <v>0.90592027074812942</v>
      </c>
      <c r="BR972" s="31" t="s">
        <v>490</v>
      </c>
      <c r="BS972" s="31">
        <v>1</v>
      </c>
      <c r="BT972" s="31" t="s">
        <v>511</v>
      </c>
      <c r="BU972" s="31">
        <v>0</v>
      </c>
      <c r="BV972" s="31">
        <v>0</v>
      </c>
      <c r="BW972" s="83">
        <v>37.587646484375</v>
      </c>
      <c r="BX972" s="83">
        <v>15.21700382232666</v>
      </c>
      <c r="BY972" s="83">
        <v>40.599822998046882</v>
      </c>
      <c r="BZ972" s="83">
        <v>37.028495788574219</v>
      </c>
      <c r="CA972" s="83">
        <v>28.6486930847168</v>
      </c>
      <c r="CB972" s="83">
        <v>62.15289306640625</v>
      </c>
      <c r="CC972" s="83">
        <v>41.878978729248047</v>
      </c>
      <c r="CD972" s="31">
        <v>7399</v>
      </c>
      <c r="CE972" s="82" t="s">
        <v>492</v>
      </c>
    </row>
    <row r="973" spans="1:83" x14ac:dyDescent="0.25">
      <c r="A973" s="41">
        <v>18256</v>
      </c>
      <c r="B973" s="41" t="s">
        <v>2433</v>
      </c>
      <c r="C973" s="41" t="s">
        <v>1544</v>
      </c>
      <c r="D973" s="41" t="s">
        <v>1545</v>
      </c>
      <c r="E973" s="41" t="s">
        <v>2434</v>
      </c>
      <c r="F973" s="92">
        <v>4</v>
      </c>
      <c r="G973" s="79">
        <v>55.621866666666698</v>
      </c>
      <c r="H973" s="41">
        <v>56.99</v>
      </c>
      <c r="I973" s="41">
        <v>52.56</v>
      </c>
      <c r="J973" s="41">
        <v>69.64</v>
      </c>
      <c r="K973" s="79">
        <v>50.469509979317898</v>
      </c>
      <c r="L973" s="79">
        <v>59.921384726868979</v>
      </c>
      <c r="M973" s="79">
        <v>55.473450242639714</v>
      </c>
      <c r="N973" s="79">
        <v>55.532400000000003</v>
      </c>
      <c r="O973" s="79">
        <v>58.702966666666669</v>
      </c>
      <c r="P973" s="79">
        <v>55.349186237206652</v>
      </c>
      <c r="Q973" s="79">
        <v>57.02607645193666</v>
      </c>
      <c r="R973" s="79">
        <v>65.915901514160012</v>
      </c>
      <c r="S973" s="78">
        <v>34.084098485839988</v>
      </c>
      <c r="T973" s="79">
        <v>0.40675688637255991</v>
      </c>
      <c r="U973" s="41">
        <v>0</v>
      </c>
      <c r="V973" s="41">
        <v>23.195749299633313</v>
      </c>
      <c r="W973" s="92" t="s">
        <v>2811</v>
      </c>
      <c r="X973" s="41">
        <v>0</v>
      </c>
      <c r="Y973" s="41">
        <v>0</v>
      </c>
      <c r="Z973" s="41">
        <v>0</v>
      </c>
      <c r="AA973" s="41">
        <v>1</v>
      </c>
      <c r="AB973" s="31">
        <v>1</v>
      </c>
      <c r="AC973" s="31" t="s">
        <v>1100</v>
      </c>
      <c r="AD973" s="31">
        <v>6</v>
      </c>
      <c r="AE973" s="31" t="s">
        <v>594</v>
      </c>
      <c r="AF973" s="31">
        <v>1</v>
      </c>
      <c r="AG973" s="81" t="s">
        <v>486</v>
      </c>
      <c r="AH973" s="81" t="s">
        <v>486</v>
      </c>
      <c r="AI973" s="82">
        <v>45.5</v>
      </c>
      <c r="AJ973" s="82">
        <v>24.286382779597567</v>
      </c>
      <c r="AK973" s="83">
        <v>2.1500000000000004</v>
      </c>
      <c r="AL973" s="31" t="s">
        <v>487</v>
      </c>
      <c r="AM973" s="31">
        <v>7.0533584602694255</v>
      </c>
      <c r="AN973" s="31" t="s">
        <v>540</v>
      </c>
      <c r="AO973" s="84">
        <v>37801.355753000003</v>
      </c>
      <c r="AP973" s="84">
        <v>3182.6480329999999</v>
      </c>
      <c r="AQ973" s="77">
        <v>18838</v>
      </c>
      <c r="AR973" s="85">
        <v>2.0066544088013591</v>
      </c>
      <c r="AS973" s="85">
        <v>0.16894829774923029</v>
      </c>
      <c r="AT973" s="83">
        <v>49.171827929210963</v>
      </c>
      <c r="AU973" s="83">
        <v>85.687442990409451</v>
      </c>
      <c r="AV973" s="83">
        <v>36.615905575905558</v>
      </c>
      <c r="AW973" s="83">
        <v>94.239077308912158</v>
      </c>
      <c r="AX973" s="83">
        <v>55.379682723470701</v>
      </c>
      <c r="AY973" s="83">
        <v>66.42856345110954</v>
      </c>
      <c r="AZ973" s="83">
        <v>57.272681306179287</v>
      </c>
      <c r="BA973" s="31">
        <v>3</v>
      </c>
      <c r="BB973" s="31">
        <v>0</v>
      </c>
      <c r="BC973" s="31">
        <v>7</v>
      </c>
      <c r="BD973" s="31">
        <v>123415.379541</v>
      </c>
      <c r="BE973" s="77">
        <v>32665.305796000001</v>
      </c>
      <c r="BF973" s="86">
        <v>0.26467775667414456</v>
      </c>
      <c r="BG973" s="31" t="s">
        <v>497</v>
      </c>
      <c r="BH973" s="87">
        <v>9.5035688287303463E-4</v>
      </c>
      <c r="BI973" s="81">
        <v>0</v>
      </c>
      <c r="BJ973" s="88">
        <v>0</v>
      </c>
      <c r="BK973" s="81">
        <v>0</v>
      </c>
      <c r="BL973" s="88">
        <v>0</v>
      </c>
      <c r="BM973" s="77">
        <v>0</v>
      </c>
      <c r="BN973" s="86">
        <v>0</v>
      </c>
      <c r="BO973" s="81">
        <v>0</v>
      </c>
      <c r="BP973" s="88">
        <v>0</v>
      </c>
      <c r="BQ973" s="31">
        <v>0.94474701631269475</v>
      </c>
      <c r="BR973" s="31" t="s">
        <v>490</v>
      </c>
      <c r="BS973" s="31">
        <v>2</v>
      </c>
      <c r="BT973" s="31" t="s">
        <v>511</v>
      </c>
      <c r="BU973" s="31">
        <v>0</v>
      </c>
      <c r="BV973" s="31">
        <v>0</v>
      </c>
      <c r="BW973" s="83">
        <v>45.082962036132813</v>
      </c>
      <c r="BX973" s="83">
        <v>25.241352081298832</v>
      </c>
      <c r="BY973" s="83">
        <v>37.372596740722663</v>
      </c>
      <c r="BZ973" s="83">
        <v>67.80621337890625</v>
      </c>
      <c r="CA973" s="83">
        <v>21.122283935546879</v>
      </c>
      <c r="CB973" s="83">
        <v>62.603050231933587</v>
      </c>
      <c r="CC973" s="83">
        <v>56.352272033691413</v>
      </c>
      <c r="CD973" s="31">
        <v>872</v>
      </c>
      <c r="CE973" s="82" t="s">
        <v>492</v>
      </c>
    </row>
    <row r="974" spans="1:83" x14ac:dyDescent="0.25">
      <c r="A974" s="41">
        <v>13688</v>
      </c>
      <c r="B974" s="41" t="s">
        <v>2435</v>
      </c>
      <c r="C974" s="41" t="s">
        <v>549</v>
      </c>
      <c r="D974" s="41" t="s">
        <v>550</v>
      </c>
      <c r="E974" s="41" t="s">
        <v>2436</v>
      </c>
      <c r="F974" s="92">
        <v>4</v>
      </c>
      <c r="G974" s="79">
        <v>72.755633333333293</v>
      </c>
      <c r="H974" s="41">
        <v>75.87</v>
      </c>
      <c r="I974" s="41">
        <v>80.28</v>
      </c>
      <c r="J974" s="41">
        <v>81.87</v>
      </c>
      <c r="K974" s="79">
        <v>56.310307850653196</v>
      </c>
      <c r="L974" s="79">
        <v>55.79546218902027</v>
      </c>
      <c r="M974" s="79">
        <v>56.568744192193243</v>
      </c>
      <c r="N974" s="79">
        <v>62.528799999999997</v>
      </c>
      <c r="O974" s="79">
        <v>77.693908333333326</v>
      </c>
      <c r="P974" s="79">
        <v>57.800828557966675</v>
      </c>
      <c r="Q974" s="79">
        <v>67.747368445649997</v>
      </c>
      <c r="R974" s="79">
        <v>66.56034292871567</v>
      </c>
      <c r="S974" s="78">
        <v>33.43965707128433</v>
      </c>
      <c r="T974" s="79">
        <v>0.40095691364155894</v>
      </c>
      <c r="U974" s="41">
        <v>0</v>
      </c>
      <c r="V974" s="41">
        <v>27.163775759305363</v>
      </c>
      <c r="W974" s="92" t="s">
        <v>2811</v>
      </c>
      <c r="X974" s="41">
        <v>0</v>
      </c>
      <c r="Y974" s="41">
        <v>0</v>
      </c>
      <c r="Z974" s="41">
        <v>0</v>
      </c>
      <c r="AA974" s="41">
        <v>1</v>
      </c>
      <c r="AB974" s="31">
        <v>1</v>
      </c>
      <c r="AC974" s="31" t="s">
        <v>1100</v>
      </c>
      <c r="AD974" s="31">
        <v>6</v>
      </c>
      <c r="AE974" s="31" t="s">
        <v>594</v>
      </c>
      <c r="AF974" s="31">
        <v>0</v>
      </c>
      <c r="AG974" s="81" t="s">
        <v>486</v>
      </c>
      <c r="AH974" s="81" t="s">
        <v>485</v>
      </c>
      <c r="AI974" s="82">
        <v>43.6</v>
      </c>
      <c r="AJ974" s="82">
        <v>28.056736548893124</v>
      </c>
      <c r="AK974" s="83">
        <v>0</v>
      </c>
      <c r="AL974" s="31" t="s">
        <v>487</v>
      </c>
      <c r="AM974" s="31">
        <v>48.755592525505769</v>
      </c>
      <c r="AN974" s="31" t="s">
        <v>786</v>
      </c>
      <c r="AO974" s="84">
        <v>117899.090031</v>
      </c>
      <c r="AP974" s="84">
        <v>8034.7171630000003</v>
      </c>
      <c r="AQ974" s="77">
        <v>33643</v>
      </c>
      <c r="AR974" s="85">
        <v>3.5044166700650954</v>
      </c>
      <c r="AS974" s="85">
        <v>0.23882285060785305</v>
      </c>
      <c r="AT974" s="83">
        <v>81.524069585984805</v>
      </c>
      <c r="AU974" s="83">
        <v>95.703255124378117</v>
      </c>
      <c r="AV974" s="83">
        <v>36.871488757103997</v>
      </c>
      <c r="AW974" s="83">
        <v>83.212096832862258</v>
      </c>
      <c r="AX974" s="83">
        <v>56.435236814049567</v>
      </c>
      <c r="AY974" s="83">
        <v>74.327727575082292</v>
      </c>
      <c r="AZ974" s="83">
        <v>57.358182870419071</v>
      </c>
      <c r="BA974" s="31">
        <v>8</v>
      </c>
      <c r="BB974" s="31">
        <v>0</v>
      </c>
      <c r="BC974" s="31">
        <v>7</v>
      </c>
      <c r="BD974" s="31">
        <v>238012.020926</v>
      </c>
      <c r="BE974" s="77">
        <v>166469.28359400001</v>
      </c>
      <c r="BF974" s="86">
        <v>0.69941544526340016</v>
      </c>
      <c r="BG974" s="31" t="s">
        <v>523</v>
      </c>
      <c r="BH974" s="87">
        <v>4.8432189932192194E-3</v>
      </c>
      <c r="BI974" s="81">
        <v>0</v>
      </c>
      <c r="BJ974" s="88">
        <v>0</v>
      </c>
      <c r="BK974" s="81">
        <v>0</v>
      </c>
      <c r="BL974" s="88">
        <v>0</v>
      </c>
      <c r="BM974" s="77">
        <v>0</v>
      </c>
      <c r="BN974" s="86">
        <v>0</v>
      </c>
      <c r="BO974" s="81">
        <v>0</v>
      </c>
      <c r="BP974" s="88">
        <v>0</v>
      </c>
      <c r="BQ974" s="31">
        <v>0.92931098850663107</v>
      </c>
      <c r="BR974" s="31" t="s">
        <v>490</v>
      </c>
      <c r="BS974" s="31">
        <v>3</v>
      </c>
      <c r="BT974" s="31" t="s">
        <v>491</v>
      </c>
      <c r="BU974" s="31">
        <v>0</v>
      </c>
      <c r="BV974" s="31">
        <v>0</v>
      </c>
      <c r="BW974" s="83">
        <v>33.989009857177727</v>
      </c>
      <c r="BX974" s="83">
        <v>18.422952651977539</v>
      </c>
      <c r="BY974" s="83">
        <v>38.207332611083977</v>
      </c>
      <c r="BZ974" s="83">
        <v>72.83917236328125</v>
      </c>
      <c r="CA974" s="83">
        <v>6.0225110054016113</v>
      </c>
      <c r="CB974" s="83">
        <v>32.551700592041023</v>
      </c>
      <c r="CC974" s="83">
        <v>35.890392303466797</v>
      </c>
      <c r="CD974" s="31">
        <v>734</v>
      </c>
      <c r="CE974" s="82" t="s">
        <v>492</v>
      </c>
    </row>
    <row r="975" spans="1:83" x14ac:dyDescent="0.25">
      <c r="A975" s="41">
        <v>15621</v>
      </c>
      <c r="B975" s="41" t="s">
        <v>2437</v>
      </c>
      <c r="C975" s="41" t="s">
        <v>568</v>
      </c>
      <c r="D975" s="41" t="s">
        <v>569</v>
      </c>
      <c r="E975" s="41" t="s">
        <v>2438</v>
      </c>
      <c r="F975" s="92">
        <v>4</v>
      </c>
      <c r="G975" s="79">
        <v>71.711799999999997</v>
      </c>
      <c r="H975" s="41">
        <v>63.43</v>
      </c>
      <c r="I975" s="41">
        <v>33.81</v>
      </c>
      <c r="J975" s="41">
        <v>41.69</v>
      </c>
      <c r="K975" s="79">
        <v>67.034285667300708</v>
      </c>
      <c r="L975" s="79">
        <v>39.886262636356676</v>
      </c>
      <c r="M975" s="79">
        <v>61.372457782077312</v>
      </c>
      <c r="N975" s="79">
        <v>55.162199999999999</v>
      </c>
      <c r="O975" s="79">
        <v>52.660449999999997</v>
      </c>
      <c r="P975" s="79">
        <v>55.863801521433672</v>
      </c>
      <c r="Q975" s="79">
        <v>54.262125760716835</v>
      </c>
      <c r="R975" s="79">
        <v>66.526277563071886</v>
      </c>
      <c r="S975" s="78">
        <v>33.473722436928114</v>
      </c>
      <c r="T975" s="79">
        <v>0.40126350193235305</v>
      </c>
      <c r="U975" s="41">
        <v>0</v>
      </c>
      <c r="V975" s="41">
        <v>21.773410605038983</v>
      </c>
      <c r="W975" s="92" t="s">
        <v>2811</v>
      </c>
      <c r="X975" s="41">
        <v>0</v>
      </c>
      <c r="Y975" s="41">
        <v>0</v>
      </c>
      <c r="Z975" s="41">
        <v>0</v>
      </c>
      <c r="AA975" s="41">
        <v>0</v>
      </c>
      <c r="AB975" s="31">
        <v>0</v>
      </c>
      <c r="AC975" s="31" t="s">
        <v>1412</v>
      </c>
      <c r="AD975" s="31">
        <v>6</v>
      </c>
      <c r="AE975" s="31" t="s">
        <v>594</v>
      </c>
      <c r="AF975" s="31">
        <v>0</v>
      </c>
      <c r="AG975" s="81" t="s">
        <v>486</v>
      </c>
      <c r="AH975" s="81" t="s">
        <v>486</v>
      </c>
      <c r="AI975" s="82">
        <v>46.9</v>
      </c>
      <c r="AJ975" s="82">
        <v>7.9113924050632916</v>
      </c>
      <c r="AK975" s="83">
        <v>50.541576026014802</v>
      </c>
      <c r="AL975" s="31" t="s">
        <v>654</v>
      </c>
      <c r="AM975" s="31">
        <v>0</v>
      </c>
      <c r="AN975" s="31" t="s">
        <v>514</v>
      </c>
      <c r="AO975" s="84">
        <v>8822.5795610000005</v>
      </c>
      <c r="AP975" s="84">
        <v>627.41312900000003</v>
      </c>
      <c r="AQ975" s="77">
        <v>2467</v>
      </c>
      <c r="AR975" s="85">
        <v>3.5762381682205109</v>
      </c>
      <c r="AS975" s="85">
        <v>0.25432230603972439</v>
      </c>
      <c r="AT975" s="83">
        <v>57.225590333885258</v>
      </c>
      <c r="AU975" s="83">
        <v>84.875016889609512</v>
      </c>
      <c r="AV975" s="83">
        <v>29.827214983713329</v>
      </c>
      <c r="AW975" s="83">
        <v>93.058430111045936</v>
      </c>
      <c r="AX975" s="83">
        <v>60.633631274945692</v>
      </c>
      <c r="AY975" s="83">
        <v>66.246563079563515</v>
      </c>
      <c r="AZ975" s="83">
        <v>61.996488894076819</v>
      </c>
      <c r="BA975" s="31">
        <v>0</v>
      </c>
      <c r="BB975" s="31">
        <v>0</v>
      </c>
      <c r="BC975" s="31">
        <v>7</v>
      </c>
      <c r="BD975" s="31">
        <v>20598.719502</v>
      </c>
      <c r="BE975" s="77">
        <v>6026.9299389999996</v>
      </c>
      <c r="BF975" s="86">
        <v>0.29258760178829679</v>
      </c>
      <c r="BG975" s="31" t="s">
        <v>497</v>
      </c>
      <c r="BH975" s="87">
        <v>1.7534611143372772E-4</v>
      </c>
      <c r="BI975" s="81">
        <v>0</v>
      </c>
      <c r="BJ975" s="88">
        <v>0</v>
      </c>
      <c r="BK975" s="81">
        <v>0</v>
      </c>
      <c r="BL975" s="88">
        <v>0</v>
      </c>
      <c r="BM975" s="77">
        <v>0</v>
      </c>
      <c r="BN975" s="86">
        <v>0</v>
      </c>
      <c r="BO975" s="81">
        <v>0</v>
      </c>
      <c r="BP975" s="88">
        <v>0</v>
      </c>
      <c r="BQ975" s="31">
        <v>0.93457179892358533</v>
      </c>
      <c r="BR975" s="31" t="s">
        <v>490</v>
      </c>
      <c r="BS975" s="31">
        <v>2</v>
      </c>
      <c r="BT975" s="31" t="s">
        <v>511</v>
      </c>
      <c r="BU975" s="31">
        <v>0</v>
      </c>
      <c r="BV975" s="31">
        <v>0</v>
      </c>
      <c r="BW975" s="83">
        <v>54.108303070068359</v>
      </c>
      <c r="BX975" s="83">
        <v>19.182590484619141</v>
      </c>
      <c r="BY975" s="83">
        <v>52.305568695068359</v>
      </c>
      <c r="BZ975" s="83">
        <v>65.436737060546875</v>
      </c>
      <c r="CA975" s="83">
        <v>46.814586639404297</v>
      </c>
      <c r="CB975" s="83">
        <v>85.225616455078125</v>
      </c>
      <c r="CC975" s="83">
        <v>55.684715270996087</v>
      </c>
      <c r="CD975" s="31">
        <v>25</v>
      </c>
      <c r="CE975" s="82" t="s">
        <v>492</v>
      </c>
    </row>
    <row r="976" spans="1:83" x14ac:dyDescent="0.25">
      <c r="A976" s="41">
        <v>52233</v>
      </c>
      <c r="B976" s="41" t="s">
        <v>2439</v>
      </c>
      <c r="C976" s="41" t="s">
        <v>747</v>
      </c>
      <c r="D976" s="41" t="s">
        <v>748</v>
      </c>
      <c r="E976" s="41" t="s">
        <v>2440</v>
      </c>
      <c r="F976" s="92">
        <v>4</v>
      </c>
      <c r="G976" s="79">
        <v>58.199666666666701</v>
      </c>
      <c r="H976" s="41">
        <v>61.64</v>
      </c>
      <c r="I976" s="41">
        <v>61.42</v>
      </c>
      <c r="J976" s="41">
        <v>62.36</v>
      </c>
      <c r="K976" s="79">
        <v>57.146612448411922</v>
      </c>
      <c r="L976" s="79">
        <v>65.290073740710866</v>
      </c>
      <c r="M976" s="79">
        <v>62.800582245239958</v>
      </c>
      <c r="N976" s="79">
        <v>68.757800000000003</v>
      </c>
      <c r="O976" s="79">
        <v>60.904916666666679</v>
      </c>
      <c r="P976" s="79">
        <v>63.498767108590684</v>
      </c>
      <c r="Q976" s="79">
        <v>62.201841887628682</v>
      </c>
      <c r="R976" s="79">
        <v>66.436023457386923</v>
      </c>
      <c r="S976" s="78">
        <v>33.563976542613077</v>
      </c>
      <c r="T976" s="79">
        <v>0.40207578888351769</v>
      </c>
      <c r="U976" s="41">
        <v>0</v>
      </c>
      <c r="V976" s="41">
        <v>25.009854646976137</v>
      </c>
      <c r="W976" s="92" t="s">
        <v>2811</v>
      </c>
      <c r="X976" s="41">
        <v>0</v>
      </c>
      <c r="Y976" s="41">
        <v>0</v>
      </c>
      <c r="Z976" s="41">
        <v>0</v>
      </c>
      <c r="AA976" s="41">
        <v>1</v>
      </c>
      <c r="AB976" s="31">
        <v>1</v>
      </c>
      <c r="AC976" s="31" t="s">
        <v>1412</v>
      </c>
      <c r="AD976" s="31">
        <v>6</v>
      </c>
      <c r="AE976" s="31" t="s">
        <v>594</v>
      </c>
      <c r="AF976" s="31">
        <v>1</v>
      </c>
      <c r="AG976" s="81" t="s">
        <v>486</v>
      </c>
      <c r="AH976" s="81" t="s">
        <v>486</v>
      </c>
      <c r="AI976" s="82">
        <v>39.4</v>
      </c>
      <c r="AJ976" s="82">
        <v>20.451422963689893</v>
      </c>
      <c r="AK976" s="83">
        <v>45.878401822267364</v>
      </c>
      <c r="AL976" s="31" t="s">
        <v>654</v>
      </c>
      <c r="AM976" s="31">
        <v>79.900393814299719</v>
      </c>
      <c r="AN976" s="31" t="s">
        <v>786</v>
      </c>
      <c r="AO976" s="84">
        <v>24189.112953</v>
      </c>
      <c r="AP976" s="84">
        <v>1238.2694570000001</v>
      </c>
      <c r="AQ976" s="77">
        <v>5948</v>
      </c>
      <c r="AR976" s="85">
        <v>4.0667641144922664</v>
      </c>
      <c r="AS976" s="85">
        <v>0.20818249108944184</v>
      </c>
      <c r="AT976" s="83">
        <v>84.151111111111106</v>
      </c>
      <c r="AU976" s="83">
        <v>97.14285666666666</v>
      </c>
      <c r="AV976" s="83">
        <v>58.424999999999997</v>
      </c>
      <c r="AW976" s="83">
        <v>82.700455080316601</v>
      </c>
      <c r="AX976" s="83">
        <v>57.877823496374774</v>
      </c>
      <c r="AY976" s="83">
        <v>80.604855714523595</v>
      </c>
      <c r="AZ976" s="83">
        <v>60.449847556189567</v>
      </c>
      <c r="BA976" s="31">
        <v>26</v>
      </c>
      <c r="BB976" s="31">
        <v>0</v>
      </c>
      <c r="BC976" s="31">
        <v>7</v>
      </c>
      <c r="BD976" s="31">
        <v>35555.104449999999</v>
      </c>
      <c r="BE976" s="77">
        <v>34099.377919999999</v>
      </c>
      <c r="BF976" s="86">
        <v>0.95905717188801565</v>
      </c>
      <c r="BG976" s="31" t="s">
        <v>489</v>
      </c>
      <c r="BH976" s="87">
        <v>9.9207944693201363E-4</v>
      </c>
      <c r="BI976" s="81">
        <v>1493.7650470000001</v>
      </c>
      <c r="BJ976" s="88">
        <v>4.2012674976124285E-2</v>
      </c>
      <c r="BK976" s="81" t="s">
        <v>497</v>
      </c>
      <c r="BL976" s="88">
        <v>5.9312252345136971E-5</v>
      </c>
      <c r="BM976" s="77">
        <v>0</v>
      </c>
      <c r="BN976" s="86">
        <v>0</v>
      </c>
      <c r="BO976" s="81">
        <v>0</v>
      </c>
      <c r="BP976" s="88">
        <v>0</v>
      </c>
      <c r="BQ976" s="31">
        <v>0.95365967556952635</v>
      </c>
      <c r="BR976" s="31" t="s">
        <v>490</v>
      </c>
      <c r="BS976" s="31">
        <v>4</v>
      </c>
      <c r="BT976" s="31" t="s">
        <v>491</v>
      </c>
      <c r="BU976" s="31">
        <v>0</v>
      </c>
      <c r="BV976" s="31">
        <v>0</v>
      </c>
      <c r="BW976" s="83">
        <v>42.218120574951172</v>
      </c>
      <c r="BX976" s="83">
        <v>6.6512794494628906</v>
      </c>
      <c r="BY976" s="83">
        <v>43.090171813964837</v>
      </c>
      <c r="BZ976" s="83">
        <v>51.682388305664063</v>
      </c>
      <c r="CA976" s="83">
        <v>22.385953903198239</v>
      </c>
      <c r="CB976" s="83">
        <v>61.801277160644531</v>
      </c>
      <c r="CC976" s="83">
        <v>67.697647094726563</v>
      </c>
      <c r="CD976" s="31">
        <v>331</v>
      </c>
      <c r="CE976" s="82" t="s">
        <v>492</v>
      </c>
    </row>
    <row r="977" spans="1:83" x14ac:dyDescent="0.25">
      <c r="A977" s="41">
        <v>68101</v>
      </c>
      <c r="B977" s="41" t="s">
        <v>2441</v>
      </c>
      <c r="C977" s="41" t="s">
        <v>480</v>
      </c>
      <c r="D977" s="41" t="s">
        <v>481</v>
      </c>
      <c r="E977" s="41" t="s">
        <v>550</v>
      </c>
      <c r="F977" s="92">
        <v>4</v>
      </c>
      <c r="G977" s="79">
        <v>71.346800000000002</v>
      </c>
      <c r="H977" s="41">
        <v>61.36</v>
      </c>
      <c r="I977" s="41">
        <v>62.09</v>
      </c>
      <c r="J977" s="41">
        <v>66.14</v>
      </c>
      <c r="K977" s="79">
        <v>54.227864596734648</v>
      </c>
      <c r="L977" s="79">
        <v>42.205660877601439</v>
      </c>
      <c r="M977" s="79">
        <v>60.34050124130659</v>
      </c>
      <c r="N977" s="79">
        <v>52.015599999999999</v>
      </c>
      <c r="O977" s="79">
        <v>65.234200000000001</v>
      </c>
      <c r="P977" s="79">
        <v>52.197406678910667</v>
      </c>
      <c r="Q977" s="79">
        <v>58.715803339455334</v>
      </c>
      <c r="R977" s="79">
        <v>66.519583679534875</v>
      </c>
      <c r="S977" s="78">
        <v>33.480416320465125</v>
      </c>
      <c r="T977" s="79">
        <v>0.40132374688418615</v>
      </c>
      <c r="U977" s="41">
        <v>0</v>
      </c>
      <c r="V977" s="41">
        <v>23.564046197505224</v>
      </c>
      <c r="W977" s="92" t="s">
        <v>2811</v>
      </c>
      <c r="X977" s="41">
        <v>0</v>
      </c>
      <c r="Y977" s="41">
        <v>0</v>
      </c>
      <c r="Z977" s="41">
        <v>0</v>
      </c>
      <c r="AA977" s="41">
        <v>0</v>
      </c>
      <c r="AB977" s="31">
        <v>1</v>
      </c>
      <c r="AC977" s="31" t="s">
        <v>1412</v>
      </c>
      <c r="AD977" s="31">
        <v>6</v>
      </c>
      <c r="AE977" s="31" t="s">
        <v>594</v>
      </c>
      <c r="AF977" s="31">
        <v>1</v>
      </c>
      <c r="AG977" s="81" t="s">
        <v>486</v>
      </c>
      <c r="AH977" s="81" t="s">
        <v>486</v>
      </c>
      <c r="AI977" s="82">
        <v>45.5</v>
      </c>
      <c r="AJ977" s="82">
        <v>25.675532478541911</v>
      </c>
      <c r="AK977" s="83">
        <v>0.49666666666666665</v>
      </c>
      <c r="AL977" s="31" t="s">
        <v>487</v>
      </c>
      <c r="AM977" s="31">
        <v>6.148942657920016E-2</v>
      </c>
      <c r="AN977" s="31" t="s">
        <v>514</v>
      </c>
      <c r="AO977" s="84">
        <v>23706.711336</v>
      </c>
      <c r="AP977" s="84">
        <v>2368.6047050000002</v>
      </c>
      <c r="AQ977" s="77">
        <v>11558</v>
      </c>
      <c r="AR977" s="85">
        <v>2.0511084388302474</v>
      </c>
      <c r="AS977" s="85">
        <v>0.20493205615158333</v>
      </c>
      <c r="AT977" s="83">
        <v>56.135869464174313</v>
      </c>
      <c r="AU977" s="83">
        <v>83.671493679990775</v>
      </c>
      <c r="AV977" s="83">
        <v>32.730557414766757</v>
      </c>
      <c r="AW977" s="83">
        <v>96.762951123079986</v>
      </c>
      <c r="AX977" s="83">
        <v>30.97799858976369</v>
      </c>
      <c r="AY977" s="83">
        <v>67.325217920502965</v>
      </c>
      <c r="AZ977" s="83">
        <v>31.318191604847868</v>
      </c>
      <c r="BA977" s="31">
        <v>25</v>
      </c>
      <c r="BB977" s="31">
        <v>0</v>
      </c>
      <c r="BC977" s="31">
        <v>7</v>
      </c>
      <c r="BD977" s="31">
        <v>100885.600032</v>
      </c>
      <c r="BE977" s="77">
        <v>54594.703595999999</v>
      </c>
      <c r="BF977" s="86">
        <v>0.54115457090687924</v>
      </c>
      <c r="BG977" s="31" t="s">
        <v>523</v>
      </c>
      <c r="BH977" s="87">
        <v>1.5883657313633744E-3</v>
      </c>
      <c r="BI977" s="81">
        <v>0</v>
      </c>
      <c r="BJ977" s="88">
        <v>0</v>
      </c>
      <c r="BK977" s="81">
        <v>0</v>
      </c>
      <c r="BL977" s="88">
        <v>0</v>
      </c>
      <c r="BM977" s="77">
        <v>0</v>
      </c>
      <c r="BN977" s="86">
        <v>0</v>
      </c>
      <c r="BO977" s="81">
        <v>0</v>
      </c>
      <c r="BP977" s="88">
        <v>0</v>
      </c>
      <c r="BQ977" s="31">
        <v>0.7960134004315752</v>
      </c>
      <c r="BR977" s="31" t="s">
        <v>504</v>
      </c>
      <c r="BS977" s="31">
        <v>2</v>
      </c>
      <c r="BT977" s="31" t="s">
        <v>511</v>
      </c>
      <c r="BU977" s="31">
        <v>0</v>
      </c>
      <c r="BV977" s="31">
        <v>0</v>
      </c>
      <c r="BW977" s="83">
        <v>51.196743011474609</v>
      </c>
      <c r="BX977" s="83">
        <v>13.997207641601561</v>
      </c>
      <c r="BY977" s="83">
        <v>54.102447509765618</v>
      </c>
      <c r="BZ977" s="83">
        <v>75.320587158203125</v>
      </c>
      <c r="CA977" s="83">
        <v>44.573055267333977</v>
      </c>
      <c r="CB977" s="83">
        <v>76.269035339355469</v>
      </c>
      <c r="CC977" s="83">
        <v>42.918128967285163</v>
      </c>
      <c r="CD977" s="31">
        <v>160</v>
      </c>
      <c r="CE977" s="82" t="s">
        <v>492</v>
      </c>
    </row>
    <row r="978" spans="1:83" x14ac:dyDescent="0.25">
      <c r="A978" s="41">
        <v>68573</v>
      </c>
      <c r="B978" s="41" t="s">
        <v>2442</v>
      </c>
      <c r="C978" s="41" t="s">
        <v>480</v>
      </c>
      <c r="D978" s="41" t="s">
        <v>481</v>
      </c>
      <c r="E978" s="41" t="s">
        <v>2443</v>
      </c>
      <c r="F978" s="92">
        <v>4</v>
      </c>
      <c r="G978" s="79">
        <v>65.792299999999997</v>
      </c>
      <c r="H978" s="41">
        <v>66.89</v>
      </c>
      <c r="I978" s="41">
        <v>65.44</v>
      </c>
      <c r="J978" s="41">
        <v>0</v>
      </c>
      <c r="K978" s="79">
        <v>69.427385122162761</v>
      </c>
      <c r="L978" s="79">
        <v>72.076423887720154</v>
      </c>
      <c r="M978" s="79">
        <v>63.398090689502908</v>
      </c>
      <c r="N978" s="79">
        <v>66.561199999999999</v>
      </c>
      <c r="O978" s="79">
        <v>49.530574999999999</v>
      </c>
      <c r="P978" s="79">
        <v>67.865774924846448</v>
      </c>
      <c r="Q978" s="79">
        <v>58.698174962423224</v>
      </c>
      <c r="R978" s="79">
        <v>65.280692562235245</v>
      </c>
      <c r="S978" s="78">
        <v>34.719307437764755</v>
      </c>
      <c r="T978" s="79">
        <v>0.4124737669398828</v>
      </c>
      <c r="U978" s="41">
        <v>0</v>
      </c>
      <c r="V978" s="41">
        <v>24.211457339247019</v>
      </c>
      <c r="W978" s="92" t="s">
        <v>2811</v>
      </c>
      <c r="X978" s="41">
        <v>0</v>
      </c>
      <c r="Y978" s="41">
        <v>0</v>
      </c>
      <c r="Z978" s="41">
        <v>0</v>
      </c>
      <c r="AA978" s="41">
        <v>0</v>
      </c>
      <c r="AB978" s="31">
        <v>0</v>
      </c>
      <c r="AC978" s="31" t="s">
        <v>1100</v>
      </c>
      <c r="AD978" s="31">
        <v>6</v>
      </c>
      <c r="AE978" s="31" t="s">
        <v>594</v>
      </c>
      <c r="AF978" s="31">
        <v>0</v>
      </c>
      <c r="AG978" s="81" t="s">
        <v>486</v>
      </c>
      <c r="AH978" s="81" t="s">
        <v>486</v>
      </c>
      <c r="AI978" s="82">
        <v>36.1</v>
      </c>
      <c r="AJ978" s="82">
        <v>18.452120682116309</v>
      </c>
      <c r="AK978" s="83">
        <v>10.998838916070756</v>
      </c>
      <c r="AL978" s="31" t="s">
        <v>514</v>
      </c>
      <c r="AM978" s="31">
        <v>0.48996548826712694</v>
      </c>
      <c r="AN978" s="31" t="s">
        <v>488</v>
      </c>
      <c r="AO978" s="84">
        <v>23340.387788</v>
      </c>
      <c r="AP978" s="84">
        <v>6034.477355</v>
      </c>
      <c r="AQ978" s="77">
        <v>8892</v>
      </c>
      <c r="AR978" s="85">
        <v>2.624874919928025</v>
      </c>
      <c r="AS978" s="85">
        <v>0.67864117802519119</v>
      </c>
      <c r="AT978" s="83">
        <v>64.132669891023667</v>
      </c>
      <c r="AU978" s="83">
        <v>88.767101761883339</v>
      </c>
      <c r="AV978" s="83">
        <v>58.415484633569733</v>
      </c>
      <c r="AW978" s="83">
        <v>88.366430999121974</v>
      </c>
      <c r="AX978" s="83">
        <v>51.766829988971608</v>
      </c>
      <c r="AY978" s="83">
        <v>74.920421821399685</v>
      </c>
      <c r="AZ978" s="83">
        <v>53.056012399309871</v>
      </c>
      <c r="BA978" s="31">
        <v>29</v>
      </c>
      <c r="BB978" s="31">
        <v>0</v>
      </c>
      <c r="BC978" s="31">
        <v>7</v>
      </c>
      <c r="BD978" s="31">
        <v>76133.382119999995</v>
      </c>
      <c r="BE978" s="77">
        <v>4961.2616690000004</v>
      </c>
      <c r="BF978" s="86">
        <v>6.5165391722387347E-2</v>
      </c>
      <c r="BG978" s="31" t="s">
        <v>497</v>
      </c>
      <c r="BH978" s="87">
        <v>1.4434180424680661E-4</v>
      </c>
      <c r="BI978" s="81">
        <v>0</v>
      </c>
      <c r="BJ978" s="88">
        <v>0</v>
      </c>
      <c r="BK978" s="81">
        <v>0</v>
      </c>
      <c r="BL978" s="88">
        <v>0</v>
      </c>
      <c r="BM978" s="77">
        <v>10.8198090684</v>
      </c>
      <c r="BN978" s="86">
        <v>1.4211649038980065E-4</v>
      </c>
      <c r="BO978" s="81">
        <v>0</v>
      </c>
      <c r="BP978" s="88">
        <v>6.7851774227407992E-6</v>
      </c>
      <c r="BQ978" s="31">
        <v>0.86835544034184486</v>
      </c>
      <c r="BR978" s="31" t="s">
        <v>490</v>
      </c>
      <c r="BS978" s="31">
        <v>2</v>
      </c>
      <c r="BT978" s="31" t="s">
        <v>511</v>
      </c>
      <c r="BU978" s="31">
        <v>0</v>
      </c>
      <c r="BV978" s="31">
        <v>0</v>
      </c>
      <c r="BW978" s="83">
        <v>38.636299133300781</v>
      </c>
      <c r="BX978" s="83">
        <v>21.428876876831051</v>
      </c>
      <c r="BY978" s="83">
        <v>43.619331359863281</v>
      </c>
      <c r="BZ978" s="83">
        <v>49.979682922363281</v>
      </c>
      <c r="CA978" s="83">
        <v>19.873857498168949</v>
      </c>
      <c r="CB978" s="83">
        <v>58.682350158691413</v>
      </c>
      <c r="CC978" s="83">
        <v>38.233695983886719</v>
      </c>
      <c r="CD978" s="31">
        <v>622</v>
      </c>
      <c r="CE978" s="82" t="s">
        <v>492</v>
      </c>
    </row>
    <row r="979" spans="1:83" x14ac:dyDescent="0.25">
      <c r="A979" s="41">
        <v>54820</v>
      </c>
      <c r="B979" s="41" t="s">
        <v>2444</v>
      </c>
      <c r="C979" s="41" t="s">
        <v>587</v>
      </c>
      <c r="D979" s="41" t="s">
        <v>588</v>
      </c>
      <c r="E979" s="41" t="s">
        <v>1748</v>
      </c>
      <c r="F979" s="92">
        <v>4</v>
      </c>
      <c r="G979" s="79">
        <v>56.272133333333301</v>
      </c>
      <c r="H979" s="41">
        <v>54.63</v>
      </c>
      <c r="I979" s="41">
        <v>44.02</v>
      </c>
      <c r="J979" s="41">
        <v>44.47</v>
      </c>
      <c r="K979" s="79">
        <v>49.361154582155542</v>
      </c>
      <c r="L979" s="79">
        <v>62.713600077400848</v>
      </c>
      <c r="M979" s="79">
        <v>67.108423329516512</v>
      </c>
      <c r="N979" s="79">
        <v>60.1783</v>
      </c>
      <c r="O979" s="79">
        <v>49.848033333333326</v>
      </c>
      <c r="P979" s="79">
        <v>59.840369497268227</v>
      </c>
      <c r="Q979" s="79">
        <v>54.844201415300773</v>
      </c>
      <c r="R979" s="79">
        <v>66.29068710994342</v>
      </c>
      <c r="S979" s="78">
        <v>33.70931289005658</v>
      </c>
      <c r="T979" s="79">
        <v>0.40338381601050921</v>
      </c>
      <c r="U979" s="41">
        <v>0</v>
      </c>
      <c r="V979" s="41">
        <v>22.123263252952995</v>
      </c>
      <c r="W979" s="92" t="s">
        <v>2811</v>
      </c>
      <c r="X979" s="41">
        <v>0</v>
      </c>
      <c r="Y979" s="41">
        <v>0</v>
      </c>
      <c r="Z979" s="41">
        <v>0</v>
      </c>
      <c r="AA979" s="41">
        <v>0</v>
      </c>
      <c r="AB979" s="31">
        <v>0</v>
      </c>
      <c r="AC979" s="31" t="s">
        <v>1100</v>
      </c>
      <c r="AD979" s="31">
        <v>6</v>
      </c>
      <c r="AE979" s="31" t="s">
        <v>594</v>
      </c>
      <c r="AF979" s="31">
        <v>0</v>
      </c>
      <c r="AG979" s="81" t="s">
        <v>486</v>
      </c>
      <c r="AH979" s="81" t="s">
        <v>486</v>
      </c>
      <c r="AI979" s="82">
        <v>50.1</v>
      </c>
      <c r="AJ979" s="82">
        <v>33.116575221838382</v>
      </c>
      <c r="AK979" s="83">
        <v>51.78338634494105</v>
      </c>
      <c r="AL979" s="31" t="s">
        <v>654</v>
      </c>
      <c r="AM979" s="31">
        <v>7.8164807577682653</v>
      </c>
      <c r="AN979" s="31" t="s">
        <v>540</v>
      </c>
      <c r="AO979" s="84">
        <v>44826.828690000002</v>
      </c>
      <c r="AP979" s="84">
        <v>10079.768491000001</v>
      </c>
      <c r="AQ979" s="77">
        <v>17424</v>
      </c>
      <c r="AR979" s="85">
        <v>2.572705962465565</v>
      </c>
      <c r="AS979" s="85">
        <v>0.57849910990587694</v>
      </c>
      <c r="AT979" s="83">
        <v>72.530618663407111</v>
      </c>
      <c r="AU979" s="83">
        <v>89.940714651711929</v>
      </c>
      <c r="AV979" s="83">
        <v>43.3070075553157</v>
      </c>
      <c r="AW979" s="83">
        <v>95.31431220890336</v>
      </c>
      <c r="AX979" s="83">
        <v>60.986795142717682</v>
      </c>
      <c r="AY979" s="83">
        <v>75.273163269834527</v>
      </c>
      <c r="AZ979" s="83">
        <v>61.601225526274298</v>
      </c>
      <c r="BA979" s="31">
        <v>24</v>
      </c>
      <c r="BB979" s="31">
        <v>0</v>
      </c>
      <c r="BC979" s="31">
        <v>7</v>
      </c>
      <c r="BD979" s="31">
        <v>149927.71403999999</v>
      </c>
      <c r="BE979" s="77">
        <v>114095.97977799999</v>
      </c>
      <c r="BF979" s="86">
        <v>0.76100659913723312</v>
      </c>
      <c r="BG979" s="31" t="s">
        <v>489</v>
      </c>
      <c r="BH979" s="87">
        <v>3.319482155389551E-3</v>
      </c>
      <c r="BI979" s="81">
        <v>10419.744446000001</v>
      </c>
      <c r="BJ979" s="88">
        <v>6.9498454723454686E-2</v>
      </c>
      <c r="BK979" s="81" t="s">
        <v>497</v>
      </c>
      <c r="BL979" s="88">
        <v>4.1373207466206797E-4</v>
      </c>
      <c r="BM979" s="77">
        <v>0</v>
      </c>
      <c r="BN979" s="86">
        <v>0</v>
      </c>
      <c r="BO979" s="81">
        <v>0</v>
      </c>
      <c r="BP979" s="88">
        <v>0</v>
      </c>
      <c r="BQ979" s="31">
        <v>0.97864487085970575</v>
      </c>
      <c r="BR979" s="31" t="s">
        <v>490</v>
      </c>
      <c r="BS979" s="31">
        <v>3</v>
      </c>
      <c r="BT979" s="31" t="s">
        <v>491</v>
      </c>
      <c r="BU979" s="31">
        <v>1</v>
      </c>
      <c r="BV979" s="31" t="s">
        <v>998</v>
      </c>
      <c r="BW979" s="83">
        <v>50.315849304199219</v>
      </c>
      <c r="BX979" s="83">
        <v>25.7209358215332</v>
      </c>
      <c r="BY979" s="83">
        <v>45.555252075195313</v>
      </c>
      <c r="BZ979" s="83">
        <v>48.087802886962891</v>
      </c>
      <c r="CA979" s="83">
        <v>36.757732391357422</v>
      </c>
      <c r="CB979" s="83">
        <v>81.513320922851563</v>
      </c>
      <c r="CC979" s="83">
        <v>64.260040283203125</v>
      </c>
      <c r="CD979" s="31">
        <v>855</v>
      </c>
      <c r="CE979" s="82" t="s">
        <v>492</v>
      </c>
    </row>
    <row r="980" spans="1:83" x14ac:dyDescent="0.25">
      <c r="A980" s="41">
        <v>73461</v>
      </c>
      <c r="B980" s="41" t="s">
        <v>2445</v>
      </c>
      <c r="C980" s="41" t="s">
        <v>670</v>
      </c>
      <c r="D980" s="41" t="s">
        <v>671</v>
      </c>
      <c r="E980" s="41" t="s">
        <v>2446</v>
      </c>
      <c r="F980" s="92">
        <v>4</v>
      </c>
      <c r="G980" s="79">
        <v>69.733933333333297</v>
      </c>
      <c r="H980" s="41">
        <v>47.77</v>
      </c>
      <c r="I980" s="41">
        <v>53.47</v>
      </c>
      <c r="J980" s="41">
        <v>41.1</v>
      </c>
      <c r="K980" s="79">
        <v>53.71426170349411</v>
      </c>
      <c r="L980" s="79">
        <v>54.451609758701338</v>
      </c>
      <c r="M980" s="79">
        <v>64.04153016031583</v>
      </c>
      <c r="N980" s="79">
        <v>57.372300000000003</v>
      </c>
      <c r="O980" s="79">
        <v>53.018483333333322</v>
      </c>
      <c r="P980" s="79">
        <v>57.394925405627816</v>
      </c>
      <c r="Q980" s="79">
        <v>55.206704369480569</v>
      </c>
      <c r="R980" s="79">
        <v>66.718921593369842</v>
      </c>
      <c r="S980" s="78">
        <v>33.281078406630158</v>
      </c>
      <c r="T980" s="79">
        <v>0.3995297056596715</v>
      </c>
      <c r="U980" s="41">
        <v>0</v>
      </c>
      <c r="V980" s="41">
        <v>22.056718347179071</v>
      </c>
      <c r="W980" s="92" t="s">
        <v>2811</v>
      </c>
      <c r="X980" s="41">
        <v>0</v>
      </c>
      <c r="Y980" s="41">
        <v>0</v>
      </c>
      <c r="Z980" s="41">
        <v>0</v>
      </c>
      <c r="AA980" s="41">
        <v>0</v>
      </c>
      <c r="AB980" s="31">
        <v>1</v>
      </c>
      <c r="AC980" s="31" t="s">
        <v>1100</v>
      </c>
      <c r="AD980" s="31">
        <v>6</v>
      </c>
      <c r="AE980" s="31" t="s">
        <v>594</v>
      </c>
      <c r="AF980" s="31">
        <v>0</v>
      </c>
      <c r="AG980" s="81" t="s">
        <v>486</v>
      </c>
      <c r="AH980" s="81" t="s">
        <v>485</v>
      </c>
      <c r="AI980" s="82">
        <v>50.4</v>
      </c>
      <c r="AJ980" s="82">
        <v>14.486260454002389</v>
      </c>
      <c r="AK980" s="83">
        <v>13.028571428571427</v>
      </c>
      <c r="AL980" s="31" t="s">
        <v>514</v>
      </c>
      <c r="AM980" s="31">
        <v>3.8653445103680095</v>
      </c>
      <c r="AN980" s="31" t="s">
        <v>488</v>
      </c>
      <c r="AO980" s="84">
        <v>9649.6862710000005</v>
      </c>
      <c r="AP980" s="84">
        <v>1223.1188010000001</v>
      </c>
      <c r="AQ980" s="77">
        <v>4251</v>
      </c>
      <c r="AR980" s="85">
        <v>2.2699803036932487</v>
      </c>
      <c r="AS980" s="85">
        <v>0.28772495906845452</v>
      </c>
      <c r="AT980" s="83">
        <v>54.121249604709433</v>
      </c>
      <c r="AU980" s="83">
        <v>80.701682208892024</v>
      </c>
      <c r="AV980" s="83">
        <v>18.815878489326739</v>
      </c>
      <c r="AW980" s="83">
        <v>96.03592638067505</v>
      </c>
      <c r="AX980" s="83">
        <v>64.055918982296646</v>
      </c>
      <c r="AY980" s="83">
        <v>62.418684170900811</v>
      </c>
      <c r="AZ980" s="83">
        <v>66.063907593617969</v>
      </c>
      <c r="BA980" s="31">
        <v>89</v>
      </c>
      <c r="BB980" s="31">
        <v>0</v>
      </c>
      <c r="BC980" s="31">
        <v>7</v>
      </c>
      <c r="BD980" s="31">
        <v>42372.151345999999</v>
      </c>
      <c r="BE980" s="77">
        <v>37120.616525999998</v>
      </c>
      <c r="BF980" s="86">
        <v>0.87606164300893463</v>
      </c>
      <c r="BG980" s="31" t="s">
        <v>489</v>
      </c>
      <c r="BH980" s="87">
        <v>1.0799786670386698E-3</v>
      </c>
      <c r="BI980" s="81">
        <v>0</v>
      </c>
      <c r="BJ980" s="88">
        <v>0</v>
      </c>
      <c r="BK980" s="81">
        <v>0</v>
      </c>
      <c r="BL980" s="88">
        <v>0</v>
      </c>
      <c r="BM980" s="77">
        <v>0</v>
      </c>
      <c r="BN980" s="86">
        <v>0</v>
      </c>
      <c r="BO980" s="81">
        <v>0</v>
      </c>
      <c r="BP980" s="88">
        <v>0</v>
      </c>
      <c r="BQ980" s="31">
        <v>0.9511242351949678</v>
      </c>
      <c r="BR980" s="31" t="s">
        <v>490</v>
      </c>
      <c r="BS980" s="31">
        <v>2</v>
      </c>
      <c r="BT980" s="31" t="s">
        <v>511</v>
      </c>
      <c r="BU980" s="31">
        <v>0</v>
      </c>
      <c r="BV980" s="31">
        <v>0</v>
      </c>
      <c r="BW980" s="83">
        <v>45.245399475097663</v>
      </c>
      <c r="BX980" s="83">
        <v>21.343719482421879</v>
      </c>
      <c r="BY980" s="83">
        <v>47.564582824707031</v>
      </c>
      <c r="BZ980" s="83">
        <v>49.343345642089837</v>
      </c>
      <c r="CA980" s="83">
        <v>51.66192626953125</v>
      </c>
      <c r="CB980" s="83">
        <v>29.72343826293945</v>
      </c>
      <c r="CC980" s="83">
        <v>71.835380554199219</v>
      </c>
      <c r="CD980" s="31">
        <v>48</v>
      </c>
      <c r="CE980" s="82" t="s">
        <v>492</v>
      </c>
    </row>
    <row r="981" spans="1:83" x14ac:dyDescent="0.25">
      <c r="A981" s="41">
        <v>25293</v>
      </c>
      <c r="B981" s="41" t="s">
        <v>2447</v>
      </c>
      <c r="C981" s="41" t="s">
        <v>529</v>
      </c>
      <c r="D981" s="41" t="s">
        <v>530</v>
      </c>
      <c r="E981" s="41" t="s">
        <v>2448</v>
      </c>
      <c r="F981" s="92">
        <v>4</v>
      </c>
      <c r="G981" s="79">
        <v>57.106400000000001</v>
      </c>
      <c r="H981" s="41">
        <v>67.349999999999994</v>
      </c>
      <c r="I981" s="41">
        <v>59.67</v>
      </c>
      <c r="J981" s="41">
        <v>64.64</v>
      </c>
      <c r="K981" s="79">
        <v>56.865322154154811</v>
      </c>
      <c r="L981" s="79">
        <v>48.328169959739462</v>
      </c>
      <c r="M981" s="79">
        <v>66.065220564274867</v>
      </c>
      <c r="N981" s="79">
        <v>53.2866</v>
      </c>
      <c r="O981" s="79">
        <v>62.191599999999994</v>
      </c>
      <c r="P981" s="79">
        <v>56.136328169542288</v>
      </c>
      <c r="Q981" s="79">
        <v>59.163964084771138</v>
      </c>
      <c r="R981" s="79">
        <v>67.186416645888599</v>
      </c>
      <c r="S981" s="78">
        <v>32.813583354111401</v>
      </c>
      <c r="T981" s="79">
        <v>0.39532225018700262</v>
      </c>
      <c r="U981" s="41">
        <v>0</v>
      </c>
      <c r="V981" s="41">
        <v>23.388831411974735</v>
      </c>
      <c r="W981" s="92" t="s">
        <v>2811</v>
      </c>
      <c r="X981" s="41">
        <v>0</v>
      </c>
      <c r="Y981" s="41">
        <v>0</v>
      </c>
      <c r="Z981" s="41">
        <v>0</v>
      </c>
      <c r="AA981" s="41">
        <v>0</v>
      </c>
      <c r="AB981" s="31">
        <v>0</v>
      </c>
      <c r="AC981" s="31" t="s">
        <v>1100</v>
      </c>
      <c r="AD981" s="31">
        <v>6</v>
      </c>
      <c r="AE981" s="31" t="s">
        <v>594</v>
      </c>
      <c r="AF981" s="31">
        <v>0</v>
      </c>
      <c r="AG981" s="81" t="s">
        <v>486</v>
      </c>
      <c r="AH981" s="81" t="s">
        <v>486</v>
      </c>
      <c r="AI981" s="82">
        <v>51.5</v>
      </c>
      <c r="AJ981" s="82">
        <v>17.545475477780336</v>
      </c>
      <c r="AK981" s="83">
        <v>0</v>
      </c>
      <c r="AL981" s="31" t="s">
        <v>487</v>
      </c>
      <c r="AM981" s="31">
        <v>0</v>
      </c>
      <c r="AN981" s="31" t="s">
        <v>514</v>
      </c>
      <c r="AO981" s="84">
        <v>21601.993060000001</v>
      </c>
      <c r="AP981" s="84">
        <v>2753.6672370000001</v>
      </c>
      <c r="AQ981" s="77">
        <v>4548</v>
      </c>
      <c r="AR981" s="85">
        <v>4.7497785971855766</v>
      </c>
      <c r="AS981" s="85">
        <v>0.6054677302110818</v>
      </c>
      <c r="AT981" s="83">
        <v>59.932309623177879</v>
      </c>
      <c r="AU981" s="83">
        <v>90.589270008795083</v>
      </c>
      <c r="AV981" s="83">
        <v>20.016339113680129</v>
      </c>
      <c r="AW981" s="83">
        <v>99.581748585027455</v>
      </c>
      <c r="AX981" s="83">
        <v>53.148796012478783</v>
      </c>
      <c r="AY981" s="83">
        <v>67.529916832670139</v>
      </c>
      <c r="AZ981" s="83">
        <v>54.478078554586773</v>
      </c>
      <c r="BA981" s="31">
        <v>87</v>
      </c>
      <c r="BB981" s="31">
        <v>0</v>
      </c>
      <c r="BC981" s="31">
        <v>7</v>
      </c>
      <c r="BD981" s="31">
        <v>38437.423110000003</v>
      </c>
      <c r="BE981" s="77">
        <v>7063.6006420000003</v>
      </c>
      <c r="BF981" s="86">
        <v>0.18376883959638574</v>
      </c>
      <c r="BG981" s="31" t="s">
        <v>497</v>
      </c>
      <c r="BH981" s="87">
        <v>2.0550677008549889E-4</v>
      </c>
      <c r="BI981" s="81">
        <v>0</v>
      </c>
      <c r="BJ981" s="88">
        <v>0</v>
      </c>
      <c r="BK981" s="81">
        <v>0</v>
      </c>
      <c r="BL981" s="88">
        <v>0</v>
      </c>
      <c r="BM981" s="77">
        <v>0</v>
      </c>
      <c r="BN981" s="86">
        <v>0</v>
      </c>
      <c r="BO981" s="81">
        <v>0</v>
      </c>
      <c r="BP981" s="88">
        <v>0</v>
      </c>
      <c r="BQ981" s="31">
        <v>0.92148902624329532</v>
      </c>
      <c r="BR981" s="31" t="s">
        <v>490</v>
      </c>
      <c r="BS981" s="31">
        <v>2</v>
      </c>
      <c r="BT981" s="31" t="s">
        <v>511</v>
      </c>
      <c r="BU981" s="31">
        <v>0</v>
      </c>
      <c r="BV981" s="31">
        <v>0</v>
      </c>
      <c r="BW981" s="83">
        <v>53.203636169433587</v>
      </c>
      <c r="BX981" s="83">
        <v>13.36620998382568</v>
      </c>
      <c r="BY981" s="83">
        <v>49.356418609619141</v>
      </c>
      <c r="BZ981" s="83">
        <v>74.050735473632813</v>
      </c>
      <c r="CA981" s="83">
        <v>30.403066635131839</v>
      </c>
      <c r="CB981" s="83">
        <v>97.750450134277344</v>
      </c>
      <c r="CC981" s="83">
        <v>54.294937133789063</v>
      </c>
      <c r="CD981" s="31">
        <v>43</v>
      </c>
      <c r="CE981" s="82" t="s">
        <v>492</v>
      </c>
    </row>
    <row r="982" spans="1:83" x14ac:dyDescent="0.25">
      <c r="A982" s="41">
        <v>15667</v>
      </c>
      <c r="B982" s="41" t="s">
        <v>2449</v>
      </c>
      <c r="C982" s="41" t="s">
        <v>568</v>
      </c>
      <c r="D982" s="41" t="s">
        <v>569</v>
      </c>
      <c r="E982" s="41" t="s">
        <v>2450</v>
      </c>
      <c r="F982" s="92">
        <v>5</v>
      </c>
      <c r="G982" s="79">
        <v>50.167366666666702</v>
      </c>
      <c r="H982" s="41">
        <v>54.25</v>
      </c>
      <c r="I982" s="41">
        <v>50.94</v>
      </c>
      <c r="J982" s="41">
        <v>52.09</v>
      </c>
      <c r="K982" s="79">
        <v>46.603527038199402</v>
      </c>
      <c r="L982" s="79">
        <v>48.130819806777318</v>
      </c>
      <c r="M982" s="79">
        <v>51.320309990908044</v>
      </c>
      <c r="N982" s="79">
        <v>57.551099999999998</v>
      </c>
      <c r="O982" s="79">
        <v>51.861841666666677</v>
      </c>
      <c r="P982" s="79">
        <v>50.90143920897119</v>
      </c>
      <c r="Q982" s="79">
        <v>51.38164043781893</v>
      </c>
      <c r="R982" s="79">
        <v>67.312145408713988</v>
      </c>
      <c r="S982" s="78">
        <v>32.687854591286012</v>
      </c>
      <c r="T982" s="79">
        <v>0.39419069132157414</v>
      </c>
      <c r="U982" s="41">
        <v>0</v>
      </c>
      <c r="V982" s="41">
        <v>20.254164365420394</v>
      </c>
      <c r="W982" s="92" t="s">
        <v>2811</v>
      </c>
      <c r="X982" s="41">
        <v>0</v>
      </c>
      <c r="Y982" s="41">
        <v>0</v>
      </c>
      <c r="Z982" s="41">
        <v>0</v>
      </c>
      <c r="AA982" s="41">
        <v>0</v>
      </c>
      <c r="AB982" s="31">
        <v>0</v>
      </c>
      <c r="AC982" s="31" t="s">
        <v>1100</v>
      </c>
      <c r="AD982" s="31">
        <v>6</v>
      </c>
      <c r="AE982" s="31" t="s">
        <v>594</v>
      </c>
      <c r="AF982" s="31">
        <v>0</v>
      </c>
      <c r="AG982" s="81" t="s">
        <v>486</v>
      </c>
      <c r="AH982" s="81" t="s">
        <v>486</v>
      </c>
      <c r="AI982" s="82">
        <v>31.4</v>
      </c>
      <c r="AJ982" s="82">
        <v>15.284516982796648</v>
      </c>
      <c r="AK982" s="83">
        <v>19.300808802677103</v>
      </c>
      <c r="AL982" s="31" t="s">
        <v>540</v>
      </c>
      <c r="AM982" s="31">
        <v>0</v>
      </c>
      <c r="AN982" s="31" t="s">
        <v>514</v>
      </c>
      <c r="AO982" s="84">
        <v>16561.154482999998</v>
      </c>
      <c r="AP982" s="84">
        <v>3246.9870740000001</v>
      </c>
      <c r="AQ982" s="77">
        <v>5304</v>
      </c>
      <c r="AR982" s="85">
        <v>3.1223896084087479</v>
      </c>
      <c r="AS982" s="85">
        <v>0.61217705015082957</v>
      </c>
      <c r="AT982" s="83">
        <v>54.705824491927991</v>
      </c>
      <c r="AU982" s="83">
        <v>84.354986475615888</v>
      </c>
      <c r="AV982" s="83">
        <v>33.665056202738597</v>
      </c>
      <c r="AW982" s="83">
        <v>92.067388957551273</v>
      </c>
      <c r="AX982" s="83">
        <v>68.474578317301791</v>
      </c>
      <c r="AY982" s="83">
        <v>66.198314031958446</v>
      </c>
      <c r="AZ982" s="83">
        <v>68.287901571972867</v>
      </c>
      <c r="BA982" s="31">
        <v>17</v>
      </c>
      <c r="BB982" s="31">
        <v>0</v>
      </c>
      <c r="BC982" s="31">
        <v>7</v>
      </c>
      <c r="BD982" s="31">
        <v>46896.632053000001</v>
      </c>
      <c r="BE982" s="77">
        <v>24.865068999999998</v>
      </c>
      <c r="BF982" s="86">
        <v>5.3021012195286993E-4</v>
      </c>
      <c r="BG982" s="31">
        <v>0</v>
      </c>
      <c r="BH982" s="87">
        <v>7.2341859019598089E-7</v>
      </c>
      <c r="BI982" s="81">
        <v>0</v>
      </c>
      <c r="BJ982" s="88">
        <v>0</v>
      </c>
      <c r="BK982" s="81">
        <v>0</v>
      </c>
      <c r="BL982" s="88">
        <v>0</v>
      </c>
      <c r="BM982" s="77">
        <v>0</v>
      </c>
      <c r="BN982" s="86">
        <v>0</v>
      </c>
      <c r="BO982" s="81">
        <v>0</v>
      </c>
      <c r="BP982" s="88">
        <v>0</v>
      </c>
      <c r="BQ982" s="31">
        <v>0.95927808526425173</v>
      </c>
      <c r="BR982" s="31" t="s">
        <v>490</v>
      </c>
      <c r="BS982" s="31">
        <v>2</v>
      </c>
      <c r="BT982" s="31" t="s">
        <v>511</v>
      </c>
      <c r="BU982" s="31">
        <v>0</v>
      </c>
      <c r="BV982" s="31">
        <v>0</v>
      </c>
      <c r="BW982" s="83">
        <v>45.694881439208977</v>
      </c>
      <c r="BX982" s="83">
        <v>16.96341514587402</v>
      </c>
      <c r="BY982" s="83">
        <v>46.982662200927727</v>
      </c>
      <c r="BZ982" s="83">
        <v>58.393844604492188</v>
      </c>
      <c r="CA982" s="83">
        <v>33.512153625488281</v>
      </c>
      <c r="CB982" s="83">
        <v>61.229106903076172</v>
      </c>
      <c r="CC982" s="83">
        <v>57.088108062744141</v>
      </c>
      <c r="CD982" s="31">
        <v>64</v>
      </c>
      <c r="CE982" s="82" t="s">
        <v>492</v>
      </c>
    </row>
    <row r="983" spans="1:83" x14ac:dyDescent="0.25">
      <c r="A983" s="41">
        <v>25530</v>
      </c>
      <c r="B983" s="41" t="s">
        <v>2451</v>
      </c>
      <c r="C983" s="41" t="s">
        <v>529</v>
      </c>
      <c r="D983" s="41" t="s">
        <v>530</v>
      </c>
      <c r="E983" s="41" t="s">
        <v>2452</v>
      </c>
      <c r="F983" s="92">
        <v>4</v>
      </c>
      <c r="G983" s="79">
        <v>56.3583</v>
      </c>
      <c r="H983" s="41">
        <v>58.75</v>
      </c>
      <c r="I983" s="41">
        <v>56.97</v>
      </c>
      <c r="J983" s="41">
        <v>44.36</v>
      </c>
      <c r="K983" s="79">
        <v>62.813058646805217</v>
      </c>
      <c r="L983" s="79">
        <v>71.830255474707741</v>
      </c>
      <c r="M983" s="79">
        <v>68.62131443682101</v>
      </c>
      <c r="N983" s="79">
        <v>61.979599999999998</v>
      </c>
      <c r="O983" s="79">
        <v>54.109575000000007</v>
      </c>
      <c r="P983" s="79">
        <v>66.311057139583497</v>
      </c>
      <c r="Q983" s="79">
        <v>60.210316069791752</v>
      </c>
      <c r="R983" s="79">
        <v>68.408760836799303</v>
      </c>
      <c r="S983" s="78">
        <v>31.591239163200697</v>
      </c>
      <c r="T983" s="79">
        <v>0.38432115246880627</v>
      </c>
      <c r="U983" s="41">
        <v>0</v>
      </c>
      <c r="V983" s="41">
        <v>23.14009806245345</v>
      </c>
      <c r="W983" s="92" t="s">
        <v>2811</v>
      </c>
      <c r="X983" s="41">
        <v>0</v>
      </c>
      <c r="Y983" s="41">
        <v>0</v>
      </c>
      <c r="Z983" s="41">
        <v>0</v>
      </c>
      <c r="AA983" s="41">
        <v>0</v>
      </c>
      <c r="AB983" s="31">
        <v>1</v>
      </c>
      <c r="AC983" s="31" t="s">
        <v>1100</v>
      </c>
      <c r="AD983" s="31">
        <v>6</v>
      </c>
      <c r="AE983" s="31" t="s">
        <v>594</v>
      </c>
      <c r="AF983" s="31">
        <v>0</v>
      </c>
      <c r="AG983" s="81" t="s">
        <v>486</v>
      </c>
      <c r="AH983" s="81" t="s">
        <v>486</v>
      </c>
      <c r="AI983" s="82">
        <v>37.4</v>
      </c>
      <c r="AJ983" s="82">
        <v>15.573053368328958</v>
      </c>
      <c r="AK983" s="83">
        <v>9.1933333333333334</v>
      </c>
      <c r="AL983" s="31" t="s">
        <v>514</v>
      </c>
      <c r="AM983" s="31">
        <v>7.9435417057605653</v>
      </c>
      <c r="AN983" s="31" t="s">
        <v>540</v>
      </c>
      <c r="AO983" s="84">
        <v>23705.079368999999</v>
      </c>
      <c r="AP983" s="84">
        <v>8279.2794869999998</v>
      </c>
      <c r="AQ983" s="77">
        <v>8841</v>
      </c>
      <c r="AR983" s="85">
        <v>2.6812667536477774</v>
      </c>
      <c r="AS983" s="85">
        <v>0.93646414285714286</v>
      </c>
      <c r="AT983" s="83">
        <v>58.12489756658173</v>
      </c>
      <c r="AU983" s="83">
        <v>86.393217545149483</v>
      </c>
      <c r="AV983" s="83">
        <v>33.423855278766297</v>
      </c>
      <c r="AW983" s="83">
        <v>83.354331968291888</v>
      </c>
      <c r="AX983" s="83">
        <v>64.796408444190604</v>
      </c>
      <c r="AY983" s="83">
        <v>65.324075589697344</v>
      </c>
      <c r="AZ983" s="83">
        <v>65.867934316088494</v>
      </c>
      <c r="BA983" s="31">
        <v>88</v>
      </c>
      <c r="BB983" s="31">
        <v>0</v>
      </c>
      <c r="BC983" s="31">
        <v>7</v>
      </c>
      <c r="BD983" s="31">
        <v>88390.653760999994</v>
      </c>
      <c r="BE983" s="77">
        <v>965.72936200000004</v>
      </c>
      <c r="BF983" s="86">
        <v>1.0925695431682645E-2</v>
      </c>
      <c r="BG983" s="31" t="s">
        <v>497</v>
      </c>
      <c r="BH983" s="87">
        <v>2.8096707616974808E-5</v>
      </c>
      <c r="BI983" s="81">
        <v>0</v>
      </c>
      <c r="BJ983" s="88">
        <v>0</v>
      </c>
      <c r="BK983" s="81">
        <v>0</v>
      </c>
      <c r="BL983" s="88">
        <v>0</v>
      </c>
      <c r="BM983" s="77">
        <v>0</v>
      </c>
      <c r="BN983" s="86">
        <v>0</v>
      </c>
      <c r="BO983" s="81">
        <v>0</v>
      </c>
      <c r="BP983" s="88">
        <v>0</v>
      </c>
      <c r="BQ983" s="31">
        <v>0.89934529351261072</v>
      </c>
      <c r="BR983" s="31" t="s">
        <v>490</v>
      </c>
      <c r="BS983" s="31">
        <v>3</v>
      </c>
      <c r="BT983" s="31" t="s">
        <v>491</v>
      </c>
      <c r="BU983" s="31">
        <v>0</v>
      </c>
      <c r="BV983" s="31">
        <v>0</v>
      </c>
      <c r="BW983" s="83">
        <v>42.387195587158203</v>
      </c>
      <c r="BX983" s="83">
        <v>27.572196960449219</v>
      </c>
      <c r="BY983" s="83">
        <v>48.888786315917969</v>
      </c>
      <c r="BZ983" s="83">
        <v>59.422782897949219</v>
      </c>
      <c r="CA983" s="83">
        <v>47.628532409667969</v>
      </c>
      <c r="CB983" s="83">
        <v>12.5</v>
      </c>
      <c r="CC983" s="83">
        <v>58.310874938964837</v>
      </c>
      <c r="CD983" s="31">
        <v>62</v>
      </c>
      <c r="CE983" s="82" t="s">
        <v>492</v>
      </c>
    </row>
    <row r="984" spans="1:83" x14ac:dyDescent="0.25">
      <c r="A984" s="41">
        <v>54174</v>
      </c>
      <c r="B984" s="41" t="s">
        <v>2453</v>
      </c>
      <c r="C984" s="41" t="s">
        <v>587</v>
      </c>
      <c r="D984" s="41" t="s">
        <v>588</v>
      </c>
      <c r="E984" s="41" t="s">
        <v>2454</v>
      </c>
      <c r="F984" s="92">
        <v>4</v>
      </c>
      <c r="G984" s="79">
        <v>59.760966666666697</v>
      </c>
      <c r="H984" s="41">
        <v>47.3</v>
      </c>
      <c r="I984" s="41">
        <v>42.07</v>
      </c>
      <c r="J984" s="41">
        <v>52.75</v>
      </c>
      <c r="K984" s="79">
        <v>59.168726571013735</v>
      </c>
      <c r="L984" s="79">
        <v>51.367140469710492</v>
      </c>
      <c r="M984" s="79">
        <v>60.443449452704648</v>
      </c>
      <c r="N984" s="79">
        <v>59.401899999999998</v>
      </c>
      <c r="O984" s="79">
        <v>50.470241666666674</v>
      </c>
      <c r="P984" s="79">
        <v>57.595304123357224</v>
      </c>
      <c r="Q984" s="79">
        <v>54.032772895011945</v>
      </c>
      <c r="R984" s="79">
        <v>66.505830214389391</v>
      </c>
      <c r="S984" s="78">
        <v>33.494169785610609</v>
      </c>
      <c r="T984" s="79">
        <v>0.40144752807049555</v>
      </c>
      <c r="U984" s="41">
        <v>0</v>
      </c>
      <c r="V984" s="41">
        <v>21.69132311349702</v>
      </c>
      <c r="W984" s="92" t="s">
        <v>2811</v>
      </c>
      <c r="X984" s="41">
        <v>0</v>
      </c>
      <c r="Y984" s="41">
        <v>0</v>
      </c>
      <c r="Z984" s="41">
        <v>0</v>
      </c>
      <c r="AA984" s="41">
        <v>0</v>
      </c>
      <c r="AB984" s="31">
        <v>0</v>
      </c>
      <c r="AC984" s="31" t="s">
        <v>1100</v>
      </c>
      <c r="AD984" s="31">
        <v>6</v>
      </c>
      <c r="AE984" s="31" t="s">
        <v>594</v>
      </c>
      <c r="AF984" s="31">
        <v>1</v>
      </c>
      <c r="AG984" s="81" t="s">
        <v>486</v>
      </c>
      <c r="AH984" s="81" t="s">
        <v>486</v>
      </c>
      <c r="AI984" s="82">
        <v>54.8</v>
      </c>
      <c r="AJ984" s="82">
        <v>31.8173204472238</v>
      </c>
      <c r="AK984" s="83">
        <v>9.3559999999999999</v>
      </c>
      <c r="AL984" s="31" t="s">
        <v>514</v>
      </c>
      <c r="AM984" s="31">
        <v>1.6665760572424131</v>
      </c>
      <c r="AN984" s="31" t="s">
        <v>488</v>
      </c>
      <c r="AO984" s="84">
        <v>31258.903306</v>
      </c>
      <c r="AP984" s="84">
        <v>3594.5617149999998</v>
      </c>
      <c r="AQ984" s="77">
        <v>13208</v>
      </c>
      <c r="AR984" s="85">
        <v>2.3666643932465172</v>
      </c>
      <c r="AS984" s="85">
        <v>0.2721503418382798</v>
      </c>
      <c r="AT984" s="83">
        <v>58.415503815328563</v>
      </c>
      <c r="AU984" s="83">
        <v>84.528672228952146</v>
      </c>
      <c r="AV984" s="83">
        <v>35.409063429727468</v>
      </c>
      <c r="AW984" s="83">
        <v>93.665166621277422</v>
      </c>
      <c r="AX984" s="83">
        <v>51.605305354922343</v>
      </c>
      <c r="AY984" s="83">
        <v>68.004601523821407</v>
      </c>
      <c r="AZ984" s="83">
        <v>51.847658102241063</v>
      </c>
      <c r="BA984" s="31">
        <v>24</v>
      </c>
      <c r="BB984" s="31">
        <v>0</v>
      </c>
      <c r="BC984" s="31">
        <v>7</v>
      </c>
      <c r="BD984" s="31">
        <v>118250.538184</v>
      </c>
      <c r="BE984" s="77">
        <v>52644.090402000002</v>
      </c>
      <c r="BF984" s="86">
        <v>0.44519112733410848</v>
      </c>
      <c r="BG984" s="31" t="s">
        <v>503</v>
      </c>
      <c r="BH984" s="87">
        <v>1.5316150403911855E-3</v>
      </c>
      <c r="BI984" s="81">
        <v>33928.263680999997</v>
      </c>
      <c r="BJ984" s="88">
        <v>0.28691847159466621</v>
      </c>
      <c r="BK984" s="81" t="s">
        <v>497</v>
      </c>
      <c r="BL984" s="88">
        <v>1.3471742032800541E-3</v>
      </c>
      <c r="BM984" s="77">
        <v>0</v>
      </c>
      <c r="BN984" s="86">
        <v>0</v>
      </c>
      <c r="BO984" s="81">
        <v>0</v>
      </c>
      <c r="BP984" s="88">
        <v>0</v>
      </c>
      <c r="BQ984" s="31">
        <v>0.97315565297251738</v>
      </c>
      <c r="BR984" s="31" t="s">
        <v>490</v>
      </c>
      <c r="BS984" s="31">
        <v>1</v>
      </c>
      <c r="BT984" s="31" t="s">
        <v>511</v>
      </c>
      <c r="BU984" s="31">
        <v>0</v>
      </c>
      <c r="BV984" s="31">
        <v>0</v>
      </c>
      <c r="BW984" s="83">
        <v>47.705852508544922</v>
      </c>
      <c r="BX984" s="83">
        <v>22.551580429077148</v>
      </c>
      <c r="BY984" s="83">
        <v>49.072574615478523</v>
      </c>
      <c r="BZ984" s="83">
        <v>49.453166961669922</v>
      </c>
      <c r="CA984" s="83">
        <v>35.725444793701172</v>
      </c>
      <c r="CB984" s="83">
        <v>64.020462036132813</v>
      </c>
      <c r="CC984" s="83">
        <v>65.411880493164063</v>
      </c>
      <c r="CD984" s="31">
        <v>590</v>
      </c>
      <c r="CE984" s="82" t="s">
        <v>492</v>
      </c>
    </row>
    <row r="985" spans="1:83" x14ac:dyDescent="0.25">
      <c r="A985" s="41">
        <v>41078</v>
      </c>
      <c r="B985" s="41" t="s">
        <v>2455</v>
      </c>
      <c r="C985" s="41" t="s">
        <v>751</v>
      </c>
      <c r="D985" s="41" t="s">
        <v>752</v>
      </c>
      <c r="E985" s="41" t="s">
        <v>2456</v>
      </c>
      <c r="F985" s="92">
        <v>4</v>
      </c>
      <c r="G985" s="79">
        <v>71.364599999999996</v>
      </c>
      <c r="H985" s="41">
        <v>75.98</v>
      </c>
      <c r="I985" s="41">
        <v>73.959999999999994</v>
      </c>
      <c r="J985" s="41">
        <v>75.78</v>
      </c>
      <c r="K985" s="79">
        <v>62.216054397843045</v>
      </c>
      <c r="L985" s="79">
        <v>48.151479977425637</v>
      </c>
      <c r="M985" s="79">
        <v>53.649388540969923</v>
      </c>
      <c r="N985" s="79">
        <v>54.743699999999997</v>
      </c>
      <c r="O985" s="79">
        <v>74.271150000000006</v>
      </c>
      <c r="P985" s="79">
        <v>54.690155729059654</v>
      </c>
      <c r="Q985" s="79">
        <v>64.48065286452983</v>
      </c>
      <c r="R985" s="79">
        <v>67.178383220168669</v>
      </c>
      <c r="S985" s="78">
        <v>32.821616779831331</v>
      </c>
      <c r="T985" s="79">
        <v>0.39539455101848198</v>
      </c>
      <c r="U985" s="41">
        <v>0</v>
      </c>
      <c r="V985" s="41">
        <v>25.495298788749366</v>
      </c>
      <c r="W985" s="92" t="s">
        <v>2811</v>
      </c>
      <c r="X985" s="41">
        <v>0</v>
      </c>
      <c r="Y985" s="41">
        <v>0</v>
      </c>
      <c r="Z985" s="41">
        <v>0</v>
      </c>
      <c r="AA985" s="41">
        <v>0</v>
      </c>
      <c r="AB985" s="31">
        <v>1</v>
      </c>
      <c r="AC985" s="31" t="s">
        <v>1100</v>
      </c>
      <c r="AD985" s="31">
        <v>6</v>
      </c>
      <c r="AE985" s="31" t="s">
        <v>594</v>
      </c>
      <c r="AF985" s="31">
        <v>1</v>
      </c>
      <c r="AG985" s="81" t="s">
        <v>486</v>
      </c>
      <c r="AH985" s="81" t="s">
        <v>485</v>
      </c>
      <c r="AI985" s="82">
        <v>49.4</v>
      </c>
      <c r="AJ985" s="82">
        <v>20.790995779271533</v>
      </c>
      <c r="AK985" s="83">
        <v>4.6512500000000001</v>
      </c>
      <c r="AL985" s="31" t="s">
        <v>487</v>
      </c>
      <c r="AM985" s="31">
        <v>4.9799064358897542</v>
      </c>
      <c r="AN985" s="31" t="s">
        <v>488</v>
      </c>
      <c r="AO985" s="84">
        <v>16055.660662</v>
      </c>
      <c r="AP985" s="84">
        <v>1729.948212</v>
      </c>
      <c r="AQ985" s="77">
        <v>8221</v>
      </c>
      <c r="AR985" s="85">
        <v>1.9530057975915338</v>
      </c>
      <c r="AS985" s="85">
        <v>0.21043038705753558</v>
      </c>
      <c r="AT985" s="83">
        <v>58.170438262055967</v>
      </c>
      <c r="AU985" s="83">
        <v>83.140428301909751</v>
      </c>
      <c r="AV985" s="83">
        <v>21.898878836260401</v>
      </c>
      <c r="AW985" s="83">
        <v>94.605025061650565</v>
      </c>
      <c r="AX985" s="83">
        <v>59.385209156991053</v>
      </c>
      <c r="AY985" s="83">
        <v>64.453692615469166</v>
      </c>
      <c r="AZ985" s="83">
        <v>59.70986213336792</v>
      </c>
      <c r="BA985" s="31">
        <v>23</v>
      </c>
      <c r="BB985" s="31">
        <v>0</v>
      </c>
      <c r="BC985" s="31">
        <v>7</v>
      </c>
      <c r="BD985" s="31">
        <v>78547.923049000005</v>
      </c>
      <c r="BE985" s="77">
        <v>35277.665173000001</v>
      </c>
      <c r="BF985" s="86">
        <v>0.44912282595929343</v>
      </c>
      <c r="BG985" s="31" t="s">
        <v>503</v>
      </c>
      <c r="BH985" s="87">
        <v>1.026360264870269E-3</v>
      </c>
      <c r="BI985" s="81">
        <v>0</v>
      </c>
      <c r="BJ985" s="88">
        <v>0</v>
      </c>
      <c r="BK985" s="81">
        <v>0</v>
      </c>
      <c r="BL985" s="88">
        <v>0</v>
      </c>
      <c r="BM985" s="77">
        <v>0</v>
      </c>
      <c r="BN985" s="86">
        <v>0</v>
      </c>
      <c r="BO985" s="81">
        <v>0</v>
      </c>
      <c r="BP985" s="88">
        <v>0</v>
      </c>
      <c r="BQ985" s="31">
        <v>0.96383502780073549</v>
      </c>
      <c r="BR985" s="31" t="s">
        <v>490</v>
      </c>
      <c r="BS985" s="31">
        <v>2</v>
      </c>
      <c r="BT985" s="31" t="s">
        <v>511</v>
      </c>
      <c r="BU985" s="31">
        <v>0</v>
      </c>
      <c r="BV985" s="31">
        <v>0</v>
      </c>
      <c r="BW985" s="83">
        <v>52.589523315429688</v>
      </c>
      <c r="BX985" s="83">
        <v>24.32672119140625</v>
      </c>
      <c r="BY985" s="83">
        <v>48.719532012939453</v>
      </c>
      <c r="BZ985" s="83">
        <v>62.775260925292969</v>
      </c>
      <c r="CA985" s="83">
        <v>49.420364379882813</v>
      </c>
      <c r="CB985" s="83">
        <v>64.087165832519531</v>
      </c>
      <c r="CC985" s="83">
        <v>66.208091735839844</v>
      </c>
      <c r="CD985" s="31">
        <v>173</v>
      </c>
      <c r="CE985" s="82" t="s">
        <v>492</v>
      </c>
    </row>
    <row r="986" spans="1:83" x14ac:dyDescent="0.25">
      <c r="A986" s="41">
        <v>27413</v>
      </c>
      <c r="B986" s="41" t="s">
        <v>2457</v>
      </c>
      <c r="C986" s="41" t="s">
        <v>1796</v>
      </c>
      <c r="D986" s="41" t="s">
        <v>1797</v>
      </c>
      <c r="E986" s="41" t="s">
        <v>2458</v>
      </c>
      <c r="F986" s="92">
        <v>5</v>
      </c>
      <c r="G986" s="79">
        <v>67.212400000000002</v>
      </c>
      <c r="H986" s="41">
        <v>60.22</v>
      </c>
      <c r="I986" s="41">
        <v>34.49</v>
      </c>
      <c r="J986" s="41">
        <v>34.979999999999997</v>
      </c>
      <c r="K986" s="79">
        <v>49.17394860891644</v>
      </c>
      <c r="L986" s="79">
        <v>47.434311011115</v>
      </c>
      <c r="M986" s="79">
        <v>6.2446130505055546</v>
      </c>
      <c r="N986" s="79">
        <v>32.754600000000003</v>
      </c>
      <c r="O986" s="79">
        <v>49.2256</v>
      </c>
      <c r="P986" s="79">
        <v>33.901868167634248</v>
      </c>
      <c r="Q986" s="79">
        <v>41.563734083817124</v>
      </c>
      <c r="R986" s="79">
        <v>66.658187729221879</v>
      </c>
      <c r="S986" s="78">
        <v>33.341812270778121</v>
      </c>
      <c r="T986" s="79">
        <v>0.40007631043700309</v>
      </c>
      <c r="U986" s="41">
        <v>0</v>
      </c>
      <c r="V986" s="41">
        <v>16.628665380238267</v>
      </c>
      <c r="W986" s="92" t="s">
        <v>2812</v>
      </c>
      <c r="X986" s="41">
        <v>0</v>
      </c>
      <c r="Y986" s="41">
        <v>0</v>
      </c>
      <c r="Z986" s="41">
        <v>0</v>
      </c>
      <c r="AA986" s="41">
        <v>0</v>
      </c>
      <c r="AB986" s="31">
        <v>0</v>
      </c>
      <c r="AC986" s="31" t="s">
        <v>1100</v>
      </c>
      <c r="AD986" s="31">
        <v>6</v>
      </c>
      <c r="AE986" s="31" t="s">
        <v>594</v>
      </c>
      <c r="AF986" s="31">
        <v>0</v>
      </c>
      <c r="AG986" s="81" t="s">
        <v>486</v>
      </c>
      <c r="AH986" s="81" t="s">
        <v>486</v>
      </c>
      <c r="AI986" s="82">
        <v>74.400000000000006</v>
      </c>
      <c r="AJ986" s="82">
        <v>76.624103942652326</v>
      </c>
      <c r="AK986" s="83">
        <v>68.150000000000006</v>
      </c>
      <c r="AL986" s="31" t="s">
        <v>654</v>
      </c>
      <c r="AM986" s="31">
        <v>3.0092321454745243</v>
      </c>
      <c r="AN986" s="31" t="s">
        <v>488</v>
      </c>
      <c r="AO986" s="84">
        <v>36371.676076999996</v>
      </c>
      <c r="AP986" s="84">
        <v>1052.6960959999999</v>
      </c>
      <c r="AQ986" s="77">
        <v>10316</v>
      </c>
      <c r="AR986" s="85">
        <v>3.525753787999224</v>
      </c>
      <c r="AS986" s="85">
        <v>0.10204498797983713</v>
      </c>
      <c r="AT986" s="83">
        <v>58.73315951397219</v>
      </c>
      <c r="AU986" s="83">
        <v>99.562212714486634</v>
      </c>
      <c r="AV986" s="83">
        <v>58.006666666666661</v>
      </c>
      <c r="AW986" s="83">
        <v>90.395429286919907</v>
      </c>
      <c r="AX986" s="83">
        <v>37.869250412030119</v>
      </c>
      <c r="AY986" s="83">
        <v>76.674367045511346</v>
      </c>
      <c r="AZ986" s="83">
        <v>39.889434152566793</v>
      </c>
      <c r="BA986" s="31">
        <v>51</v>
      </c>
      <c r="BB986" s="31">
        <v>0</v>
      </c>
      <c r="BC986" s="31">
        <v>7</v>
      </c>
      <c r="BD986" s="31">
        <v>84312.259021000005</v>
      </c>
      <c r="BE986" s="77">
        <v>11159.803113</v>
      </c>
      <c r="BF986" s="86">
        <v>0.13236275771261663</v>
      </c>
      <c r="BG986" s="31" t="s">
        <v>497</v>
      </c>
      <c r="BH986" s="87">
        <v>3.2468074127890733E-4</v>
      </c>
      <c r="BI986" s="81">
        <v>69381.076585999996</v>
      </c>
      <c r="BJ986" s="88">
        <v>0.82290615139038037</v>
      </c>
      <c r="BK986" s="81" t="s">
        <v>489</v>
      </c>
      <c r="BL986" s="88">
        <v>2.7548829922823237E-3</v>
      </c>
      <c r="BM986" s="77">
        <v>0</v>
      </c>
      <c r="BN986" s="86">
        <v>0</v>
      </c>
      <c r="BO986" s="81">
        <v>0</v>
      </c>
      <c r="BP986" s="88">
        <v>0</v>
      </c>
      <c r="BQ986" s="31">
        <v>0.92677721978149075</v>
      </c>
      <c r="BR986" s="31" t="s">
        <v>490</v>
      </c>
      <c r="BS986" s="31">
        <v>1</v>
      </c>
      <c r="BT986" s="31" t="s">
        <v>511</v>
      </c>
      <c r="BU986" s="31">
        <v>0</v>
      </c>
      <c r="BV986" s="31">
        <v>0</v>
      </c>
      <c r="BW986" s="83">
        <v>35.092784881591797</v>
      </c>
      <c r="BX986" s="83">
        <v>26.569540023803711</v>
      </c>
      <c r="BY986" s="83">
        <v>42.144050598144531</v>
      </c>
      <c r="BZ986" s="83">
        <v>28.618268966674801</v>
      </c>
      <c r="CA986" s="83">
        <v>12.57661819458008</v>
      </c>
      <c r="CB986" s="83">
        <v>61.048683166503913</v>
      </c>
      <c r="CC986" s="83">
        <v>39.599555969238281</v>
      </c>
      <c r="CD986" s="31">
        <v>9709</v>
      </c>
      <c r="CE986" s="82" t="s">
        <v>492</v>
      </c>
    </row>
    <row r="987" spans="1:83" x14ac:dyDescent="0.25">
      <c r="A987" s="41">
        <v>15690</v>
      </c>
      <c r="B987" s="41" t="s">
        <v>2459</v>
      </c>
      <c r="C987" s="41" t="s">
        <v>568</v>
      </c>
      <c r="D987" s="41" t="s">
        <v>569</v>
      </c>
      <c r="E987" s="41" t="s">
        <v>1976</v>
      </c>
      <c r="F987" s="92">
        <v>4</v>
      </c>
      <c r="G987" s="79">
        <v>68.151133333333306</v>
      </c>
      <c r="H987" s="41">
        <v>61.05</v>
      </c>
      <c r="I987" s="41">
        <v>59.12</v>
      </c>
      <c r="J987" s="41">
        <v>79.91</v>
      </c>
      <c r="K987" s="79">
        <v>62.335658056689518</v>
      </c>
      <c r="L987" s="79">
        <v>58.78769347494692</v>
      </c>
      <c r="M987" s="79">
        <v>62.084324019781619</v>
      </c>
      <c r="N987" s="79">
        <v>58.459299999999999</v>
      </c>
      <c r="O987" s="79">
        <v>67.057783333333333</v>
      </c>
      <c r="P987" s="79">
        <v>60.416743887854508</v>
      </c>
      <c r="Q987" s="79">
        <v>63.737263610593921</v>
      </c>
      <c r="R987" s="79">
        <v>66.982838281696743</v>
      </c>
      <c r="S987" s="78">
        <v>33.017161718303257</v>
      </c>
      <c r="T987" s="79">
        <v>0.39715445546472927</v>
      </c>
      <c r="U987" s="41">
        <v>0</v>
      </c>
      <c r="V987" s="41">
        <v>25.313538222077334</v>
      </c>
      <c r="W987" s="92" t="s">
        <v>2811</v>
      </c>
      <c r="X987" s="41">
        <v>0</v>
      </c>
      <c r="Y987" s="41">
        <v>0</v>
      </c>
      <c r="Z987" s="41">
        <v>0</v>
      </c>
      <c r="AA987" s="41">
        <v>0</v>
      </c>
      <c r="AB987" s="31">
        <v>0</v>
      </c>
      <c r="AC987" s="31" t="s">
        <v>1100</v>
      </c>
      <c r="AD987" s="31">
        <v>6</v>
      </c>
      <c r="AE987" s="31" t="s">
        <v>594</v>
      </c>
      <c r="AF987" s="31">
        <v>1</v>
      </c>
      <c r="AG987" s="81" t="s">
        <v>486</v>
      </c>
      <c r="AH987" s="81" t="s">
        <v>486</v>
      </c>
      <c r="AI987" s="82">
        <v>29</v>
      </c>
      <c r="AJ987" s="82">
        <v>10.830908503071452</v>
      </c>
      <c r="AK987" s="83">
        <v>4.0877417065815154</v>
      </c>
      <c r="AL987" s="31" t="s">
        <v>487</v>
      </c>
      <c r="AM987" s="31">
        <v>0</v>
      </c>
      <c r="AN987" s="31" t="s">
        <v>514</v>
      </c>
      <c r="AO987" s="84">
        <v>16788.185225000001</v>
      </c>
      <c r="AP987" s="84">
        <v>5281.9422059999997</v>
      </c>
      <c r="AQ987" s="77">
        <v>3640</v>
      </c>
      <c r="AR987" s="85">
        <v>4.6121387980769235</v>
      </c>
      <c r="AS987" s="85">
        <v>1.4510830236263736</v>
      </c>
      <c r="AT987" s="83">
        <v>62.185819942011904</v>
      </c>
      <c r="AU987" s="83">
        <v>89.174747802197814</v>
      </c>
      <c r="AV987" s="83">
        <v>62.645789473684196</v>
      </c>
      <c r="AW987" s="83">
        <v>91.834018595765812</v>
      </c>
      <c r="AX987" s="83">
        <v>63.722528415584229</v>
      </c>
      <c r="AY987" s="83">
        <v>76.460093953414926</v>
      </c>
      <c r="AZ987" s="83">
        <v>63.971216102477918</v>
      </c>
      <c r="BA987" s="31">
        <v>17</v>
      </c>
      <c r="BB987" s="31">
        <v>0</v>
      </c>
      <c r="BC987" s="31">
        <v>7</v>
      </c>
      <c r="BD987" s="31">
        <v>30910.660693999998</v>
      </c>
      <c r="BE987" s="77">
        <v>10842.160221</v>
      </c>
      <c r="BF987" s="86">
        <v>0.35075795785576813</v>
      </c>
      <c r="BG987" s="31" t="s">
        <v>503</v>
      </c>
      <c r="BH987" s="87">
        <v>3.1543931214326272E-4</v>
      </c>
      <c r="BI987" s="81">
        <v>0</v>
      </c>
      <c r="BJ987" s="88">
        <v>0</v>
      </c>
      <c r="BK987" s="81">
        <v>0</v>
      </c>
      <c r="BL987" s="88">
        <v>0</v>
      </c>
      <c r="BM987" s="77">
        <v>0</v>
      </c>
      <c r="BN987" s="86">
        <v>0</v>
      </c>
      <c r="BO987" s="81">
        <v>0</v>
      </c>
      <c r="BP987" s="88">
        <v>0</v>
      </c>
      <c r="BQ987" s="31">
        <v>0.71506579371812262</v>
      </c>
      <c r="BR987" s="31" t="s">
        <v>541</v>
      </c>
      <c r="BS987" s="31">
        <v>2</v>
      </c>
      <c r="BT987" s="31" t="s">
        <v>511</v>
      </c>
      <c r="BU987" s="31">
        <v>0</v>
      </c>
      <c r="BV987" s="31">
        <v>0</v>
      </c>
      <c r="BW987" s="83">
        <v>51.827091217041023</v>
      </c>
      <c r="BX987" s="83">
        <v>20.59250640869141</v>
      </c>
      <c r="BY987" s="83">
        <v>47.213802337646477</v>
      </c>
      <c r="BZ987" s="83">
        <v>61.592506408691413</v>
      </c>
      <c r="CA987" s="83">
        <v>41.712005615234382</v>
      </c>
      <c r="CB987" s="83">
        <v>81.061080932617188</v>
      </c>
      <c r="CC987" s="83">
        <v>58.790637969970703</v>
      </c>
      <c r="CD987" s="31">
        <v>78</v>
      </c>
      <c r="CE987" s="82" t="s">
        <v>492</v>
      </c>
    </row>
    <row r="988" spans="1:83" x14ac:dyDescent="0.25">
      <c r="A988" s="41">
        <v>81001</v>
      </c>
      <c r="B988" s="41" t="s">
        <v>2460</v>
      </c>
      <c r="C988" s="41" t="s">
        <v>1650</v>
      </c>
      <c r="D988" s="41" t="s">
        <v>1651</v>
      </c>
      <c r="E988" s="41" t="s">
        <v>1651</v>
      </c>
      <c r="F988" s="92">
        <v>4</v>
      </c>
      <c r="G988" s="79">
        <v>64.3733</v>
      </c>
      <c r="H988" s="41">
        <v>60.44</v>
      </c>
      <c r="I988" s="41">
        <v>59.61</v>
      </c>
      <c r="J988" s="41">
        <v>55.75</v>
      </c>
      <c r="K988" s="79">
        <v>59.402578103156785</v>
      </c>
      <c r="L988" s="79">
        <v>56.833486539936757</v>
      </c>
      <c r="M988" s="79">
        <v>56.58912477560331</v>
      </c>
      <c r="N988" s="79">
        <v>53.568199999999997</v>
      </c>
      <c r="O988" s="79">
        <v>60.043324999999996</v>
      </c>
      <c r="P988" s="79">
        <v>56.59834735467421</v>
      </c>
      <c r="Q988" s="79">
        <v>58.3208361773371</v>
      </c>
      <c r="R988" s="79">
        <v>67.546621220254281</v>
      </c>
      <c r="S988" s="78">
        <v>32.453378779745719</v>
      </c>
      <c r="T988" s="79">
        <v>0.39208040901771146</v>
      </c>
      <c r="U988" s="41">
        <v>0</v>
      </c>
      <c r="V988" s="41">
        <v>22.866457302665275</v>
      </c>
      <c r="W988" s="92" t="s">
        <v>2811</v>
      </c>
      <c r="X988" s="41">
        <v>1</v>
      </c>
      <c r="Y988" s="41">
        <v>0</v>
      </c>
      <c r="Z988" s="41">
        <v>0</v>
      </c>
      <c r="AA988" s="41">
        <v>0</v>
      </c>
      <c r="AB988" s="31">
        <v>1</v>
      </c>
      <c r="AC988" s="31" t="s">
        <v>593</v>
      </c>
      <c r="AD988" s="31">
        <v>4</v>
      </c>
      <c r="AE988" s="31" t="s">
        <v>566</v>
      </c>
      <c r="AF988" s="31">
        <v>0</v>
      </c>
      <c r="AG988" s="81" t="s">
        <v>486</v>
      </c>
      <c r="AH988" s="81" t="s">
        <v>486</v>
      </c>
      <c r="AI988" s="82">
        <v>38.6</v>
      </c>
      <c r="AJ988" s="82">
        <v>31.560754049600064</v>
      </c>
      <c r="AK988" s="83">
        <v>6.5643441018874524</v>
      </c>
      <c r="AL988" s="31" t="s">
        <v>514</v>
      </c>
      <c r="AM988" s="31">
        <v>9.76793800894648</v>
      </c>
      <c r="AN988" s="31" t="s">
        <v>540</v>
      </c>
      <c r="AO988" s="84">
        <v>177890.81426300001</v>
      </c>
      <c r="AP988" s="84">
        <v>31418.025560999999</v>
      </c>
      <c r="AQ988" s="77">
        <v>90619</v>
      </c>
      <c r="AR988" s="85">
        <v>1.9630630912170737</v>
      </c>
      <c r="AS988" s="85">
        <v>0.3467046155993776</v>
      </c>
      <c r="AT988" s="83">
        <v>70.804967544959709</v>
      </c>
      <c r="AU988" s="83">
        <v>91.451876498316494</v>
      </c>
      <c r="AV988" s="83">
        <v>56.284999999999997</v>
      </c>
      <c r="AW988" s="83">
        <v>90.088868596343715</v>
      </c>
      <c r="AX988" s="83">
        <v>55.00505785787383</v>
      </c>
      <c r="AY988" s="83">
        <v>77.157678159904975</v>
      </c>
      <c r="AZ988" s="83">
        <v>56.493163926234281</v>
      </c>
      <c r="BA988" s="31">
        <v>53</v>
      </c>
      <c r="BB988" s="31">
        <v>1</v>
      </c>
      <c r="BC988" s="31">
        <v>4</v>
      </c>
      <c r="BD988" s="31">
        <v>575597.51622800005</v>
      </c>
      <c r="BE988" s="77">
        <v>132119.172154</v>
      </c>
      <c r="BF988" s="86">
        <v>0.22953395111883396</v>
      </c>
      <c r="BG988" s="31" t="s">
        <v>497</v>
      </c>
      <c r="BH988" s="87">
        <v>3.8438447630089736E-3</v>
      </c>
      <c r="BI988" s="81">
        <v>414.55091199999998</v>
      </c>
      <c r="BJ988" s="88">
        <v>7.2020969568567799E-4</v>
      </c>
      <c r="BK988" s="81">
        <v>0</v>
      </c>
      <c r="BL988" s="88">
        <v>1.6460385354331207E-5</v>
      </c>
      <c r="BM988" s="77">
        <v>0</v>
      </c>
      <c r="BN988" s="86">
        <v>0</v>
      </c>
      <c r="BO988" s="81">
        <v>0</v>
      </c>
      <c r="BP988" s="88">
        <v>0</v>
      </c>
      <c r="BQ988" s="31">
        <v>0.87210635228643163</v>
      </c>
      <c r="BR988" s="31" t="s">
        <v>490</v>
      </c>
      <c r="BS988" s="31">
        <v>1</v>
      </c>
      <c r="BT988" s="31" t="s">
        <v>511</v>
      </c>
      <c r="BU988" s="31">
        <v>1</v>
      </c>
      <c r="BV988" s="31" t="s">
        <v>590</v>
      </c>
      <c r="BW988" s="83">
        <v>42.381946563720703</v>
      </c>
      <c r="BX988" s="83">
        <v>43.832309722900391</v>
      </c>
      <c r="BY988" s="83">
        <v>43.558345794677727</v>
      </c>
      <c r="BZ988" s="83">
        <v>53.703941345214837</v>
      </c>
      <c r="CA988" s="83">
        <v>26.678987503051761</v>
      </c>
      <c r="CB988" s="83">
        <v>30.612386703491211</v>
      </c>
      <c r="CC988" s="83">
        <v>55.905704498291023</v>
      </c>
      <c r="CD988" s="31">
        <v>7305</v>
      </c>
      <c r="CE988" s="82">
        <v>3.9243529359974492</v>
      </c>
    </row>
    <row r="989" spans="1:83" x14ac:dyDescent="0.25">
      <c r="A989" s="41">
        <v>5004</v>
      </c>
      <c r="B989" s="41" t="s">
        <v>2461</v>
      </c>
      <c r="C989" s="41" t="s">
        <v>494</v>
      </c>
      <c r="D989" s="41" t="s">
        <v>495</v>
      </c>
      <c r="E989" s="41" t="s">
        <v>2462</v>
      </c>
      <c r="F989" s="92">
        <v>5</v>
      </c>
      <c r="G989" s="79">
        <v>39.360599999999998</v>
      </c>
      <c r="H989" s="41">
        <v>18.27</v>
      </c>
      <c r="I989" s="41">
        <v>19.55</v>
      </c>
      <c r="J989" s="41">
        <v>22.85</v>
      </c>
      <c r="K989" s="79">
        <v>53.762177420239396</v>
      </c>
      <c r="L989" s="79">
        <v>51.505645987747215</v>
      </c>
      <c r="M989" s="79">
        <v>63.304394940857613</v>
      </c>
      <c r="N989" s="79">
        <v>55.817399999999999</v>
      </c>
      <c r="O989" s="79">
        <v>25.007649999999998</v>
      </c>
      <c r="P989" s="79">
        <v>56.097404587211052</v>
      </c>
      <c r="Q989" s="79">
        <v>40.552527293605522</v>
      </c>
      <c r="R989" s="79">
        <v>66.680195047431241</v>
      </c>
      <c r="S989" s="78">
        <v>33.319804952568759</v>
      </c>
      <c r="T989" s="79">
        <v>0.39987824457311882</v>
      </c>
      <c r="U989" s="41">
        <v>0</v>
      </c>
      <c r="V989" s="41">
        <v>16.216073427170464</v>
      </c>
      <c r="W989" s="92" t="s">
        <v>2812</v>
      </c>
      <c r="X989" s="41">
        <v>0</v>
      </c>
      <c r="Y989" s="41">
        <v>0</v>
      </c>
      <c r="Z989" s="41">
        <v>0</v>
      </c>
      <c r="AA989" s="41">
        <v>0</v>
      </c>
      <c r="AB989" s="31">
        <v>1</v>
      </c>
      <c r="AC989" s="31" t="s">
        <v>1412</v>
      </c>
      <c r="AD989" s="31">
        <v>6</v>
      </c>
      <c r="AE989" s="31" t="s">
        <v>594</v>
      </c>
      <c r="AF989" s="31">
        <v>1</v>
      </c>
      <c r="AG989" s="81" t="s">
        <v>486</v>
      </c>
      <c r="AH989" s="81" t="s">
        <v>485</v>
      </c>
      <c r="AI989" s="82">
        <v>34.799999999999997</v>
      </c>
      <c r="AJ989" s="82">
        <v>11.630079402148528</v>
      </c>
      <c r="AK989" s="83">
        <v>65.798687390542909</v>
      </c>
      <c r="AL989" s="31" t="s">
        <v>654</v>
      </c>
      <c r="AM989" s="31">
        <v>0</v>
      </c>
      <c r="AN989" s="31" t="s">
        <v>514</v>
      </c>
      <c r="AO989" s="84">
        <v>9199.6478260000004</v>
      </c>
      <c r="AP989" s="84">
        <v>606.55197599999997</v>
      </c>
      <c r="AQ989" s="77">
        <v>2810</v>
      </c>
      <c r="AR989" s="85">
        <v>3.2738960234875445</v>
      </c>
      <c r="AS989" s="85">
        <v>0.21585479572953736</v>
      </c>
      <c r="AT989" s="83">
        <v>50.411109630926553</v>
      </c>
      <c r="AU989" s="83">
        <v>85.884996488730735</v>
      </c>
      <c r="AV989" s="83">
        <v>45.945208866155127</v>
      </c>
      <c r="AW989" s="83">
        <v>100.2301119336158</v>
      </c>
      <c r="AX989" s="83">
        <v>42.507432020818747</v>
      </c>
      <c r="AY989" s="83">
        <v>70.617856729857067</v>
      </c>
      <c r="AZ989" s="83">
        <v>43.315488920197389</v>
      </c>
      <c r="BA989" s="31">
        <v>99</v>
      </c>
      <c r="BB989" s="31">
        <v>0</v>
      </c>
      <c r="BC989" s="31">
        <v>7</v>
      </c>
      <c r="BD989" s="31">
        <v>29697.419204999998</v>
      </c>
      <c r="BE989" s="77">
        <v>29520.605855999998</v>
      </c>
      <c r="BF989" s="86">
        <v>0.99404617122520089</v>
      </c>
      <c r="BG989" s="31" t="s">
        <v>489</v>
      </c>
      <c r="BH989" s="87">
        <v>8.5886570715242082E-4</v>
      </c>
      <c r="BI989" s="81">
        <v>0</v>
      </c>
      <c r="BJ989" s="88">
        <v>0</v>
      </c>
      <c r="BK989" s="81">
        <v>0</v>
      </c>
      <c r="BL989" s="88">
        <v>0</v>
      </c>
      <c r="BM989" s="77">
        <v>0</v>
      </c>
      <c r="BN989" s="86">
        <v>0</v>
      </c>
      <c r="BO989" s="81">
        <v>0</v>
      </c>
      <c r="BP989" s="88">
        <v>0</v>
      </c>
      <c r="BQ989" s="31">
        <v>0.87881731439489652</v>
      </c>
      <c r="BR989" s="31" t="s">
        <v>490</v>
      </c>
      <c r="BS989" s="31">
        <v>1</v>
      </c>
      <c r="BT989" s="31" t="s">
        <v>511</v>
      </c>
      <c r="BU989" s="31">
        <v>0</v>
      </c>
      <c r="BV989" s="31">
        <v>0</v>
      </c>
      <c r="BW989" s="83">
        <v>49.649681091308587</v>
      </c>
      <c r="BX989" s="83">
        <v>11.77962493896484</v>
      </c>
      <c r="BY989" s="83">
        <v>51.365447998046882</v>
      </c>
      <c r="BZ989" s="83">
        <v>52.149410247802727</v>
      </c>
      <c r="CA989" s="83">
        <v>33.289493560791023</v>
      </c>
      <c r="CB989" s="83">
        <v>100</v>
      </c>
      <c r="CC989" s="83">
        <v>49.314102172851563</v>
      </c>
      <c r="CD989" s="31">
        <v>113</v>
      </c>
      <c r="CE989" s="82" t="s">
        <v>492</v>
      </c>
    </row>
    <row r="990" spans="1:83" x14ac:dyDescent="0.25">
      <c r="A990" s="41">
        <v>27600</v>
      </c>
      <c r="B990" s="41" t="s">
        <v>2463</v>
      </c>
      <c r="C990" s="41" t="s">
        <v>1796</v>
      </c>
      <c r="D990" s="41" t="s">
        <v>1797</v>
      </c>
      <c r="E990" s="41" t="s">
        <v>2464</v>
      </c>
      <c r="F990" s="92">
        <v>4</v>
      </c>
      <c r="G990" s="79">
        <v>67.010933333333298</v>
      </c>
      <c r="H990" s="41">
        <v>84.43</v>
      </c>
      <c r="I990" s="41">
        <v>86.98</v>
      </c>
      <c r="J990" s="41">
        <v>91.86</v>
      </c>
      <c r="K990" s="79">
        <v>63.204253326973699</v>
      </c>
      <c r="L990" s="79">
        <v>70.113066731669818</v>
      </c>
      <c r="M990" s="79">
        <v>50.598529691963904</v>
      </c>
      <c r="N990" s="79">
        <v>51.750900000000001</v>
      </c>
      <c r="O990" s="79">
        <v>82.570233333333334</v>
      </c>
      <c r="P990" s="79">
        <v>58.916687437651859</v>
      </c>
      <c r="Q990" s="79">
        <v>70.743460385492597</v>
      </c>
      <c r="R990" s="79">
        <v>67.493726086520894</v>
      </c>
      <c r="S990" s="78">
        <v>32.506273913479106</v>
      </c>
      <c r="T990" s="79">
        <v>0.39255646522131193</v>
      </c>
      <c r="U990" s="41">
        <v>0</v>
      </c>
      <c r="V990" s="41">
        <v>27.770802746452883</v>
      </c>
      <c r="W990" s="92" t="s">
        <v>2811</v>
      </c>
      <c r="X990" s="41">
        <v>0</v>
      </c>
      <c r="Y990" s="41">
        <v>0</v>
      </c>
      <c r="Z990" s="41">
        <v>0</v>
      </c>
      <c r="AA990" s="41">
        <v>0</v>
      </c>
      <c r="AB990" s="31">
        <v>0</v>
      </c>
      <c r="AC990" s="31" t="s">
        <v>1412</v>
      </c>
      <c r="AD990" s="31">
        <v>6</v>
      </c>
      <c r="AE990" s="31" t="s">
        <v>594</v>
      </c>
      <c r="AF990" s="31">
        <v>0</v>
      </c>
      <c r="AG990" s="81" t="s">
        <v>486</v>
      </c>
      <c r="AH990" s="81" t="s">
        <v>486</v>
      </c>
      <c r="AI990" s="82">
        <v>66.8</v>
      </c>
      <c r="AJ990" s="82">
        <v>58.339603712064211</v>
      </c>
      <c r="AK990" s="83" t="s">
        <v>633</v>
      </c>
      <c r="AL990" s="31" t="s">
        <v>633</v>
      </c>
      <c r="AM990" s="31">
        <v>30.812435323228303</v>
      </c>
      <c r="AN990" s="31" t="s">
        <v>786</v>
      </c>
      <c r="AO990" s="84">
        <v>37387.334481999998</v>
      </c>
      <c r="AP990" s="84">
        <v>1896.0810100000001</v>
      </c>
      <c r="AQ990" s="77">
        <v>8434</v>
      </c>
      <c r="AR990" s="85">
        <v>4.4329303393407633</v>
      </c>
      <c r="AS990" s="85">
        <v>0.22481396846099125</v>
      </c>
      <c r="AT990" s="83">
        <v>54.218096347449872</v>
      </c>
      <c r="AU990" s="83">
        <v>94.051214857323529</v>
      </c>
      <c r="AV990" s="83">
        <v>48.494999999999997</v>
      </c>
      <c r="AW990" s="83">
        <v>96.400210371366896</v>
      </c>
      <c r="AX990" s="83">
        <v>46.810769874675209</v>
      </c>
      <c r="AY990" s="83">
        <v>73.291130394035079</v>
      </c>
      <c r="AZ990" s="83">
        <v>46.359324031528352</v>
      </c>
      <c r="BA990" s="31">
        <v>51</v>
      </c>
      <c r="BB990" s="31">
        <v>0</v>
      </c>
      <c r="BC990" s="31">
        <v>7</v>
      </c>
      <c r="BD990" s="31">
        <v>69936.305498999995</v>
      </c>
      <c r="BE990" s="77">
        <v>7054.6979009999995</v>
      </c>
      <c r="BF990" s="86">
        <v>0.10087318525999166</v>
      </c>
      <c r="BG990" s="31" t="s">
        <v>497</v>
      </c>
      <c r="BH990" s="87">
        <v>2.0524775578945569E-4</v>
      </c>
      <c r="BI990" s="81">
        <v>64289.040386000001</v>
      </c>
      <c r="BJ990" s="88">
        <v>0.9192513091346991</v>
      </c>
      <c r="BK990" s="81" t="s">
        <v>489</v>
      </c>
      <c r="BL990" s="88">
        <v>2.5526958165604566E-3</v>
      </c>
      <c r="BM990" s="77">
        <v>0</v>
      </c>
      <c r="BN990" s="86">
        <v>0</v>
      </c>
      <c r="BO990" s="81">
        <v>0</v>
      </c>
      <c r="BP990" s="88">
        <v>0</v>
      </c>
      <c r="BQ990" s="31">
        <v>0.85442091914408547</v>
      </c>
      <c r="BR990" s="31" t="s">
        <v>490</v>
      </c>
      <c r="BS990" s="31">
        <v>2</v>
      </c>
      <c r="BT990" s="31" t="s">
        <v>511</v>
      </c>
      <c r="BU990" s="31">
        <v>0</v>
      </c>
      <c r="BV990" s="31">
        <v>0</v>
      </c>
      <c r="BW990" s="83">
        <v>34.141437530517578</v>
      </c>
      <c r="BX990" s="83">
        <v>10.873256683349609</v>
      </c>
      <c r="BY990" s="83">
        <v>44.856422424316413</v>
      </c>
      <c r="BZ990" s="83">
        <v>23.840114593505859</v>
      </c>
      <c r="CA990" s="83">
        <v>12.165756225585939</v>
      </c>
      <c r="CB990" s="83">
        <v>70.991462707519531</v>
      </c>
      <c r="CC990" s="83">
        <v>42.121620178222663</v>
      </c>
      <c r="CD990" s="31">
        <v>8204</v>
      </c>
      <c r="CE990" s="82" t="s">
        <v>492</v>
      </c>
    </row>
    <row r="991" spans="1:83" x14ac:dyDescent="0.25">
      <c r="A991" s="41">
        <v>15755</v>
      </c>
      <c r="B991" s="41" t="s">
        <v>2465</v>
      </c>
      <c r="C991" s="41" t="s">
        <v>568</v>
      </c>
      <c r="D991" s="41" t="s">
        <v>569</v>
      </c>
      <c r="E991" s="41" t="s">
        <v>2466</v>
      </c>
      <c r="F991" s="92">
        <v>4</v>
      </c>
      <c r="G991" s="79">
        <v>68.150633333333303</v>
      </c>
      <c r="H991" s="41">
        <v>48.37</v>
      </c>
      <c r="I991" s="41">
        <v>42.48</v>
      </c>
      <c r="J991" s="41">
        <v>70.599999999999994</v>
      </c>
      <c r="K991" s="79">
        <v>60.645843543125935</v>
      </c>
      <c r="L991" s="79">
        <v>60.846969759930744</v>
      </c>
      <c r="M991" s="79">
        <v>67.875974354375572</v>
      </c>
      <c r="N991" s="79">
        <v>61.991399999999999</v>
      </c>
      <c r="O991" s="79">
        <v>57.400158333333323</v>
      </c>
      <c r="P991" s="79">
        <v>62.840046914358062</v>
      </c>
      <c r="Q991" s="79">
        <v>60.120102623845696</v>
      </c>
      <c r="R991" s="79">
        <v>67.342506458955469</v>
      </c>
      <c r="S991" s="78">
        <v>32.657493541044531</v>
      </c>
      <c r="T991" s="79">
        <v>0.39391744186940081</v>
      </c>
      <c r="U991" s="41">
        <v>0</v>
      </c>
      <c r="V991" s="41">
        <v>23.682357030511149</v>
      </c>
      <c r="W991" s="92" t="s">
        <v>2811</v>
      </c>
      <c r="X991" s="41">
        <v>0</v>
      </c>
      <c r="Y991" s="41">
        <v>0</v>
      </c>
      <c r="Z991" s="41">
        <v>0</v>
      </c>
      <c r="AA991" s="41">
        <v>0</v>
      </c>
      <c r="AB991" s="31">
        <v>0</v>
      </c>
      <c r="AC991" s="31" t="s">
        <v>1412</v>
      </c>
      <c r="AD991" s="31">
        <v>6</v>
      </c>
      <c r="AE991" s="31" t="s">
        <v>594</v>
      </c>
      <c r="AF991" s="31">
        <v>0</v>
      </c>
      <c r="AG991" s="81" t="s">
        <v>486</v>
      </c>
      <c r="AH991" s="81" t="s">
        <v>486</v>
      </c>
      <c r="AI991" s="82">
        <v>52.9</v>
      </c>
      <c r="AJ991" s="82">
        <v>27.309744453805109</v>
      </c>
      <c r="AK991" s="83">
        <v>64.737170427939645</v>
      </c>
      <c r="AL991" s="31" t="s">
        <v>654</v>
      </c>
      <c r="AM991" s="31">
        <v>13.613574003470333</v>
      </c>
      <c r="AN991" s="31" t="s">
        <v>654</v>
      </c>
      <c r="AO991" s="84">
        <v>23965.151132999999</v>
      </c>
      <c r="AP991" s="84">
        <v>1974.9429459999999</v>
      </c>
      <c r="AQ991" s="77">
        <v>7460</v>
      </c>
      <c r="AR991" s="85">
        <v>3.2124867470509382</v>
      </c>
      <c r="AS991" s="85">
        <v>0.26473766032171581</v>
      </c>
      <c r="AT991" s="83">
        <v>73.660436447424573</v>
      </c>
      <c r="AU991" s="83">
        <v>91.802259183795059</v>
      </c>
      <c r="AV991" s="83">
        <v>43.998772875407361</v>
      </c>
      <c r="AW991" s="83">
        <v>96.69085311240967</v>
      </c>
      <c r="AX991" s="83">
        <v>56.898582194950613</v>
      </c>
      <c r="AY991" s="83">
        <v>76.538080404759157</v>
      </c>
      <c r="AZ991" s="83">
        <v>58.597128120418063</v>
      </c>
      <c r="BA991" s="31">
        <v>82</v>
      </c>
      <c r="BB991" s="31">
        <v>0</v>
      </c>
      <c r="BC991" s="31">
        <v>7</v>
      </c>
      <c r="BD991" s="31">
        <v>60230.379151000001</v>
      </c>
      <c r="BE991" s="77">
        <v>43690.974031999998</v>
      </c>
      <c r="BF991" s="86">
        <v>0.72539762571417588</v>
      </c>
      <c r="BG991" s="31" t="s">
        <v>489</v>
      </c>
      <c r="BH991" s="87">
        <v>1.2711351349364304E-3</v>
      </c>
      <c r="BI991" s="81">
        <v>0</v>
      </c>
      <c r="BJ991" s="88">
        <v>0</v>
      </c>
      <c r="BK991" s="81">
        <v>0</v>
      </c>
      <c r="BL991" s="88">
        <v>0</v>
      </c>
      <c r="BM991" s="77">
        <v>0</v>
      </c>
      <c r="BN991" s="86">
        <v>0</v>
      </c>
      <c r="BO991" s="81">
        <v>0</v>
      </c>
      <c r="BP991" s="88">
        <v>0</v>
      </c>
      <c r="BQ991" s="31">
        <v>0.98602022767852726</v>
      </c>
      <c r="BR991" s="31" t="s">
        <v>490</v>
      </c>
      <c r="BS991" s="31">
        <v>3</v>
      </c>
      <c r="BT991" s="31" t="s">
        <v>491</v>
      </c>
      <c r="BU991" s="31">
        <v>0</v>
      </c>
      <c r="BV991" s="31">
        <v>0</v>
      </c>
      <c r="BW991" s="83">
        <v>43.600185394287109</v>
      </c>
      <c r="BX991" s="83">
        <v>15.982747077941889</v>
      </c>
      <c r="BY991" s="83">
        <v>54.195823669433587</v>
      </c>
      <c r="BZ991" s="83">
        <v>55.269203186035163</v>
      </c>
      <c r="CA991" s="83">
        <v>34.843898773193359</v>
      </c>
      <c r="CB991" s="83">
        <v>55.658973693847663</v>
      </c>
      <c r="CC991" s="83">
        <v>45.650474548339837</v>
      </c>
      <c r="CD991" s="31">
        <v>39</v>
      </c>
      <c r="CE991" s="82" t="s">
        <v>492</v>
      </c>
    </row>
    <row r="992" spans="1:83" x14ac:dyDescent="0.25">
      <c r="A992" s="41">
        <v>73616</v>
      </c>
      <c r="B992" s="41" t="s">
        <v>2467</v>
      </c>
      <c r="C992" s="41" t="s">
        <v>670</v>
      </c>
      <c r="D992" s="41" t="s">
        <v>671</v>
      </c>
      <c r="E992" s="41" t="s">
        <v>2468</v>
      </c>
      <c r="F992" s="92">
        <v>4</v>
      </c>
      <c r="G992" s="79">
        <v>60.613633333333297</v>
      </c>
      <c r="H992" s="41">
        <v>59.36</v>
      </c>
      <c r="I992" s="41">
        <v>61.01</v>
      </c>
      <c r="J992" s="41">
        <v>64.819999999999993</v>
      </c>
      <c r="K992" s="79">
        <v>46.130721053090909</v>
      </c>
      <c r="L992" s="79">
        <v>55.407142666508818</v>
      </c>
      <c r="M992" s="79">
        <v>65.344820233309946</v>
      </c>
      <c r="N992" s="79">
        <v>59.146000000000001</v>
      </c>
      <c r="O992" s="79">
        <v>61.450908333333324</v>
      </c>
      <c r="P992" s="79">
        <v>56.507170988227415</v>
      </c>
      <c r="Q992" s="79">
        <v>58.979039660780373</v>
      </c>
      <c r="R992" s="79">
        <v>67.141371461214177</v>
      </c>
      <c r="S992" s="78">
        <v>32.858628538785823</v>
      </c>
      <c r="T992" s="79">
        <v>0.39572765684907241</v>
      </c>
      <c r="U992" s="41">
        <v>0</v>
      </c>
      <c r="V992" s="41">
        <v>23.339637168169126</v>
      </c>
      <c r="W992" s="92" t="s">
        <v>2811</v>
      </c>
      <c r="X992" s="41">
        <v>0</v>
      </c>
      <c r="Y992" s="41">
        <v>0</v>
      </c>
      <c r="Z992" s="41">
        <v>0</v>
      </c>
      <c r="AA992" s="41">
        <v>1</v>
      </c>
      <c r="AB992" s="31">
        <v>1</v>
      </c>
      <c r="AC992" s="31" t="s">
        <v>1412</v>
      </c>
      <c r="AD992" s="31">
        <v>6</v>
      </c>
      <c r="AE992" s="31" t="s">
        <v>594</v>
      </c>
      <c r="AF992" s="31">
        <v>0</v>
      </c>
      <c r="AG992" s="81" t="s">
        <v>486</v>
      </c>
      <c r="AH992" s="81" t="s">
        <v>486</v>
      </c>
      <c r="AI992" s="82">
        <v>60.5</v>
      </c>
      <c r="AJ992" s="82">
        <v>34.078153684762654</v>
      </c>
      <c r="AK992" s="83">
        <v>0</v>
      </c>
      <c r="AL992" s="31" t="s">
        <v>487</v>
      </c>
      <c r="AM992" s="31">
        <v>5.4839318137342135</v>
      </c>
      <c r="AN992" s="31" t="s">
        <v>488</v>
      </c>
      <c r="AO992" s="84">
        <v>51848.482326999998</v>
      </c>
      <c r="AP992" s="84">
        <v>3667.9961979999998</v>
      </c>
      <c r="AQ992" s="77">
        <v>23853</v>
      </c>
      <c r="AR992" s="85">
        <v>2.1736671415335596</v>
      </c>
      <c r="AS992" s="85">
        <v>0.15377504708003187</v>
      </c>
      <c r="AT992" s="83">
        <v>64.526170090548746</v>
      </c>
      <c r="AU992" s="83">
        <v>91.164190482718553</v>
      </c>
      <c r="AV992" s="83">
        <v>33.515537413034203</v>
      </c>
      <c r="AW992" s="83">
        <v>94.144567635872292</v>
      </c>
      <c r="AX992" s="83">
        <v>41.953473974525863</v>
      </c>
      <c r="AY992" s="83">
        <v>70.837616405543443</v>
      </c>
      <c r="AZ992" s="83">
        <v>43.199171242698753</v>
      </c>
      <c r="BA992" s="31">
        <v>15</v>
      </c>
      <c r="BB992" s="31">
        <v>0</v>
      </c>
      <c r="BC992" s="31">
        <v>7</v>
      </c>
      <c r="BD992" s="31">
        <v>204608.21722600001</v>
      </c>
      <c r="BE992" s="77">
        <v>106696.24159400001</v>
      </c>
      <c r="BF992" s="86">
        <v>0.52146606348731672</v>
      </c>
      <c r="BG992" s="31" t="s">
        <v>523</v>
      </c>
      <c r="BH992" s="87">
        <v>3.1041958770812689E-3</v>
      </c>
      <c r="BI992" s="81">
        <v>419.50141000000002</v>
      </c>
      <c r="BJ992" s="88">
        <v>2.050266678862852E-3</v>
      </c>
      <c r="BK992" s="81" t="s">
        <v>497</v>
      </c>
      <c r="BL992" s="88">
        <v>1.6656952536834105E-5</v>
      </c>
      <c r="BM992" s="77">
        <v>0</v>
      </c>
      <c r="BN992" s="86">
        <v>0</v>
      </c>
      <c r="BO992" s="81">
        <v>0</v>
      </c>
      <c r="BP992" s="88">
        <v>0</v>
      </c>
      <c r="BQ992" s="31">
        <v>0.95221312762935595</v>
      </c>
      <c r="BR992" s="31" t="s">
        <v>490</v>
      </c>
      <c r="BS992" s="31">
        <v>2</v>
      </c>
      <c r="BT992" s="31" t="s">
        <v>511</v>
      </c>
      <c r="BU992" s="31">
        <v>0</v>
      </c>
      <c r="BV992" s="31">
        <v>0</v>
      </c>
      <c r="BW992" s="83">
        <v>41.392063140869141</v>
      </c>
      <c r="BX992" s="83">
        <v>10.620034217834471</v>
      </c>
      <c r="BY992" s="83">
        <v>51.102916717529297</v>
      </c>
      <c r="BZ992" s="83">
        <v>55.56634521484375</v>
      </c>
      <c r="CA992" s="83">
        <v>28.868011474609379</v>
      </c>
      <c r="CB992" s="83">
        <v>48.163581848144531</v>
      </c>
      <c r="CC992" s="83">
        <v>54.031482696533203</v>
      </c>
      <c r="CD992" s="31">
        <v>1229</v>
      </c>
      <c r="CE992" s="82" t="s">
        <v>492</v>
      </c>
    </row>
    <row r="993" spans="1:83" x14ac:dyDescent="0.25">
      <c r="A993" s="41">
        <v>27075</v>
      </c>
      <c r="B993" s="41" t="s">
        <v>2469</v>
      </c>
      <c r="C993" s="41" t="s">
        <v>1796</v>
      </c>
      <c r="D993" s="41" t="s">
        <v>1797</v>
      </c>
      <c r="E993" s="41" t="s">
        <v>2470</v>
      </c>
      <c r="F993" s="92">
        <v>4</v>
      </c>
      <c r="G993" s="79">
        <v>49.575000000000003</v>
      </c>
      <c r="H993" s="41">
        <v>81.819999999999993</v>
      </c>
      <c r="I993" s="41">
        <v>93.75</v>
      </c>
      <c r="J993" s="41">
        <v>93.59</v>
      </c>
      <c r="K993" s="79">
        <v>56.23077824126058</v>
      </c>
      <c r="L993" s="79">
        <v>38.809690482313684</v>
      </c>
      <c r="M993" s="79">
        <v>50.190436284314401</v>
      </c>
      <c r="N993" s="79">
        <v>54.412100000000002</v>
      </c>
      <c r="O993" s="79">
        <v>79.683750000000003</v>
      </c>
      <c r="P993" s="79">
        <v>49.910751251972172</v>
      </c>
      <c r="Q993" s="79">
        <v>64.797250625986095</v>
      </c>
      <c r="R993" s="79">
        <v>67.734462641465299</v>
      </c>
      <c r="S993" s="78">
        <v>32.265537358534701</v>
      </c>
      <c r="T993" s="79">
        <v>0.39038983622681234</v>
      </c>
      <c r="U993" s="41">
        <v>0</v>
      </c>
      <c r="V993" s="41">
        <v>25.296188059826424</v>
      </c>
      <c r="W993" s="92" t="s">
        <v>2811</v>
      </c>
      <c r="X993" s="41">
        <v>0</v>
      </c>
      <c r="Y993" s="41">
        <v>0</v>
      </c>
      <c r="Z993" s="41">
        <v>0</v>
      </c>
      <c r="AA993" s="41">
        <v>0</v>
      </c>
      <c r="AB993" s="31">
        <v>0</v>
      </c>
      <c r="AC993" s="31" t="s">
        <v>1100</v>
      </c>
      <c r="AD993" s="31">
        <v>6</v>
      </c>
      <c r="AE993" s="31" t="s">
        <v>594</v>
      </c>
      <c r="AF993" s="31">
        <v>0</v>
      </c>
      <c r="AG993" s="81" t="s">
        <v>486</v>
      </c>
      <c r="AH993" s="81" t="s">
        <v>486</v>
      </c>
      <c r="AI993" s="82">
        <v>46.6</v>
      </c>
      <c r="AJ993" s="82">
        <v>24.608648056923919</v>
      </c>
      <c r="AK993" s="83">
        <v>74.83</v>
      </c>
      <c r="AL993" s="31" t="s">
        <v>654</v>
      </c>
      <c r="AM993" s="31">
        <v>9.1559701988215156</v>
      </c>
      <c r="AN993" s="31" t="s">
        <v>540</v>
      </c>
      <c r="AO993" s="84">
        <v>28980.575045000001</v>
      </c>
      <c r="AP993" s="84">
        <v>4409.967455</v>
      </c>
      <c r="AQ993" s="77">
        <v>10756</v>
      </c>
      <c r="AR993" s="85">
        <v>2.6943636151915213</v>
      </c>
      <c r="AS993" s="85">
        <v>0.4100006931015247</v>
      </c>
      <c r="AT993" s="83">
        <v>75.980404290429036</v>
      </c>
      <c r="AU993" s="83">
        <v>98.453041980311426</v>
      </c>
      <c r="AV993" s="83">
        <v>51.176666666666669</v>
      </c>
      <c r="AW993" s="83">
        <v>94.572554301210303</v>
      </c>
      <c r="AX993" s="83">
        <v>53.750647299845092</v>
      </c>
      <c r="AY993" s="83">
        <v>80.045666809654364</v>
      </c>
      <c r="AZ993" s="83">
        <v>56.697637673342548</v>
      </c>
      <c r="BA993" s="31">
        <v>38</v>
      </c>
      <c r="BB993" s="31">
        <v>0</v>
      </c>
      <c r="BC993" s="31">
        <v>6</v>
      </c>
      <c r="BD993" s="31">
        <v>89606.565780000004</v>
      </c>
      <c r="BE993" s="77">
        <v>10429.077192999999</v>
      </c>
      <c r="BF993" s="86">
        <v>0.11638742208473017</v>
      </c>
      <c r="BG993" s="31" t="s">
        <v>497</v>
      </c>
      <c r="BH993" s="87">
        <v>3.0342116967401611E-4</v>
      </c>
      <c r="BI993" s="81">
        <v>81336.554720999993</v>
      </c>
      <c r="BJ993" s="88">
        <v>0.90770753251157565</v>
      </c>
      <c r="BK993" s="81" t="s">
        <v>489</v>
      </c>
      <c r="BL993" s="88">
        <v>3.2295937491540415E-3</v>
      </c>
      <c r="BM993" s="77">
        <v>0</v>
      </c>
      <c r="BN993" s="86">
        <v>0</v>
      </c>
      <c r="BO993" s="81">
        <v>0</v>
      </c>
      <c r="BP993" s="88">
        <v>0</v>
      </c>
      <c r="BQ993" s="31">
        <v>0.72150871082257861</v>
      </c>
      <c r="BR993" s="31" t="s">
        <v>541</v>
      </c>
      <c r="BS993" s="31">
        <v>1</v>
      </c>
      <c r="BT993" s="31" t="s">
        <v>511</v>
      </c>
      <c r="BU993" s="31">
        <v>0</v>
      </c>
      <c r="BV993" s="31">
        <v>0</v>
      </c>
      <c r="BW993" s="83">
        <v>34.311866760253913</v>
      </c>
      <c r="BX993" s="83">
        <v>15.49793148040771</v>
      </c>
      <c r="BY993" s="83">
        <v>42.043155670166023</v>
      </c>
      <c r="BZ993" s="83">
        <v>37.977577209472663</v>
      </c>
      <c r="CA993" s="83">
        <v>8.0111570358276367</v>
      </c>
      <c r="CB993" s="83">
        <v>33.581939697265618</v>
      </c>
      <c r="CC993" s="83">
        <v>68.759437561035156</v>
      </c>
      <c r="CD993" s="31">
        <v>9893</v>
      </c>
      <c r="CE993" s="82" t="s">
        <v>492</v>
      </c>
    </row>
    <row r="994" spans="1:83" x14ac:dyDescent="0.25">
      <c r="A994" s="41">
        <v>85410</v>
      </c>
      <c r="B994" s="41" t="s">
        <v>2471</v>
      </c>
      <c r="C994" s="41" t="s">
        <v>1432</v>
      </c>
      <c r="D994" s="41" t="s">
        <v>1433</v>
      </c>
      <c r="E994" s="41" t="s">
        <v>2472</v>
      </c>
      <c r="F994" s="92">
        <v>4</v>
      </c>
      <c r="G994" s="79">
        <v>80.257900000000006</v>
      </c>
      <c r="H994" s="41">
        <v>77.430000000000007</v>
      </c>
      <c r="I994" s="41">
        <v>82.18</v>
      </c>
      <c r="J994" s="41">
        <v>81.510000000000005</v>
      </c>
      <c r="K994" s="79">
        <v>48.581049136765664</v>
      </c>
      <c r="L994" s="79">
        <v>64.187893723326653</v>
      </c>
      <c r="M994" s="79">
        <v>58.95489636397631</v>
      </c>
      <c r="N994" s="79">
        <v>62.245399999999997</v>
      </c>
      <c r="O994" s="79">
        <v>80.344475000000003</v>
      </c>
      <c r="P994" s="79">
        <v>58.492309806017154</v>
      </c>
      <c r="Q994" s="79">
        <v>69.418392403008582</v>
      </c>
      <c r="R994" s="79">
        <v>67.820216216667347</v>
      </c>
      <c r="S994" s="78">
        <v>32.179783783332653</v>
      </c>
      <c r="T994" s="79">
        <v>0.38961805404999394</v>
      </c>
      <c r="U994" s="41">
        <v>0</v>
      </c>
      <c r="V994" s="41">
        <v>27.046658963339087</v>
      </c>
      <c r="W994" s="92" t="s">
        <v>2811</v>
      </c>
      <c r="X994" s="41">
        <v>0</v>
      </c>
      <c r="Y994" s="41">
        <v>0</v>
      </c>
      <c r="Z994" s="41">
        <v>0</v>
      </c>
      <c r="AA994" s="41">
        <v>0</v>
      </c>
      <c r="AB994" s="31">
        <v>1</v>
      </c>
      <c r="AC994" s="31" t="s">
        <v>1100</v>
      </c>
      <c r="AD994" s="31">
        <v>5</v>
      </c>
      <c r="AE994" s="31" t="s">
        <v>594</v>
      </c>
      <c r="AF994" s="31">
        <v>0</v>
      </c>
      <c r="AG994" s="81" t="s">
        <v>486</v>
      </c>
      <c r="AH994" s="81" t="s">
        <v>486</v>
      </c>
      <c r="AI994" s="82">
        <v>27.2</v>
      </c>
      <c r="AJ994" s="82">
        <v>14.613866967305524</v>
      </c>
      <c r="AK994" s="83">
        <v>9.639122202643966</v>
      </c>
      <c r="AL994" s="31" t="s">
        <v>514</v>
      </c>
      <c r="AM994" s="31">
        <v>0.77114769393754057</v>
      </c>
      <c r="AN994" s="31" t="s">
        <v>488</v>
      </c>
      <c r="AO994" s="84">
        <v>150045.931102</v>
      </c>
      <c r="AP994" s="84">
        <v>41286.711615</v>
      </c>
      <c r="AQ994" s="77">
        <v>25904</v>
      </c>
      <c r="AR994" s="85">
        <v>5.7923846163526873</v>
      </c>
      <c r="AS994" s="85">
        <v>1.5938353773548486</v>
      </c>
      <c r="AT994" s="83">
        <v>69.513257638418921</v>
      </c>
      <c r="AU994" s="83">
        <v>95.727345847230779</v>
      </c>
      <c r="AV994" s="83">
        <v>51.655827505827503</v>
      </c>
      <c r="AW994" s="83">
        <v>90.19059268080089</v>
      </c>
      <c r="AX994" s="83">
        <v>65.123392901785621</v>
      </c>
      <c r="AY994" s="83">
        <v>76.771755918069516</v>
      </c>
      <c r="AZ994" s="83">
        <v>66.643497483129266</v>
      </c>
      <c r="BA994" s="31">
        <v>41</v>
      </c>
      <c r="BB994" s="31">
        <v>0</v>
      </c>
      <c r="BC994" s="31">
        <v>6</v>
      </c>
      <c r="BD994" s="31">
        <v>238017.36971200001</v>
      </c>
      <c r="BE994" s="77">
        <v>40359.036016999999</v>
      </c>
      <c r="BF994" s="86">
        <v>0.16956340651034946</v>
      </c>
      <c r="BG994" s="31" t="s">
        <v>497</v>
      </c>
      <c r="BH994" s="87">
        <v>1.1741964977892061E-3</v>
      </c>
      <c r="BI994" s="81">
        <v>0</v>
      </c>
      <c r="BJ994" s="88">
        <v>0</v>
      </c>
      <c r="BK994" s="81">
        <v>0</v>
      </c>
      <c r="BL994" s="88">
        <v>0</v>
      </c>
      <c r="BM994" s="77">
        <v>0</v>
      </c>
      <c r="BN994" s="86">
        <v>0</v>
      </c>
      <c r="BO994" s="81">
        <v>0</v>
      </c>
      <c r="BP994" s="88">
        <v>0</v>
      </c>
      <c r="BQ994" s="31">
        <v>0.75171144567111825</v>
      </c>
      <c r="BR994" s="31" t="s">
        <v>504</v>
      </c>
      <c r="BS994" s="31">
        <v>4</v>
      </c>
      <c r="BT994" s="31" t="s">
        <v>491</v>
      </c>
      <c r="BU994" s="31">
        <v>0</v>
      </c>
      <c r="BV994" s="31">
        <v>0</v>
      </c>
      <c r="BW994" s="83">
        <v>45.172374725341797</v>
      </c>
      <c r="BX994" s="83">
        <v>38.876873016357422</v>
      </c>
      <c r="BY994" s="83">
        <v>51.679412841796882</v>
      </c>
      <c r="BZ994" s="83">
        <v>64.253242492675781</v>
      </c>
      <c r="CA994" s="83">
        <v>34.523372650146477</v>
      </c>
      <c r="CB994" s="83">
        <v>21.649843215942379</v>
      </c>
      <c r="CC994" s="83">
        <v>60.051502227783203</v>
      </c>
      <c r="CD994" s="31">
        <v>646</v>
      </c>
      <c r="CE994" s="82" t="s">
        <v>492</v>
      </c>
    </row>
    <row r="995" spans="1:83" x14ac:dyDescent="0.25">
      <c r="A995" s="41">
        <v>15183</v>
      </c>
      <c r="B995" s="41" t="s">
        <v>2473</v>
      </c>
      <c r="C995" s="41" t="s">
        <v>568</v>
      </c>
      <c r="D995" s="41" t="s">
        <v>569</v>
      </c>
      <c r="E995" s="41" t="s">
        <v>2474</v>
      </c>
      <c r="F995" s="92">
        <v>4</v>
      </c>
      <c r="G995" s="79">
        <v>74.557333333333304</v>
      </c>
      <c r="H995" s="41">
        <v>67.930000000000007</v>
      </c>
      <c r="I995" s="41">
        <v>30.79</v>
      </c>
      <c r="J995" s="41">
        <v>58.87</v>
      </c>
      <c r="K995" s="79">
        <v>56.329083281596887</v>
      </c>
      <c r="L995" s="79">
        <v>55.547854856810417</v>
      </c>
      <c r="M995" s="79">
        <v>62.395616885732252</v>
      </c>
      <c r="N995" s="79">
        <v>62.274500000000003</v>
      </c>
      <c r="O995" s="79">
        <v>58.036833333333327</v>
      </c>
      <c r="P995" s="79">
        <v>59.136763756034881</v>
      </c>
      <c r="Q995" s="79">
        <v>58.5867985446841</v>
      </c>
      <c r="R995" s="79">
        <v>67.79438893169457</v>
      </c>
      <c r="S995" s="78">
        <v>32.20561106830543</v>
      </c>
      <c r="T995" s="79">
        <v>0.38985049961474882</v>
      </c>
      <c r="U995" s="41">
        <v>0</v>
      </c>
      <c r="V995" s="41">
        <v>22.840092683473735</v>
      </c>
      <c r="W995" s="92" t="s">
        <v>2811</v>
      </c>
      <c r="X995" s="41">
        <v>0</v>
      </c>
      <c r="Y995" s="41">
        <v>0</v>
      </c>
      <c r="Z995" s="41">
        <v>0</v>
      </c>
      <c r="AA995" s="41">
        <v>0</v>
      </c>
      <c r="AB995" s="31">
        <v>0</v>
      </c>
      <c r="AC995" s="31" t="s">
        <v>1412</v>
      </c>
      <c r="AD995" s="31">
        <v>6</v>
      </c>
      <c r="AE995" s="31" t="s">
        <v>594</v>
      </c>
      <c r="AF995" s="31">
        <v>0</v>
      </c>
      <c r="AG995" s="81" t="s">
        <v>486</v>
      </c>
      <c r="AH995" s="81" t="s">
        <v>486</v>
      </c>
      <c r="AI995" s="82">
        <v>69.099999999999994</v>
      </c>
      <c r="AJ995" s="82">
        <v>42.727860374919196</v>
      </c>
      <c r="AK995" s="83">
        <v>22.352128062300576</v>
      </c>
      <c r="AL995" s="31" t="s">
        <v>540</v>
      </c>
      <c r="AM995" s="31">
        <v>11.99377853430499</v>
      </c>
      <c r="AN995" s="31" t="s">
        <v>654</v>
      </c>
      <c r="AO995" s="84">
        <v>26594.431920999999</v>
      </c>
      <c r="AP995" s="84">
        <v>1388.066135</v>
      </c>
      <c r="AQ995" s="77">
        <v>8239</v>
      </c>
      <c r="AR995" s="85">
        <v>3.2278713340211191</v>
      </c>
      <c r="AS995" s="85">
        <v>0.16847507403811143</v>
      </c>
      <c r="AT995" s="83">
        <v>62.735738017194969</v>
      </c>
      <c r="AU995" s="83">
        <v>95.256494026783187</v>
      </c>
      <c r="AV995" s="83">
        <v>30.59400792716427</v>
      </c>
      <c r="AW995" s="83">
        <v>96.520585813841151</v>
      </c>
      <c r="AX995" s="83">
        <v>44.609404850639443</v>
      </c>
      <c r="AY995" s="83">
        <v>71.276706446245896</v>
      </c>
      <c r="AZ995" s="83">
        <v>44.36363045856789</v>
      </c>
      <c r="BA995" s="31">
        <v>44</v>
      </c>
      <c r="BB995" s="31">
        <v>1</v>
      </c>
      <c r="BC995" s="31">
        <v>7</v>
      </c>
      <c r="BD995" s="31">
        <v>67580.77893</v>
      </c>
      <c r="BE995" s="77">
        <v>45251.651593000002</v>
      </c>
      <c r="BF995" s="86">
        <v>0.66959351918496746</v>
      </c>
      <c r="BG995" s="31" t="s">
        <v>523</v>
      </c>
      <c r="BH995" s="87">
        <v>1.316541128417853E-3</v>
      </c>
      <c r="BI995" s="81">
        <v>0</v>
      </c>
      <c r="BJ995" s="88">
        <v>0</v>
      </c>
      <c r="BK995" s="81">
        <v>0</v>
      </c>
      <c r="BL995" s="88">
        <v>0</v>
      </c>
      <c r="BM995" s="77">
        <v>0</v>
      </c>
      <c r="BN995" s="86">
        <v>0</v>
      </c>
      <c r="BO995" s="81">
        <v>0</v>
      </c>
      <c r="BP995" s="88">
        <v>0</v>
      </c>
      <c r="BQ995" s="31">
        <v>0.89661712761346324</v>
      </c>
      <c r="BR995" s="31" t="s">
        <v>490</v>
      </c>
      <c r="BS995" s="31">
        <v>2</v>
      </c>
      <c r="BT995" s="31" t="s">
        <v>511</v>
      </c>
      <c r="BU995" s="31">
        <v>0</v>
      </c>
      <c r="BV995" s="31">
        <v>0</v>
      </c>
      <c r="BW995" s="83">
        <v>38.381622314453118</v>
      </c>
      <c r="BX995" s="83">
        <v>6.8475203514099121</v>
      </c>
      <c r="BY995" s="83">
        <v>44.449581146240227</v>
      </c>
      <c r="BZ995" s="83">
        <v>34.94683837890625</v>
      </c>
      <c r="CA995" s="83">
        <v>38.008441925048828</v>
      </c>
      <c r="CB995" s="83">
        <v>59.194206237792969</v>
      </c>
      <c r="CC995" s="83">
        <v>46.843147277832031</v>
      </c>
      <c r="CD995" s="31">
        <v>106</v>
      </c>
      <c r="CE995" s="82" t="s">
        <v>492</v>
      </c>
    </row>
    <row r="996" spans="1:83" x14ac:dyDescent="0.25">
      <c r="A996" s="41">
        <v>27430</v>
      </c>
      <c r="B996" s="41" t="s">
        <v>2475</v>
      </c>
      <c r="C996" s="41" t="s">
        <v>1796</v>
      </c>
      <c r="D996" s="41" t="s">
        <v>1797</v>
      </c>
      <c r="E996" s="41" t="s">
        <v>2476</v>
      </c>
      <c r="F996" s="92">
        <v>4</v>
      </c>
      <c r="G996" s="79">
        <v>77.949033333333304</v>
      </c>
      <c r="H996" s="41">
        <v>74.510000000000005</v>
      </c>
      <c r="I996" s="41">
        <v>26.15</v>
      </c>
      <c r="J996" s="41">
        <v>85.83</v>
      </c>
      <c r="K996" s="79">
        <v>67.796631017515779</v>
      </c>
      <c r="L996" s="79">
        <v>70.700717585467487</v>
      </c>
      <c r="M996" s="79">
        <v>15.172141142098745</v>
      </c>
      <c r="N996" s="79">
        <v>49.592500000000001</v>
      </c>
      <c r="O996" s="79">
        <v>66.109758333333332</v>
      </c>
      <c r="P996" s="79">
        <v>50.815497436270505</v>
      </c>
      <c r="Q996" s="79">
        <v>58.462627884801918</v>
      </c>
      <c r="R996" s="79">
        <v>67.662547320522819</v>
      </c>
      <c r="S996" s="78">
        <v>32.337452679477181</v>
      </c>
      <c r="T996" s="79">
        <v>0.39103707411529465</v>
      </c>
      <c r="U996" s="41">
        <v>0</v>
      </c>
      <c r="V996" s="41">
        <v>22.861054953164178</v>
      </c>
      <c r="W996" s="92" t="s">
        <v>2811</v>
      </c>
      <c r="X996" s="41">
        <v>0</v>
      </c>
      <c r="Y996" s="41">
        <v>0</v>
      </c>
      <c r="Z996" s="41">
        <v>0</v>
      </c>
      <c r="AA996" s="41">
        <v>0</v>
      </c>
      <c r="AB996" s="31">
        <v>0</v>
      </c>
      <c r="AC996" s="31" t="s">
        <v>1412</v>
      </c>
      <c r="AD996" s="31">
        <v>6</v>
      </c>
      <c r="AE996" s="31" t="s">
        <v>594</v>
      </c>
      <c r="AF996" s="31">
        <v>0</v>
      </c>
      <c r="AG996" s="81" t="s">
        <v>486</v>
      </c>
      <c r="AH996" s="81" t="s">
        <v>486</v>
      </c>
      <c r="AI996" s="82">
        <v>80.2</v>
      </c>
      <c r="AJ996" s="82">
        <v>63.212396632645458</v>
      </c>
      <c r="AK996" s="83" t="s">
        <v>633</v>
      </c>
      <c r="AL996" s="31" t="s">
        <v>633</v>
      </c>
      <c r="AM996" s="31">
        <v>18.552989321021528</v>
      </c>
      <c r="AN996" s="31" t="s">
        <v>654</v>
      </c>
      <c r="AO996" s="84">
        <v>39470.317933999999</v>
      </c>
      <c r="AP996" s="84">
        <v>2077.1005639999998</v>
      </c>
      <c r="AQ996" s="77">
        <v>17004</v>
      </c>
      <c r="AR996" s="85">
        <v>2.3212372344154315</v>
      </c>
      <c r="AS996" s="85">
        <v>0.12215364408374499</v>
      </c>
      <c r="AT996" s="83">
        <v>51.200741432270007</v>
      </c>
      <c r="AU996" s="83">
        <v>73.046228590135641</v>
      </c>
      <c r="AV996" s="83">
        <v>45.175045120088839</v>
      </c>
      <c r="AW996" s="83">
        <v>99.820106777491745</v>
      </c>
      <c r="AX996" s="83">
        <v>21.109362608671031</v>
      </c>
      <c r="AY996" s="83">
        <v>67.310530479996558</v>
      </c>
      <c r="AZ996" s="83">
        <v>21.75724387409786</v>
      </c>
      <c r="BA996" s="31">
        <v>38</v>
      </c>
      <c r="BB996" s="31">
        <v>0</v>
      </c>
      <c r="BC996" s="31">
        <v>7</v>
      </c>
      <c r="BD996" s="31">
        <v>137294.29948399999</v>
      </c>
      <c r="BE996" s="77">
        <v>5312.7981399999999</v>
      </c>
      <c r="BF996" s="86">
        <v>3.8696421919681694E-2</v>
      </c>
      <c r="BG996" s="31" t="s">
        <v>497</v>
      </c>
      <c r="BH996" s="87">
        <v>1.5456932536300741E-4</v>
      </c>
      <c r="BI996" s="81">
        <v>130908.686135</v>
      </c>
      <c r="BJ996" s="88">
        <v>0.95348959590456883</v>
      </c>
      <c r="BK996" s="81" t="s">
        <v>489</v>
      </c>
      <c r="BL996" s="88">
        <v>5.197931924972571E-3</v>
      </c>
      <c r="BM996" s="77">
        <v>0</v>
      </c>
      <c r="BN996" s="86">
        <v>0</v>
      </c>
      <c r="BO996" s="81">
        <v>0</v>
      </c>
      <c r="BP996" s="88">
        <v>0</v>
      </c>
      <c r="BQ996" s="31">
        <v>0.90387500028810863</v>
      </c>
      <c r="BR996" s="31" t="s">
        <v>490</v>
      </c>
      <c r="BS996" s="31">
        <v>2</v>
      </c>
      <c r="BT996" s="31" t="s">
        <v>511</v>
      </c>
      <c r="BU996" s="31">
        <v>0</v>
      </c>
      <c r="BV996" s="31">
        <v>0</v>
      </c>
      <c r="BW996" s="83">
        <v>36.457901000976563</v>
      </c>
      <c r="BX996" s="83">
        <v>10.93911743164062</v>
      </c>
      <c r="BY996" s="83">
        <v>38.922672271728523</v>
      </c>
      <c r="BZ996" s="83">
        <v>26.777057647705082</v>
      </c>
      <c r="CA996" s="83">
        <v>12.197456359863279</v>
      </c>
      <c r="CB996" s="83">
        <v>84.87115478515625</v>
      </c>
      <c r="CC996" s="83">
        <v>45.039951324462891</v>
      </c>
      <c r="CD996" s="31">
        <v>14899</v>
      </c>
      <c r="CE996" s="82" t="s">
        <v>492</v>
      </c>
    </row>
    <row r="997" spans="1:83" x14ac:dyDescent="0.25">
      <c r="A997" s="41">
        <v>73024</v>
      </c>
      <c r="B997" s="41" t="s">
        <v>2477</v>
      </c>
      <c r="C997" s="41" t="s">
        <v>670</v>
      </c>
      <c r="D997" s="41" t="s">
        <v>671</v>
      </c>
      <c r="E997" s="41" t="s">
        <v>2478</v>
      </c>
      <c r="F997" s="92">
        <v>5</v>
      </c>
      <c r="G997" s="79">
        <v>62.8960333333333</v>
      </c>
      <c r="H997" s="41">
        <v>56.13</v>
      </c>
      <c r="I997" s="41">
        <v>54.19</v>
      </c>
      <c r="J997" s="41">
        <v>70.92</v>
      </c>
      <c r="K997" s="79">
        <v>44.390842660867499</v>
      </c>
      <c r="L997" s="79">
        <v>54.662888670130094</v>
      </c>
      <c r="M997" s="79">
        <v>12.9032166493445</v>
      </c>
      <c r="N997" s="79">
        <v>49.862900000000003</v>
      </c>
      <c r="O997" s="79">
        <v>61.034008333333333</v>
      </c>
      <c r="P997" s="79">
        <v>40.454961995085526</v>
      </c>
      <c r="Q997" s="79">
        <v>50.744485164209429</v>
      </c>
      <c r="R997" s="79">
        <v>67.670982002398929</v>
      </c>
      <c r="S997" s="78">
        <v>32.329017997601071</v>
      </c>
      <c r="T997" s="79">
        <v>0.39096116197840969</v>
      </c>
      <c r="U997" s="41">
        <v>0</v>
      </c>
      <c r="V997" s="41">
        <v>19.83912288379549</v>
      </c>
      <c r="W997" s="92" t="s">
        <v>2812</v>
      </c>
      <c r="X997" s="41">
        <v>0</v>
      </c>
      <c r="Y997" s="41">
        <v>0</v>
      </c>
      <c r="Z997" s="41">
        <v>0</v>
      </c>
      <c r="AA997" s="41">
        <v>0</v>
      </c>
      <c r="AB997" s="31">
        <v>0</v>
      </c>
      <c r="AC997" s="31" t="s">
        <v>1412</v>
      </c>
      <c r="AD997" s="31">
        <v>6</v>
      </c>
      <c r="AE997" s="31" t="s">
        <v>594</v>
      </c>
      <c r="AF997" s="31">
        <v>0</v>
      </c>
      <c r="AG997" s="81" t="s">
        <v>486</v>
      </c>
      <c r="AH997" s="81" t="s">
        <v>485</v>
      </c>
      <c r="AI997" s="82">
        <v>30.9</v>
      </c>
      <c r="AJ997" s="82">
        <v>12.475442043222005</v>
      </c>
      <c r="AK997" s="83">
        <v>42.735886966307945</v>
      </c>
      <c r="AL997" s="31" t="s">
        <v>654</v>
      </c>
      <c r="AM997" s="31">
        <v>0.59017790541323589</v>
      </c>
      <c r="AN997" s="31" t="s">
        <v>488</v>
      </c>
      <c r="AO997" s="84">
        <v>14878.129645000001</v>
      </c>
      <c r="AP997" s="84">
        <v>1429.703399</v>
      </c>
      <c r="AQ997" s="77">
        <v>4807</v>
      </c>
      <c r="AR997" s="85">
        <v>3.0950966600790517</v>
      </c>
      <c r="AS997" s="85">
        <v>0.29742113563553152</v>
      </c>
      <c r="AT997" s="83">
        <v>66.067951372299206</v>
      </c>
      <c r="AU997" s="83">
        <v>86.948567456487069</v>
      </c>
      <c r="AV997" s="83">
        <v>39.39360333531863</v>
      </c>
      <c r="AW997" s="83">
        <v>93.287195669639914</v>
      </c>
      <c r="AX997" s="83">
        <v>52.787350194344697</v>
      </c>
      <c r="AY997" s="83">
        <v>71.424329458436205</v>
      </c>
      <c r="AZ997" s="83">
        <v>53.530862579284232</v>
      </c>
      <c r="BA997" s="31">
        <v>23</v>
      </c>
      <c r="BB997" s="31">
        <v>0</v>
      </c>
      <c r="BC997" s="31">
        <v>7</v>
      </c>
      <c r="BD997" s="31">
        <v>50117.177628999998</v>
      </c>
      <c r="BE997" s="77">
        <v>7168.9113109999998</v>
      </c>
      <c r="BF997" s="86">
        <v>0.1430429974343119</v>
      </c>
      <c r="BG997" s="31" t="s">
        <v>497</v>
      </c>
      <c r="BH997" s="87">
        <v>2.0857065443267587E-4</v>
      </c>
      <c r="BI997" s="81">
        <v>113.937583</v>
      </c>
      <c r="BJ997" s="88">
        <v>2.2734237718540383E-3</v>
      </c>
      <c r="BK997" s="81" t="s">
        <v>497</v>
      </c>
      <c r="BL997" s="88">
        <v>4.5240680172984317E-6</v>
      </c>
      <c r="BM997" s="77">
        <v>0</v>
      </c>
      <c r="BN997" s="86">
        <v>0</v>
      </c>
      <c r="BO997" s="81">
        <v>0</v>
      </c>
      <c r="BP997" s="88">
        <v>0</v>
      </c>
      <c r="BQ997" s="31">
        <v>0.9417840298946889</v>
      </c>
      <c r="BR997" s="31" t="s">
        <v>490</v>
      </c>
      <c r="BS997" s="31">
        <v>2</v>
      </c>
      <c r="BT997" s="31" t="s">
        <v>511</v>
      </c>
      <c r="BU997" s="31">
        <v>0</v>
      </c>
      <c r="BV997" s="31">
        <v>0</v>
      </c>
      <c r="BW997" s="83">
        <v>44.762699127197273</v>
      </c>
      <c r="BX997" s="83">
        <v>16.418497085571289</v>
      </c>
      <c r="BY997" s="83">
        <v>37.897556304931641</v>
      </c>
      <c r="BZ997" s="83">
        <v>59.629951477050781</v>
      </c>
      <c r="CA997" s="83">
        <v>41.212245941162109</v>
      </c>
      <c r="CB997" s="83">
        <v>57.434070587158203</v>
      </c>
      <c r="CC997" s="83">
        <v>55.983875274658203</v>
      </c>
      <c r="CD997" s="31">
        <v>48</v>
      </c>
      <c r="CE997" s="82" t="s">
        <v>492</v>
      </c>
    </row>
    <row r="998" spans="1:83" x14ac:dyDescent="0.25">
      <c r="A998" s="41">
        <v>52427</v>
      </c>
      <c r="B998" s="41" t="s">
        <v>2479</v>
      </c>
      <c r="C998" s="41" t="s">
        <v>747</v>
      </c>
      <c r="D998" s="41" t="s">
        <v>748</v>
      </c>
      <c r="E998" s="41" t="s">
        <v>2480</v>
      </c>
      <c r="F998" s="92">
        <v>5</v>
      </c>
      <c r="G998" s="79">
        <v>66.952399999999997</v>
      </c>
      <c r="H998" s="41">
        <v>59.43</v>
      </c>
      <c r="I998" s="41">
        <v>45.34</v>
      </c>
      <c r="J998" s="41">
        <v>0</v>
      </c>
      <c r="K998" s="79">
        <v>61.869856751717784</v>
      </c>
      <c r="L998" s="79">
        <v>60.199733318025793</v>
      </c>
      <c r="M998" s="79">
        <v>61.73664692420239</v>
      </c>
      <c r="N998" s="79">
        <v>56.125399999999999</v>
      </c>
      <c r="O998" s="79">
        <v>42.930599999999998</v>
      </c>
      <c r="P998" s="79">
        <v>59.982909248486493</v>
      </c>
      <c r="Q998" s="79">
        <v>51.456754624243246</v>
      </c>
      <c r="R998" s="79">
        <v>67.472231363514851</v>
      </c>
      <c r="S998" s="78">
        <v>32.527768636485149</v>
      </c>
      <c r="T998" s="79">
        <v>0.39274991772836632</v>
      </c>
      <c r="U998" s="41">
        <v>0</v>
      </c>
      <c r="V998" s="41">
        <v>20.209636145240268</v>
      </c>
      <c r="W998" s="92" t="s">
        <v>2811</v>
      </c>
      <c r="X998" s="41">
        <v>0</v>
      </c>
      <c r="Y998" s="41">
        <v>0</v>
      </c>
      <c r="Z998" s="41">
        <v>0</v>
      </c>
      <c r="AA998" s="41">
        <v>1</v>
      </c>
      <c r="AB998" s="31">
        <v>1</v>
      </c>
      <c r="AC998" s="31" t="s">
        <v>1412</v>
      </c>
      <c r="AD998" s="31">
        <v>6</v>
      </c>
      <c r="AE998" s="31" t="s">
        <v>594</v>
      </c>
      <c r="AF998" s="31">
        <v>1</v>
      </c>
      <c r="AG998" s="81" t="s">
        <v>486</v>
      </c>
      <c r="AH998" s="81" t="s">
        <v>486</v>
      </c>
      <c r="AI998" s="82">
        <v>85.3</v>
      </c>
      <c r="AJ998" s="82">
        <v>82.508901670775131</v>
      </c>
      <c r="AK998" s="83">
        <v>34.648195692919714</v>
      </c>
      <c r="AL998" s="31" t="s">
        <v>540</v>
      </c>
      <c r="AM998" s="31">
        <v>45.826702162784535</v>
      </c>
      <c r="AN998" s="31" t="s">
        <v>786</v>
      </c>
      <c r="AO998" s="84">
        <v>47576.839849000004</v>
      </c>
      <c r="AP998" s="84">
        <v>762.58598300000006</v>
      </c>
      <c r="AQ998" s="77">
        <v>27970</v>
      </c>
      <c r="AR998" s="85">
        <v>1.7009953467643906</v>
      </c>
      <c r="AS998" s="85">
        <v>2.7264425563103326E-2</v>
      </c>
      <c r="AT998" s="83">
        <v>29.599827337205902</v>
      </c>
      <c r="AU998" s="83">
        <v>70.089968254170032</v>
      </c>
      <c r="AV998" s="83">
        <v>55.19</v>
      </c>
      <c r="AW998" s="83">
        <v>98.902808103126247</v>
      </c>
      <c r="AX998" s="83">
        <v>44.792665988965652</v>
      </c>
      <c r="AY998" s="83">
        <v>63.445650923625543</v>
      </c>
      <c r="AZ998" s="83">
        <v>45.243869128957293</v>
      </c>
      <c r="BA998" s="31">
        <v>97</v>
      </c>
      <c r="BB998" s="31">
        <v>0</v>
      </c>
      <c r="BC998" s="31">
        <v>7</v>
      </c>
      <c r="BD998" s="31">
        <v>181061.067041</v>
      </c>
      <c r="BE998" s="77">
        <v>24566.745226999999</v>
      </c>
      <c r="BF998" s="86">
        <v>0.13568209681122134</v>
      </c>
      <c r="BG998" s="31" t="s">
        <v>497</v>
      </c>
      <c r="BH998" s="87">
        <v>7.147392270586574E-4</v>
      </c>
      <c r="BI998" s="81">
        <v>168072.31303799999</v>
      </c>
      <c r="BJ998" s="88">
        <v>0.92826313124478166</v>
      </c>
      <c r="BK998" s="81" t="s">
        <v>489</v>
      </c>
      <c r="BL998" s="88">
        <v>6.6735712307376743E-3</v>
      </c>
      <c r="BM998" s="77">
        <v>0</v>
      </c>
      <c r="BN998" s="86">
        <v>0</v>
      </c>
      <c r="BO998" s="81">
        <v>0</v>
      </c>
      <c r="BP998" s="88">
        <v>0</v>
      </c>
      <c r="BQ998" s="31">
        <v>0.94435294031578221</v>
      </c>
      <c r="BR998" s="31" t="s">
        <v>490</v>
      </c>
      <c r="BS998" s="31">
        <v>1</v>
      </c>
      <c r="BT998" s="31" t="s">
        <v>511</v>
      </c>
      <c r="BU998" s="31">
        <v>0</v>
      </c>
      <c r="BV998" s="31">
        <v>0</v>
      </c>
      <c r="BW998" s="83">
        <v>37.634994506835938</v>
      </c>
      <c r="BX998" s="83">
        <v>8.8694725036621094</v>
      </c>
      <c r="BY998" s="83">
        <v>46.807018280029297</v>
      </c>
      <c r="BZ998" s="83">
        <v>19.869377136230469</v>
      </c>
      <c r="CA998" s="83">
        <v>12.389115333557131</v>
      </c>
      <c r="CB998" s="83">
        <v>92.576370239257813</v>
      </c>
      <c r="CC998" s="83">
        <v>45.298610687255859</v>
      </c>
      <c r="CD998" s="31">
        <v>24412</v>
      </c>
      <c r="CE998" s="82" t="s">
        <v>492</v>
      </c>
    </row>
    <row r="999" spans="1:83" x14ac:dyDescent="0.25">
      <c r="A999" s="41">
        <v>13160</v>
      </c>
      <c r="B999" s="41" t="s">
        <v>2481</v>
      </c>
      <c r="C999" s="41" t="s">
        <v>549</v>
      </c>
      <c r="D999" s="41" t="s">
        <v>550</v>
      </c>
      <c r="E999" s="41" t="s">
        <v>2482</v>
      </c>
      <c r="F999" s="92">
        <v>4</v>
      </c>
      <c r="G999" s="79">
        <v>59.067466666666697</v>
      </c>
      <c r="H999" s="41">
        <v>83.1</v>
      </c>
      <c r="I999" s="41">
        <v>80.05</v>
      </c>
      <c r="J999" s="41">
        <v>91.03</v>
      </c>
      <c r="K999" s="79">
        <v>62.576769567795125</v>
      </c>
      <c r="L999" s="79">
        <v>50.993422762052106</v>
      </c>
      <c r="M999" s="79">
        <v>53.24775754765718</v>
      </c>
      <c r="N999" s="79">
        <v>63.996400000000001</v>
      </c>
      <c r="O999" s="79">
        <v>78.311866666666674</v>
      </c>
      <c r="P999" s="79">
        <v>57.703587469376103</v>
      </c>
      <c r="Q999" s="79">
        <v>68.007727068021381</v>
      </c>
      <c r="R999" s="79">
        <v>68.119327269522628</v>
      </c>
      <c r="S999" s="78">
        <v>31.880672730477372</v>
      </c>
      <c r="T999" s="79">
        <v>0.38692605457429641</v>
      </c>
      <c r="U999" s="41">
        <v>0</v>
      </c>
      <c r="V999" s="41">
        <v>26.313961514995096</v>
      </c>
      <c r="W999" s="92" t="s">
        <v>2811</v>
      </c>
      <c r="X999" s="41">
        <v>0</v>
      </c>
      <c r="Y999" s="41">
        <v>0</v>
      </c>
      <c r="Z999" s="41">
        <v>0</v>
      </c>
      <c r="AA999" s="41">
        <v>1</v>
      </c>
      <c r="AB999" s="31">
        <v>1</v>
      </c>
      <c r="AC999" s="31" t="s">
        <v>1100</v>
      </c>
      <c r="AD999" s="31">
        <v>6</v>
      </c>
      <c r="AE999" s="31" t="s">
        <v>594</v>
      </c>
      <c r="AF999" s="31">
        <v>0</v>
      </c>
      <c r="AG999" s="81" t="s">
        <v>486</v>
      </c>
      <c r="AH999" s="81" t="s">
        <v>486</v>
      </c>
      <c r="AI999" s="82">
        <v>50.6</v>
      </c>
      <c r="AJ999" s="82">
        <v>39.351178353215012</v>
      </c>
      <c r="AK999" s="83">
        <v>0</v>
      </c>
      <c r="AL999" s="31" t="s">
        <v>487</v>
      </c>
      <c r="AM999" s="31">
        <v>25.473051147611532</v>
      </c>
      <c r="AN999" s="31" t="s">
        <v>786</v>
      </c>
      <c r="AO999" s="84">
        <v>28094.990862999999</v>
      </c>
      <c r="AP999" s="84">
        <v>6507.1357170000001</v>
      </c>
      <c r="AQ999" s="77">
        <v>8825</v>
      </c>
      <c r="AR999" s="85">
        <v>3.1835683697450423</v>
      </c>
      <c r="AS999" s="85">
        <v>0.73735248917847029</v>
      </c>
      <c r="AT999" s="83">
        <v>65.954961037499643</v>
      </c>
      <c r="AU999" s="83">
        <v>87.769917712127338</v>
      </c>
      <c r="AV999" s="83">
        <v>30.459652014652001</v>
      </c>
      <c r="AW999" s="83">
        <v>84.084773335067425</v>
      </c>
      <c r="AX999" s="83">
        <v>49.026550114525101</v>
      </c>
      <c r="AY999" s="83">
        <v>67.067326024836603</v>
      </c>
      <c r="AZ999" s="83">
        <v>48.806305849053828</v>
      </c>
      <c r="BA999" s="31">
        <v>95</v>
      </c>
      <c r="BB999" s="31">
        <v>0</v>
      </c>
      <c r="BC999" s="31">
        <v>7</v>
      </c>
      <c r="BD999" s="31">
        <v>87958.754767999999</v>
      </c>
      <c r="BE999" s="77">
        <v>3770.8365699999999</v>
      </c>
      <c r="BF999" s="86">
        <v>4.2870508796378007E-2</v>
      </c>
      <c r="BG999" s="31" t="s">
        <v>497</v>
      </c>
      <c r="BH999" s="87">
        <v>1.0970785061279534E-4</v>
      </c>
      <c r="BI999" s="81">
        <v>0</v>
      </c>
      <c r="BJ999" s="88">
        <v>0</v>
      </c>
      <c r="BK999" s="81">
        <v>0</v>
      </c>
      <c r="BL999" s="88">
        <v>0</v>
      </c>
      <c r="BM999" s="77">
        <v>13180.589890200001</v>
      </c>
      <c r="BN999" s="86">
        <v>0.14984966448155301</v>
      </c>
      <c r="BO999" s="81" t="s">
        <v>497</v>
      </c>
      <c r="BP999" s="88">
        <v>8.2656394744140983E-3</v>
      </c>
      <c r="BQ999" s="31">
        <v>0.8261746586037253</v>
      </c>
      <c r="BR999" s="31" t="s">
        <v>504</v>
      </c>
      <c r="BS999" s="31">
        <v>3</v>
      </c>
      <c r="BT999" s="31" t="s">
        <v>491</v>
      </c>
      <c r="BU999" s="31">
        <v>0</v>
      </c>
      <c r="BV999" s="31">
        <v>0</v>
      </c>
      <c r="BW999" s="83">
        <v>34.302707672119141</v>
      </c>
      <c r="BX999" s="83">
        <v>22.14717864990234</v>
      </c>
      <c r="BY999" s="83">
        <v>45.835964202880859</v>
      </c>
      <c r="BZ999" s="83">
        <v>54.915019989013672</v>
      </c>
      <c r="CA999" s="83">
        <v>15.34081935882568</v>
      </c>
      <c r="CB999" s="83">
        <v>15.837211608886721</v>
      </c>
      <c r="CC999" s="83">
        <v>51.740043640136719</v>
      </c>
      <c r="CD999" s="31">
        <v>700</v>
      </c>
      <c r="CE999" s="82" t="s">
        <v>492</v>
      </c>
    </row>
    <row r="1000" spans="1:83" x14ac:dyDescent="0.25">
      <c r="A1000" s="41">
        <v>5361</v>
      </c>
      <c r="B1000" s="41" t="s">
        <v>2483</v>
      </c>
      <c r="C1000" s="41" t="s">
        <v>494</v>
      </c>
      <c r="D1000" s="41" t="s">
        <v>495</v>
      </c>
      <c r="E1000" s="41" t="s">
        <v>2484</v>
      </c>
      <c r="F1000" s="92">
        <v>4</v>
      </c>
      <c r="G1000" s="79">
        <v>52.381466666666697</v>
      </c>
      <c r="H1000" s="41">
        <v>49.27</v>
      </c>
      <c r="I1000" s="41">
        <v>46</v>
      </c>
      <c r="J1000" s="41">
        <v>81.5</v>
      </c>
      <c r="K1000" s="79">
        <v>57.286715460255152</v>
      </c>
      <c r="L1000" s="79">
        <v>47.784090998759709</v>
      </c>
      <c r="M1000" s="79">
        <v>61.846637839438401</v>
      </c>
      <c r="N1000" s="79">
        <v>57.116700000000002</v>
      </c>
      <c r="O1000" s="79">
        <v>57.287866666666673</v>
      </c>
      <c r="P1000" s="79">
        <v>56.008536074613318</v>
      </c>
      <c r="Q1000" s="79">
        <v>56.648201370639995</v>
      </c>
      <c r="R1000" s="79">
        <v>67.645453563761009</v>
      </c>
      <c r="S1000" s="78">
        <v>32.354546436238991</v>
      </c>
      <c r="T1000" s="79">
        <v>0.39119091792615091</v>
      </c>
      <c r="U1000" s="41">
        <v>0</v>
      </c>
      <c r="V1000" s="41">
        <v>22.160261893046101</v>
      </c>
      <c r="W1000" s="92" t="s">
        <v>2812</v>
      </c>
      <c r="X1000" s="41">
        <v>0</v>
      </c>
      <c r="Y1000" s="41">
        <v>0</v>
      </c>
      <c r="Z1000" s="41">
        <v>0</v>
      </c>
      <c r="AA1000" s="41">
        <v>1</v>
      </c>
      <c r="AB1000" s="31">
        <v>1</v>
      </c>
      <c r="AC1000" s="31" t="s">
        <v>1100</v>
      </c>
      <c r="AD1000" s="31">
        <v>6</v>
      </c>
      <c r="AE1000" s="31" t="s">
        <v>594</v>
      </c>
      <c r="AF1000" s="31">
        <v>1</v>
      </c>
      <c r="AG1000" s="81" t="s">
        <v>486</v>
      </c>
      <c r="AH1000" s="81" t="s">
        <v>485</v>
      </c>
      <c r="AI1000" s="82">
        <v>57.6</v>
      </c>
      <c r="AJ1000" s="82">
        <v>35.710025483923438</v>
      </c>
      <c r="AK1000" s="83">
        <v>61.31695261010173</v>
      </c>
      <c r="AL1000" s="31" t="s">
        <v>654</v>
      </c>
      <c r="AM1000" s="31">
        <v>40.522294685045033</v>
      </c>
      <c r="AN1000" s="31" t="s">
        <v>786</v>
      </c>
      <c r="AO1000" s="84">
        <v>65263.823079000002</v>
      </c>
      <c r="AP1000" s="84">
        <v>5921.0184159999999</v>
      </c>
      <c r="AQ1000" s="77">
        <v>29342</v>
      </c>
      <c r="AR1000" s="85">
        <v>2.2242458959511962</v>
      </c>
      <c r="AS1000" s="85">
        <v>0.20179327980369435</v>
      </c>
      <c r="AT1000" s="83">
        <v>46.656743687245161</v>
      </c>
      <c r="AU1000" s="83">
        <v>85.910183741167387</v>
      </c>
      <c r="AV1000" s="83">
        <v>63.525185328434198</v>
      </c>
      <c r="AW1000" s="83">
        <v>92.743763337875677</v>
      </c>
      <c r="AX1000" s="83">
        <v>47.912640030699229</v>
      </c>
      <c r="AY1000" s="83">
        <v>72.208969023680609</v>
      </c>
      <c r="AZ1000" s="83">
        <v>48.388308667206509</v>
      </c>
      <c r="BA1000" s="31">
        <v>99</v>
      </c>
      <c r="BB1000" s="31">
        <v>1</v>
      </c>
      <c r="BC1000" s="31">
        <v>6</v>
      </c>
      <c r="BD1000" s="31">
        <v>284092.64165399998</v>
      </c>
      <c r="BE1000" s="77">
        <v>151173.26573000001</v>
      </c>
      <c r="BF1000" s="86">
        <v>0.53212665013026228</v>
      </c>
      <c r="BG1000" s="31" t="s">
        <v>523</v>
      </c>
      <c r="BH1000" s="87">
        <v>4.398200172688803E-3</v>
      </c>
      <c r="BI1000" s="81">
        <v>10164.131345</v>
      </c>
      <c r="BJ1000" s="88">
        <v>3.5777524140801306E-2</v>
      </c>
      <c r="BK1000" s="81" t="s">
        <v>497</v>
      </c>
      <c r="BL1000" s="88">
        <v>4.0358256100214967E-4</v>
      </c>
      <c r="BM1000" s="77">
        <v>0</v>
      </c>
      <c r="BN1000" s="86">
        <v>0</v>
      </c>
      <c r="BO1000" s="81">
        <v>0</v>
      </c>
      <c r="BP1000" s="88">
        <v>0</v>
      </c>
      <c r="BQ1000" s="31">
        <v>0.90834497954550319</v>
      </c>
      <c r="BR1000" s="31" t="s">
        <v>490</v>
      </c>
      <c r="BS1000" s="31">
        <v>2</v>
      </c>
      <c r="BT1000" s="31" t="s">
        <v>511</v>
      </c>
      <c r="BU1000" s="31">
        <v>0</v>
      </c>
      <c r="BV1000" s="31">
        <v>0</v>
      </c>
      <c r="BW1000" s="83">
        <v>35.169353485107422</v>
      </c>
      <c r="BX1000" s="83">
        <v>16.802768707275391</v>
      </c>
      <c r="BY1000" s="83">
        <v>31.78225135803223</v>
      </c>
      <c r="BZ1000" s="83">
        <v>36.894233703613281</v>
      </c>
      <c r="CA1000" s="83">
        <v>27.822587966918949</v>
      </c>
      <c r="CB1000" s="83">
        <v>49.464248657226563</v>
      </c>
      <c r="CC1000" s="83">
        <v>48.250022888183587</v>
      </c>
      <c r="CD1000" s="31">
        <v>1031</v>
      </c>
      <c r="CE1000" s="82" t="s">
        <v>492</v>
      </c>
    </row>
    <row r="1001" spans="1:83" x14ac:dyDescent="0.25">
      <c r="A1001" s="41">
        <v>85300</v>
      </c>
      <c r="B1001" s="41" t="s">
        <v>2485</v>
      </c>
      <c r="C1001" s="41" t="s">
        <v>1432</v>
      </c>
      <c r="D1001" s="41" t="s">
        <v>1433</v>
      </c>
      <c r="E1001" s="41" t="s">
        <v>709</v>
      </c>
      <c r="F1001" s="92">
        <v>4</v>
      </c>
      <c r="G1001" s="79">
        <v>86.469433333333299</v>
      </c>
      <c r="H1001" s="41">
        <v>68.14</v>
      </c>
      <c r="I1001" s="41">
        <v>79.790000000000006</v>
      </c>
      <c r="J1001" s="41">
        <v>79.64</v>
      </c>
      <c r="K1001" s="79">
        <v>62.843964910831168</v>
      </c>
      <c r="L1001" s="79">
        <v>62.064837128559979</v>
      </c>
      <c r="M1001" s="79">
        <v>65.411120093209249</v>
      </c>
      <c r="N1001" s="79">
        <v>61.536900000000003</v>
      </c>
      <c r="O1001" s="79">
        <v>78.509858333333327</v>
      </c>
      <c r="P1001" s="79">
        <v>62.9642055331501</v>
      </c>
      <c r="Q1001" s="79">
        <v>70.73703193324171</v>
      </c>
      <c r="R1001" s="79">
        <v>68.759731295569537</v>
      </c>
      <c r="S1001" s="78">
        <v>31.240268704430463</v>
      </c>
      <c r="T1001" s="79">
        <v>0.38116241833987419</v>
      </c>
      <c r="U1001" s="41">
        <v>0</v>
      </c>
      <c r="V1001" s="41">
        <v>26.962298157859315</v>
      </c>
      <c r="W1001" s="92" t="s">
        <v>2811</v>
      </c>
      <c r="X1001" s="41">
        <v>0</v>
      </c>
      <c r="Y1001" s="41">
        <v>0</v>
      </c>
      <c r="Z1001" s="41">
        <v>0</v>
      </c>
      <c r="AA1001" s="41">
        <v>0</v>
      </c>
      <c r="AB1001" s="31">
        <v>1</v>
      </c>
      <c r="AC1001" s="31" t="s">
        <v>1100</v>
      </c>
      <c r="AD1001" s="31">
        <v>6</v>
      </c>
      <c r="AE1001" s="31" t="s">
        <v>594</v>
      </c>
      <c r="AF1001" s="31">
        <v>0</v>
      </c>
      <c r="AG1001" s="81" t="s">
        <v>486</v>
      </c>
      <c r="AH1001" s="81" t="s">
        <v>486</v>
      </c>
      <c r="AI1001" s="82">
        <v>34.200000000000003</v>
      </c>
      <c r="AJ1001" s="82">
        <v>11.78036605657238</v>
      </c>
      <c r="AK1001" s="83">
        <v>1.7658333333333334</v>
      </c>
      <c r="AL1001" s="31" t="s">
        <v>487</v>
      </c>
      <c r="AM1001" s="31">
        <v>0</v>
      </c>
      <c r="AN1001" s="31" t="s">
        <v>514</v>
      </c>
      <c r="AO1001" s="84">
        <v>27111.817053999999</v>
      </c>
      <c r="AP1001" s="84">
        <v>11370.314913</v>
      </c>
      <c r="AQ1001" s="77">
        <v>3836</v>
      </c>
      <c r="AR1001" s="85">
        <v>7.0677312445255476</v>
      </c>
      <c r="AS1001" s="85">
        <v>2.964107120177268</v>
      </c>
      <c r="AT1001" s="83">
        <v>54.314423108977557</v>
      </c>
      <c r="AU1001" s="83">
        <v>87.983432926659717</v>
      </c>
      <c r="AV1001" s="83">
        <v>42.615948905109462</v>
      </c>
      <c r="AW1001" s="83">
        <v>96.106546447986489</v>
      </c>
      <c r="AX1001" s="83">
        <v>65.985475853282267</v>
      </c>
      <c r="AY1001" s="83">
        <v>70.255087847183304</v>
      </c>
      <c r="AZ1001" s="83">
        <v>68.941032608314117</v>
      </c>
      <c r="BA1001" s="31">
        <v>41</v>
      </c>
      <c r="BB1001" s="31">
        <v>0</v>
      </c>
      <c r="BC1001" s="31">
        <v>7</v>
      </c>
      <c r="BD1001" s="31">
        <v>40015.819687000003</v>
      </c>
      <c r="BE1001" s="77">
        <v>163.83066700000001</v>
      </c>
      <c r="BF1001" s="86">
        <v>4.0941474717116422E-3</v>
      </c>
      <c r="BG1001" s="31" t="s">
        <v>497</v>
      </c>
      <c r="BH1001" s="87">
        <v>4.7664516897985373E-6</v>
      </c>
      <c r="BI1001" s="81">
        <v>0</v>
      </c>
      <c r="BJ1001" s="88">
        <v>0</v>
      </c>
      <c r="BK1001" s="81">
        <v>0</v>
      </c>
      <c r="BL1001" s="88">
        <v>0</v>
      </c>
      <c r="BM1001" s="77">
        <v>0</v>
      </c>
      <c r="BN1001" s="86">
        <v>0</v>
      </c>
      <c r="BO1001" s="81">
        <v>0</v>
      </c>
      <c r="BP1001" s="88">
        <v>0</v>
      </c>
      <c r="BQ1001" s="31">
        <v>0.90799223314483357</v>
      </c>
      <c r="BR1001" s="31" t="s">
        <v>490</v>
      </c>
      <c r="BS1001" s="31">
        <v>4</v>
      </c>
      <c r="BT1001" s="31" t="s">
        <v>491</v>
      </c>
      <c r="BU1001" s="31">
        <v>0</v>
      </c>
      <c r="BV1001" s="31">
        <v>0</v>
      </c>
      <c r="BW1001" s="83">
        <v>54.828197479248047</v>
      </c>
      <c r="BX1001" s="83">
        <v>16.135959625244141</v>
      </c>
      <c r="BY1001" s="83">
        <v>52.125312805175781</v>
      </c>
      <c r="BZ1001" s="83">
        <v>64.513717651367188</v>
      </c>
      <c r="CA1001" s="83">
        <v>37.706043243408203</v>
      </c>
      <c r="CB1001" s="83">
        <v>90.090385437011719</v>
      </c>
      <c r="CC1001" s="83">
        <v>68.397773742675781</v>
      </c>
      <c r="CD1001" s="31">
        <v>23</v>
      </c>
      <c r="CE1001" s="82" t="s">
        <v>492</v>
      </c>
    </row>
    <row r="1002" spans="1:83" x14ac:dyDescent="0.25">
      <c r="A1002" s="41">
        <v>18785</v>
      </c>
      <c r="B1002" s="41" t="s">
        <v>2486</v>
      </c>
      <c r="C1002" s="41" t="s">
        <v>1544</v>
      </c>
      <c r="D1002" s="41" t="s">
        <v>1545</v>
      </c>
      <c r="E1002" s="41" t="s">
        <v>2487</v>
      </c>
      <c r="F1002" s="92">
        <v>5</v>
      </c>
      <c r="G1002" s="79">
        <v>52.433333333333302</v>
      </c>
      <c r="H1002" s="41">
        <v>53.39</v>
      </c>
      <c r="I1002" s="41">
        <v>51.35</v>
      </c>
      <c r="J1002" s="41">
        <v>68.709999999999994</v>
      </c>
      <c r="K1002" s="79">
        <v>25.806935640544477</v>
      </c>
      <c r="L1002" s="79">
        <v>46.229873459241489</v>
      </c>
      <c r="M1002" s="79">
        <v>48.313059388336299</v>
      </c>
      <c r="N1002" s="79">
        <v>59.379899999999999</v>
      </c>
      <c r="O1002" s="79">
        <v>56.470833333333317</v>
      </c>
      <c r="P1002" s="79">
        <v>44.932442122030565</v>
      </c>
      <c r="Q1002" s="79">
        <v>50.701637727681941</v>
      </c>
      <c r="R1002" s="79">
        <v>68.063563103172115</v>
      </c>
      <c r="S1002" s="78">
        <v>31.936436896827885</v>
      </c>
      <c r="T1002" s="79">
        <v>0.38742793207145099</v>
      </c>
      <c r="U1002" s="41">
        <v>0</v>
      </c>
      <c r="V1002" s="41">
        <v>19.643230657471676</v>
      </c>
      <c r="W1002" s="92" t="s">
        <v>2812</v>
      </c>
      <c r="X1002" s="41">
        <v>0</v>
      </c>
      <c r="Y1002" s="41">
        <v>0</v>
      </c>
      <c r="Z1002" s="41">
        <v>0</v>
      </c>
      <c r="AA1002" s="41">
        <v>1</v>
      </c>
      <c r="AB1002" s="31">
        <v>1</v>
      </c>
      <c r="AC1002" s="31" t="s">
        <v>1100</v>
      </c>
      <c r="AD1002" s="31">
        <v>6</v>
      </c>
      <c r="AE1002" s="31" t="s">
        <v>594</v>
      </c>
      <c r="AF1002" s="31">
        <v>1</v>
      </c>
      <c r="AG1002" s="81" t="s">
        <v>486</v>
      </c>
      <c r="AH1002" s="81" t="s">
        <v>486</v>
      </c>
      <c r="AI1002" s="82">
        <v>58.1</v>
      </c>
      <c r="AJ1002" s="82">
        <v>27.279664250286149</v>
      </c>
      <c r="AK1002" s="83">
        <v>10.457142857142857</v>
      </c>
      <c r="AL1002" s="31" t="s">
        <v>514</v>
      </c>
      <c r="AM1002" s="31">
        <v>67.719090452010249</v>
      </c>
      <c r="AN1002" s="31" t="s">
        <v>786</v>
      </c>
      <c r="AO1002" s="84">
        <v>30118.940231</v>
      </c>
      <c r="AP1002" s="84">
        <v>1765.2149730000001</v>
      </c>
      <c r="AQ1002" s="77">
        <v>6398</v>
      </c>
      <c r="AR1002" s="85">
        <v>4.7075555221944354</v>
      </c>
      <c r="AS1002" s="85">
        <v>0.27590105861206626</v>
      </c>
      <c r="AT1002" s="83">
        <v>55.639782390407909</v>
      </c>
      <c r="AU1002" s="83">
        <v>98.997493333333338</v>
      </c>
      <c r="AV1002" s="83">
        <v>29.503063063063031</v>
      </c>
      <c r="AW1002" s="83">
        <v>91.472940070483801</v>
      </c>
      <c r="AX1002" s="83">
        <v>55.076712243978477</v>
      </c>
      <c r="AY1002" s="83">
        <v>68.903319714322024</v>
      </c>
      <c r="AZ1002" s="83">
        <v>56.381020555102403</v>
      </c>
      <c r="BA1002" s="31">
        <v>81</v>
      </c>
      <c r="BB1002" s="31">
        <v>0</v>
      </c>
      <c r="BC1002" s="31">
        <v>7</v>
      </c>
      <c r="BD1002" s="31">
        <v>47683.005818999998</v>
      </c>
      <c r="BE1002" s="77">
        <v>1716.5944059999999</v>
      </c>
      <c r="BF1002" s="86">
        <v>3.6000129952294187E-2</v>
      </c>
      <c r="BG1002" s="31" t="s">
        <v>497</v>
      </c>
      <c r="BH1002" s="87">
        <v>4.9942202256781483E-5</v>
      </c>
      <c r="BI1002" s="81">
        <v>330.13518800000003</v>
      </c>
      <c r="BJ1002" s="88">
        <v>6.923539788015058E-3</v>
      </c>
      <c r="BK1002" s="81" t="s">
        <v>497</v>
      </c>
      <c r="BL1002" s="88">
        <v>1.3108528424862278E-5</v>
      </c>
      <c r="BM1002" s="77">
        <v>0</v>
      </c>
      <c r="BN1002" s="86">
        <v>0</v>
      </c>
      <c r="BO1002" s="81">
        <v>0</v>
      </c>
      <c r="BP1002" s="88">
        <v>0</v>
      </c>
      <c r="BQ1002" s="31">
        <v>0.93414897669345986</v>
      </c>
      <c r="BR1002" s="31" t="s">
        <v>490</v>
      </c>
      <c r="BS1002" s="31">
        <v>2</v>
      </c>
      <c r="BT1002" s="31" t="s">
        <v>511</v>
      </c>
      <c r="BU1002" s="31">
        <v>0</v>
      </c>
      <c r="BV1002" s="31">
        <v>0</v>
      </c>
      <c r="BW1002" s="83">
        <v>37.701663970947273</v>
      </c>
      <c r="BX1002" s="83">
        <v>14.490425109863279</v>
      </c>
      <c r="BY1002" s="83">
        <v>28.512821197509769</v>
      </c>
      <c r="BZ1002" s="83">
        <v>50.244895935058587</v>
      </c>
      <c r="CA1002" s="83">
        <v>34.454036712646477</v>
      </c>
      <c r="CB1002" s="83">
        <v>56.45050048828125</v>
      </c>
      <c r="CC1002" s="83">
        <v>42.057292938232422</v>
      </c>
      <c r="CD1002" s="31">
        <v>437</v>
      </c>
      <c r="CE1002" s="82" t="s">
        <v>492</v>
      </c>
    </row>
    <row r="1003" spans="1:83" x14ac:dyDescent="0.25">
      <c r="A1003" s="41">
        <v>15135</v>
      </c>
      <c r="B1003" s="41" t="s">
        <v>2488</v>
      </c>
      <c r="C1003" s="41" t="s">
        <v>568</v>
      </c>
      <c r="D1003" s="41" t="s">
        <v>569</v>
      </c>
      <c r="E1003" s="41" t="s">
        <v>2489</v>
      </c>
      <c r="F1003" s="92">
        <v>5</v>
      </c>
      <c r="G1003" s="79">
        <v>59.122633333333297</v>
      </c>
      <c r="H1003" s="41">
        <v>26.94</v>
      </c>
      <c r="I1003" s="41">
        <v>18.38</v>
      </c>
      <c r="J1003" s="41">
        <v>38.25</v>
      </c>
      <c r="K1003" s="79">
        <v>73.086492652283212</v>
      </c>
      <c r="L1003" s="79">
        <v>61.007520164554165</v>
      </c>
      <c r="M1003" s="79">
        <v>71.918137861970649</v>
      </c>
      <c r="N1003" s="79">
        <v>68.574200000000005</v>
      </c>
      <c r="O1003" s="79">
        <v>35.673158333333319</v>
      </c>
      <c r="P1003" s="79">
        <v>68.646587669702015</v>
      </c>
      <c r="Q1003" s="79">
        <v>52.159873001517667</v>
      </c>
      <c r="R1003" s="79">
        <v>68.637966791287468</v>
      </c>
      <c r="S1003" s="78">
        <v>31.362033208712532</v>
      </c>
      <c r="T1003" s="79">
        <v>0.38225829887841278</v>
      </c>
      <c r="U1003" s="41">
        <v>0</v>
      </c>
      <c r="V1003" s="41">
        <v>19.938544323274193</v>
      </c>
      <c r="W1003" s="92" t="s">
        <v>2811</v>
      </c>
      <c r="X1003" s="41">
        <v>0</v>
      </c>
      <c r="Y1003" s="41">
        <v>0</v>
      </c>
      <c r="Z1003" s="41">
        <v>0</v>
      </c>
      <c r="AA1003" s="41">
        <v>0</v>
      </c>
      <c r="AB1003" s="31">
        <v>0</v>
      </c>
      <c r="AC1003" s="31" t="s">
        <v>1412</v>
      </c>
      <c r="AD1003" s="31">
        <v>6</v>
      </c>
      <c r="AE1003" s="31" t="s">
        <v>594</v>
      </c>
      <c r="AF1003" s="31">
        <v>0</v>
      </c>
      <c r="AG1003" s="81" t="s">
        <v>486</v>
      </c>
      <c r="AH1003" s="81" t="s">
        <v>486</v>
      </c>
      <c r="AI1003" s="82">
        <v>52.3</v>
      </c>
      <c r="AJ1003" s="82">
        <v>20.739371534195932</v>
      </c>
      <c r="AK1003" s="83">
        <v>10.969347276952611</v>
      </c>
      <c r="AL1003" s="31" t="s">
        <v>514</v>
      </c>
      <c r="AM1003" s="31">
        <v>0</v>
      </c>
      <c r="AN1003" s="31" t="s">
        <v>514</v>
      </c>
      <c r="AO1003" s="84">
        <v>18770.076932</v>
      </c>
      <c r="AP1003" s="84">
        <v>4402.6908549999998</v>
      </c>
      <c r="AQ1003" s="77">
        <v>3186</v>
      </c>
      <c r="AR1003" s="85">
        <v>5.8914240213433775</v>
      </c>
      <c r="AS1003" s="85">
        <v>1.3818866462649089</v>
      </c>
      <c r="AT1003" s="83">
        <v>60.537983615585851</v>
      </c>
      <c r="AU1003" s="83">
        <v>84.128479501987869</v>
      </c>
      <c r="AV1003" s="83">
        <v>58.036280781924333</v>
      </c>
      <c r="AW1003" s="83">
        <v>97.453505050960473</v>
      </c>
      <c r="AX1003" s="83">
        <v>58.686172247667017</v>
      </c>
      <c r="AY1003" s="83">
        <v>75.03906223761463</v>
      </c>
      <c r="AZ1003" s="83">
        <v>62.40607223792064</v>
      </c>
      <c r="BA1003" s="31">
        <v>17</v>
      </c>
      <c r="BB1003" s="31">
        <v>0</v>
      </c>
      <c r="BC1003" s="31">
        <v>7</v>
      </c>
      <c r="BD1003" s="31">
        <v>29817.353908000001</v>
      </c>
      <c r="BE1003" s="77">
        <v>9563.3564349999997</v>
      </c>
      <c r="BF1003" s="86">
        <v>0.32073122465887727</v>
      </c>
      <c r="BG1003" s="31" t="s">
        <v>503</v>
      </c>
      <c r="BH1003" s="87">
        <v>2.782340893463582E-4</v>
      </c>
      <c r="BI1003" s="81">
        <v>0</v>
      </c>
      <c r="BJ1003" s="88">
        <v>0</v>
      </c>
      <c r="BK1003" s="81">
        <v>0</v>
      </c>
      <c r="BL1003" s="88">
        <v>0</v>
      </c>
      <c r="BM1003" s="77">
        <v>0</v>
      </c>
      <c r="BN1003" s="86">
        <v>0</v>
      </c>
      <c r="BO1003" s="81">
        <v>0</v>
      </c>
      <c r="BP1003" s="88">
        <v>0</v>
      </c>
      <c r="BQ1003" s="31">
        <v>0.9292554718792374</v>
      </c>
      <c r="BR1003" s="31" t="s">
        <v>490</v>
      </c>
      <c r="BS1003" s="31">
        <v>3</v>
      </c>
      <c r="BT1003" s="31" t="s">
        <v>491</v>
      </c>
      <c r="BU1003" s="31">
        <v>0</v>
      </c>
      <c r="BV1003" s="31">
        <v>0</v>
      </c>
      <c r="BW1003" s="83">
        <v>50.647743225097663</v>
      </c>
      <c r="BX1003" s="83">
        <v>8.9572772979736328</v>
      </c>
      <c r="BY1003" s="83">
        <v>52.524124145507813</v>
      </c>
      <c r="BZ1003" s="83">
        <v>49.149150848388672</v>
      </c>
      <c r="CA1003" s="83">
        <v>37.735679626464837</v>
      </c>
      <c r="CB1003" s="83">
        <v>100</v>
      </c>
      <c r="CC1003" s="83">
        <v>55.520236968994141</v>
      </c>
      <c r="CD1003" s="31">
        <v>32</v>
      </c>
      <c r="CE1003" s="82" t="s">
        <v>492</v>
      </c>
    </row>
    <row r="1004" spans="1:83" x14ac:dyDescent="0.25">
      <c r="A1004" s="41">
        <v>68217</v>
      </c>
      <c r="B1004" s="41" t="s">
        <v>2490</v>
      </c>
      <c r="C1004" s="41" t="s">
        <v>480</v>
      </c>
      <c r="D1004" s="41" t="s">
        <v>481</v>
      </c>
      <c r="E1004" s="41" t="s">
        <v>2491</v>
      </c>
      <c r="F1004" s="92">
        <v>4</v>
      </c>
      <c r="G1004" s="79">
        <v>72.136933333333303</v>
      </c>
      <c r="H1004" s="41">
        <v>72.760000000000005</v>
      </c>
      <c r="I1004" s="41">
        <v>73.819999999999993</v>
      </c>
      <c r="J1004" s="41">
        <v>69.77</v>
      </c>
      <c r="K1004" s="79">
        <v>46.204918149147176</v>
      </c>
      <c r="L1004" s="79">
        <v>54.659619514828663</v>
      </c>
      <c r="M1004" s="79">
        <v>59.638624315486936</v>
      </c>
      <c r="N1004" s="79">
        <v>56.970700000000001</v>
      </c>
      <c r="O1004" s="79">
        <v>72.121733333333324</v>
      </c>
      <c r="P1004" s="79">
        <v>54.368465494865696</v>
      </c>
      <c r="Q1004" s="79">
        <v>63.245099414099514</v>
      </c>
      <c r="R1004" s="79">
        <v>67.756630829592865</v>
      </c>
      <c r="S1004" s="78">
        <v>32.243369170407135</v>
      </c>
      <c r="T1004" s="79">
        <v>0.39019032253366426</v>
      </c>
      <c r="U1004" s="41">
        <v>0</v>
      </c>
      <c r="V1004" s="41">
        <v>24.677625739061149</v>
      </c>
      <c r="W1004" s="92" t="s">
        <v>2811</v>
      </c>
      <c r="X1004" s="41">
        <v>0</v>
      </c>
      <c r="Y1004" s="41">
        <v>0</v>
      </c>
      <c r="Z1004" s="41">
        <v>0</v>
      </c>
      <c r="AA1004" s="41">
        <v>0</v>
      </c>
      <c r="AB1004" s="31">
        <v>0</v>
      </c>
      <c r="AC1004" s="31" t="s">
        <v>1412</v>
      </c>
      <c r="AD1004" s="31">
        <v>6</v>
      </c>
      <c r="AE1004" s="31" t="s">
        <v>594</v>
      </c>
      <c r="AF1004" s="31">
        <v>0</v>
      </c>
      <c r="AG1004" s="81" t="s">
        <v>486</v>
      </c>
      <c r="AH1004" s="81" t="s">
        <v>485</v>
      </c>
      <c r="AI1004" s="82">
        <v>53.6</v>
      </c>
      <c r="AJ1004" s="82">
        <v>21.549738219895289</v>
      </c>
      <c r="AK1004" s="83">
        <v>0</v>
      </c>
      <c r="AL1004" s="31" t="s">
        <v>487</v>
      </c>
      <c r="AM1004" s="31">
        <v>2.0781736443639875</v>
      </c>
      <c r="AN1004" s="31" t="s">
        <v>488</v>
      </c>
      <c r="AO1004" s="84">
        <v>26143.281434</v>
      </c>
      <c r="AP1004" s="84">
        <v>1430.4903449999999</v>
      </c>
      <c r="AQ1004" s="77">
        <v>5662</v>
      </c>
      <c r="AR1004" s="85">
        <v>4.6173227541504769</v>
      </c>
      <c r="AS1004" s="85">
        <v>0.25264753532320733</v>
      </c>
      <c r="AT1004" s="83">
        <v>67.328836972141104</v>
      </c>
      <c r="AU1004" s="83">
        <v>92.838639272341936</v>
      </c>
      <c r="AV1004" s="83">
        <v>60.821142191142172</v>
      </c>
      <c r="AW1004" s="83">
        <v>95.542932741736649</v>
      </c>
      <c r="AX1004" s="83">
        <v>55.520206794561247</v>
      </c>
      <c r="AY1004" s="83">
        <v>79.132887794340462</v>
      </c>
      <c r="AZ1004" s="83">
        <v>59.037681508147337</v>
      </c>
      <c r="BA1004" s="31">
        <v>75</v>
      </c>
      <c r="BB1004" s="31">
        <v>0</v>
      </c>
      <c r="BC1004" s="31">
        <v>7</v>
      </c>
      <c r="BD1004" s="31">
        <v>57636.242976000001</v>
      </c>
      <c r="BE1004" s="77">
        <v>52836.617948999999</v>
      </c>
      <c r="BF1004" s="86">
        <v>0.91672557440986246</v>
      </c>
      <c r="BG1004" s="31" t="s">
        <v>489</v>
      </c>
      <c r="BH1004" s="87">
        <v>1.5372163924978145E-3</v>
      </c>
      <c r="BI1004" s="81">
        <v>0</v>
      </c>
      <c r="BJ1004" s="88">
        <v>0</v>
      </c>
      <c r="BK1004" s="81">
        <v>0</v>
      </c>
      <c r="BL1004" s="88">
        <v>0</v>
      </c>
      <c r="BM1004" s="77">
        <v>0</v>
      </c>
      <c r="BN1004" s="86">
        <v>0</v>
      </c>
      <c r="BO1004" s="81">
        <v>0</v>
      </c>
      <c r="BP1004" s="88">
        <v>0</v>
      </c>
      <c r="BQ1004" s="31">
        <v>0.95001205666356836</v>
      </c>
      <c r="BR1004" s="31" t="s">
        <v>490</v>
      </c>
      <c r="BS1004" s="31">
        <v>2</v>
      </c>
      <c r="BT1004" s="31" t="s">
        <v>511</v>
      </c>
      <c r="BU1004" s="31">
        <v>0</v>
      </c>
      <c r="BV1004" s="31">
        <v>0</v>
      </c>
      <c r="BW1004" s="83">
        <v>53.951416015625</v>
      </c>
      <c r="BX1004" s="83">
        <v>18.043523788452148</v>
      </c>
      <c r="BY1004" s="83">
        <v>52.129306793212891</v>
      </c>
      <c r="BZ1004" s="83">
        <v>75.579635620117188</v>
      </c>
      <c r="CA1004" s="83">
        <v>27.382255554199219</v>
      </c>
      <c r="CB1004" s="83">
        <v>81.126930236816406</v>
      </c>
      <c r="CC1004" s="83">
        <v>69.446853637695313</v>
      </c>
      <c r="CD1004" s="31">
        <v>58</v>
      </c>
      <c r="CE1004" s="82" t="s">
        <v>492</v>
      </c>
    </row>
    <row r="1005" spans="1:83" x14ac:dyDescent="0.25">
      <c r="A1005" s="41">
        <v>25339</v>
      </c>
      <c r="B1005" s="41" t="s">
        <v>2492</v>
      </c>
      <c r="C1005" s="41" t="s">
        <v>529</v>
      </c>
      <c r="D1005" s="41" t="s">
        <v>530</v>
      </c>
      <c r="E1005" s="41" t="s">
        <v>2493</v>
      </c>
      <c r="F1005" s="92">
        <v>3</v>
      </c>
      <c r="G1005" s="79">
        <v>72.247033333333306</v>
      </c>
      <c r="H1005" s="41">
        <v>92.81</v>
      </c>
      <c r="I1005" s="41">
        <v>94.06</v>
      </c>
      <c r="J1005" s="41">
        <v>93.47</v>
      </c>
      <c r="K1005" s="79">
        <v>65.844125512312289</v>
      </c>
      <c r="L1005" s="79">
        <v>57.493785010601343</v>
      </c>
      <c r="M1005" s="79">
        <v>63.651489315106147</v>
      </c>
      <c r="N1005" s="79">
        <v>66.299499999999995</v>
      </c>
      <c r="O1005" s="79">
        <v>88.146758333333338</v>
      </c>
      <c r="P1005" s="79">
        <v>63.322224959504943</v>
      </c>
      <c r="Q1005" s="79">
        <v>75.734491646419144</v>
      </c>
      <c r="R1005" s="79">
        <v>69.39566970200471</v>
      </c>
      <c r="S1005" s="78">
        <v>30.60433029799529</v>
      </c>
      <c r="T1005" s="79">
        <v>0.37543897268195758</v>
      </c>
      <c r="U1005" s="41">
        <v>0</v>
      </c>
      <c r="V1005" s="41">
        <v>28.433679740321903</v>
      </c>
      <c r="W1005" s="92" t="s">
        <v>2811</v>
      </c>
      <c r="X1005" s="41">
        <v>0</v>
      </c>
      <c r="Y1005" s="41">
        <v>0</v>
      </c>
      <c r="Z1005" s="41">
        <v>0</v>
      </c>
      <c r="AA1005" s="41">
        <v>0</v>
      </c>
      <c r="AB1005" s="31">
        <v>0</v>
      </c>
      <c r="AC1005" s="31" t="s">
        <v>1412</v>
      </c>
      <c r="AD1005" s="31">
        <v>6</v>
      </c>
      <c r="AE1005" s="31" t="s">
        <v>594</v>
      </c>
      <c r="AF1005" s="31">
        <v>0</v>
      </c>
      <c r="AG1005" s="81" t="s">
        <v>486</v>
      </c>
      <c r="AH1005" s="81" t="s">
        <v>486</v>
      </c>
      <c r="AI1005" s="82">
        <v>37.6</v>
      </c>
      <c r="AJ1005" s="82">
        <v>11.295681063122924</v>
      </c>
      <c r="AK1005" s="83">
        <v>9.2008333333333336</v>
      </c>
      <c r="AL1005" s="31" t="s">
        <v>514</v>
      </c>
      <c r="AM1005" s="31">
        <v>0.18784027874562992</v>
      </c>
      <c r="AN1005" s="31" t="s">
        <v>514</v>
      </c>
      <c r="AO1005" s="84">
        <v>10760.806589</v>
      </c>
      <c r="AP1005" s="84">
        <v>1510.216889</v>
      </c>
      <c r="AQ1005" s="77">
        <v>3512</v>
      </c>
      <c r="AR1005" s="85">
        <v>3.064010987756264</v>
      </c>
      <c r="AS1005" s="85">
        <v>0.43001619846241457</v>
      </c>
      <c r="AT1005" s="83">
        <v>57.994680485018648</v>
      </c>
      <c r="AU1005" s="83">
        <v>85.682788246013672</v>
      </c>
      <c r="AV1005" s="83">
        <v>49.362198067632818</v>
      </c>
      <c r="AW1005" s="83">
        <v>86.985032012795912</v>
      </c>
      <c r="AX1005" s="83">
        <v>52.615444275581503</v>
      </c>
      <c r="AY1005" s="83">
        <v>70.006174702865266</v>
      </c>
      <c r="AZ1005" s="83">
        <v>53.831030265027941</v>
      </c>
      <c r="BA1005" s="31">
        <v>40</v>
      </c>
      <c r="BB1005" s="31">
        <v>0</v>
      </c>
      <c r="BC1005" s="31">
        <v>7</v>
      </c>
      <c r="BD1005" s="31">
        <v>45264.521918999999</v>
      </c>
      <c r="BE1005" s="77">
        <v>19307.925629000001</v>
      </c>
      <c r="BF1005" s="86">
        <v>0.42655759545082939</v>
      </c>
      <c r="BG1005" s="31" t="s">
        <v>503</v>
      </c>
      <c r="BH1005" s="87">
        <v>5.6174034096346278E-4</v>
      </c>
      <c r="BI1005" s="81">
        <v>0</v>
      </c>
      <c r="BJ1005" s="88">
        <v>0</v>
      </c>
      <c r="BK1005" s="81">
        <v>0</v>
      </c>
      <c r="BL1005" s="88">
        <v>0</v>
      </c>
      <c r="BM1005" s="77">
        <v>0</v>
      </c>
      <c r="BN1005" s="86">
        <v>0</v>
      </c>
      <c r="BO1005" s="81">
        <v>0</v>
      </c>
      <c r="BP1005" s="88">
        <v>0</v>
      </c>
      <c r="BQ1005" s="31">
        <v>0.96876882277696486</v>
      </c>
      <c r="BR1005" s="31" t="s">
        <v>490</v>
      </c>
      <c r="BS1005" s="31">
        <v>3</v>
      </c>
      <c r="BT1005" s="31" t="s">
        <v>491</v>
      </c>
      <c r="BU1005" s="31">
        <v>0</v>
      </c>
      <c r="BV1005" s="31">
        <v>0</v>
      </c>
      <c r="BW1005" s="83">
        <v>44.47943115234375</v>
      </c>
      <c r="BX1005" s="83">
        <v>11.45991897583008</v>
      </c>
      <c r="BY1005" s="83">
        <v>47.950550079345703</v>
      </c>
      <c r="BZ1005" s="83">
        <v>51.965164184570313</v>
      </c>
      <c r="CA1005" s="83">
        <v>39.496685028076172</v>
      </c>
      <c r="CB1005" s="83">
        <v>59.879299163818359</v>
      </c>
      <c r="CC1005" s="83">
        <v>56.124969482421882</v>
      </c>
      <c r="CD1005" s="31">
        <v>14</v>
      </c>
      <c r="CE1005" s="82" t="s">
        <v>492</v>
      </c>
    </row>
    <row r="1006" spans="1:83" x14ac:dyDescent="0.25">
      <c r="A1006" s="41">
        <v>27491</v>
      </c>
      <c r="B1006" s="41" t="s">
        <v>2494</v>
      </c>
      <c r="C1006" s="41" t="s">
        <v>1796</v>
      </c>
      <c r="D1006" s="41" t="s">
        <v>1797</v>
      </c>
      <c r="E1006" s="41" t="s">
        <v>2495</v>
      </c>
      <c r="F1006" s="92">
        <v>4</v>
      </c>
      <c r="G1006" s="79">
        <v>58.834699999999998</v>
      </c>
      <c r="H1006" s="41">
        <v>56.95</v>
      </c>
      <c r="I1006" s="41">
        <v>73.7</v>
      </c>
      <c r="J1006" s="41">
        <v>73.3</v>
      </c>
      <c r="K1006" s="79">
        <v>57.963997440581622</v>
      </c>
      <c r="L1006" s="79">
        <v>50.811697088082596</v>
      </c>
      <c r="M1006" s="79">
        <v>61.697603237864676</v>
      </c>
      <c r="N1006" s="79">
        <v>61.984200000000001</v>
      </c>
      <c r="O1006" s="79">
        <v>65.696174999999997</v>
      </c>
      <c r="P1006" s="79">
        <v>58.114374441632222</v>
      </c>
      <c r="Q1006" s="79">
        <v>61.905274720816109</v>
      </c>
      <c r="R1006" s="79">
        <v>68.68062441310839</v>
      </c>
      <c r="S1006" s="78">
        <v>31.31937558689161</v>
      </c>
      <c r="T1006" s="79">
        <v>0.38187438028202447</v>
      </c>
      <c r="U1006" s="41">
        <v>0</v>
      </c>
      <c r="V1006" s="41">
        <v>23.640038420200128</v>
      </c>
      <c r="W1006" s="92" t="s">
        <v>2811</v>
      </c>
      <c r="X1006" s="41">
        <v>0</v>
      </c>
      <c r="Y1006" s="41">
        <v>0</v>
      </c>
      <c r="Z1006" s="41">
        <v>0</v>
      </c>
      <c r="AA1006" s="41">
        <v>1</v>
      </c>
      <c r="AB1006" s="31">
        <v>1</v>
      </c>
      <c r="AC1006" s="31" t="s">
        <v>1100</v>
      </c>
      <c r="AD1006" s="31">
        <v>6</v>
      </c>
      <c r="AE1006" s="31" t="s">
        <v>594</v>
      </c>
      <c r="AF1006" s="31">
        <v>0</v>
      </c>
      <c r="AG1006" s="81" t="s">
        <v>486</v>
      </c>
      <c r="AH1006" s="81" t="s">
        <v>486</v>
      </c>
      <c r="AI1006" s="82">
        <v>60.1</v>
      </c>
      <c r="AJ1006" s="82">
        <v>50.012248897599214</v>
      </c>
      <c r="AK1006" s="83">
        <v>95.24</v>
      </c>
      <c r="AL1006" s="31" t="s">
        <v>1620</v>
      </c>
      <c r="AM1006" s="31">
        <v>62.027549969117466</v>
      </c>
      <c r="AN1006" s="31" t="s">
        <v>786</v>
      </c>
      <c r="AO1006" s="84">
        <v>36654.911511999999</v>
      </c>
      <c r="AP1006" s="84">
        <v>1515.8919310000001</v>
      </c>
      <c r="AQ1006" s="77">
        <v>9825</v>
      </c>
      <c r="AR1006" s="85">
        <v>3.7307797976590331</v>
      </c>
      <c r="AS1006" s="85">
        <v>0.15428925506361324</v>
      </c>
      <c r="AT1006" s="83">
        <v>52.049940082494153</v>
      </c>
      <c r="AU1006" s="83">
        <v>78.801861781170473</v>
      </c>
      <c r="AV1006" s="83">
        <v>44.152717156301662</v>
      </c>
      <c r="AW1006" s="83">
        <v>89.41302444800759</v>
      </c>
      <c r="AX1006" s="83">
        <v>48.025644160865887</v>
      </c>
      <c r="AY1006" s="83">
        <v>66.104385866993468</v>
      </c>
      <c r="AZ1006" s="83">
        <v>48.847963156282283</v>
      </c>
      <c r="BA1006" s="31">
        <v>27</v>
      </c>
      <c r="BB1006" s="31">
        <v>0</v>
      </c>
      <c r="BC1006" s="31">
        <v>7</v>
      </c>
      <c r="BD1006" s="31">
        <v>94567.601723</v>
      </c>
      <c r="BE1006" s="77">
        <v>1524.504981</v>
      </c>
      <c r="BF1006" s="86">
        <v>1.6120795634275049E-2</v>
      </c>
      <c r="BG1006" s="31" t="s">
        <v>497</v>
      </c>
      <c r="BH1006" s="87">
        <v>4.4353596770705552E-5</v>
      </c>
      <c r="BI1006" s="81">
        <v>94259.130892999994</v>
      </c>
      <c r="BJ1006" s="88">
        <v>0.99673809185831364</v>
      </c>
      <c r="BK1006" s="81" t="s">
        <v>489</v>
      </c>
      <c r="BL1006" s="88">
        <v>3.7427046298793946E-3</v>
      </c>
      <c r="BM1006" s="77">
        <v>0</v>
      </c>
      <c r="BN1006" s="86">
        <v>0</v>
      </c>
      <c r="BO1006" s="81">
        <v>0</v>
      </c>
      <c r="BP1006" s="88">
        <v>0</v>
      </c>
      <c r="BQ1006" s="31">
        <v>0.9141942743181467</v>
      </c>
      <c r="BR1006" s="31" t="s">
        <v>490</v>
      </c>
      <c r="BS1006" s="31">
        <v>3</v>
      </c>
      <c r="BT1006" s="31" t="s">
        <v>491</v>
      </c>
      <c r="BU1006" s="31">
        <v>0</v>
      </c>
      <c r="BV1006" s="31">
        <v>0</v>
      </c>
      <c r="BW1006" s="83">
        <v>35.499019622802727</v>
      </c>
      <c r="BX1006" s="83">
        <v>17.074777603149411</v>
      </c>
      <c r="BY1006" s="83">
        <v>43.722003936767578</v>
      </c>
      <c r="BZ1006" s="83">
        <v>36.988063812255859</v>
      </c>
      <c r="CA1006" s="83">
        <v>9.1509885787963867</v>
      </c>
      <c r="CB1006" s="83">
        <v>67.553474426269531</v>
      </c>
      <c r="CC1006" s="83">
        <v>38.504806518554688</v>
      </c>
      <c r="CD1006" s="31">
        <v>9058</v>
      </c>
      <c r="CE1006" s="82" t="s">
        <v>492</v>
      </c>
    </row>
    <row r="1007" spans="1:83" x14ac:dyDescent="0.25">
      <c r="A1007" s="41">
        <v>18029</v>
      </c>
      <c r="B1007" s="41" t="s">
        <v>2496</v>
      </c>
      <c r="C1007" s="41" t="s">
        <v>1544</v>
      </c>
      <c r="D1007" s="41" t="s">
        <v>1545</v>
      </c>
      <c r="E1007" s="41" t="s">
        <v>1347</v>
      </c>
      <c r="F1007" s="92">
        <v>4</v>
      </c>
      <c r="G1007" s="79">
        <v>59.882066666666702</v>
      </c>
      <c r="H1007" s="41">
        <v>60.38</v>
      </c>
      <c r="I1007" s="41">
        <v>58.18</v>
      </c>
      <c r="J1007" s="41">
        <v>49.49</v>
      </c>
      <c r="K1007" s="79">
        <v>51.932030555524399</v>
      </c>
      <c r="L1007" s="79">
        <v>54.072307074198335</v>
      </c>
      <c r="M1007" s="79">
        <v>55.197644529739819</v>
      </c>
      <c r="N1007" s="79">
        <v>53.838900000000002</v>
      </c>
      <c r="O1007" s="79">
        <v>56.983016666666678</v>
      </c>
      <c r="P1007" s="79">
        <v>53.760220539865635</v>
      </c>
      <c r="Q1007" s="79">
        <v>55.371618603266157</v>
      </c>
      <c r="R1007" s="79">
        <v>68.1479162806734</v>
      </c>
      <c r="S1007" s="78">
        <v>31.8520837193266</v>
      </c>
      <c r="T1007" s="79">
        <v>0.38666875347393947</v>
      </c>
      <c r="U1007" s="41">
        <v>0</v>
      </c>
      <c r="V1007" s="41">
        <v>21.410474743159323</v>
      </c>
      <c r="W1007" s="92" t="s">
        <v>2811</v>
      </c>
      <c r="X1007" s="41">
        <v>0</v>
      </c>
      <c r="Y1007" s="41">
        <v>0</v>
      </c>
      <c r="Z1007" s="41">
        <v>0</v>
      </c>
      <c r="AA1007" s="41">
        <v>1</v>
      </c>
      <c r="AB1007" s="31">
        <v>1</v>
      </c>
      <c r="AC1007" s="31" t="s">
        <v>1100</v>
      </c>
      <c r="AD1007" s="31">
        <v>6</v>
      </c>
      <c r="AE1007" s="31" t="s">
        <v>594</v>
      </c>
      <c r="AF1007" s="31">
        <v>1</v>
      </c>
      <c r="AG1007" s="81" t="s">
        <v>486</v>
      </c>
      <c r="AH1007" s="81" t="s">
        <v>486</v>
      </c>
      <c r="AI1007" s="82">
        <v>38.799999999999997</v>
      </c>
      <c r="AJ1007" s="82">
        <v>20.169608067843228</v>
      </c>
      <c r="AK1007" s="83">
        <v>4.3011111111111111</v>
      </c>
      <c r="AL1007" s="31" t="s">
        <v>487</v>
      </c>
      <c r="AM1007" s="31">
        <v>1.7079147452608558</v>
      </c>
      <c r="AN1007" s="31" t="s">
        <v>488</v>
      </c>
      <c r="AO1007" s="84">
        <v>13997.934397000001</v>
      </c>
      <c r="AP1007" s="84">
        <v>1297.851028</v>
      </c>
      <c r="AQ1007" s="77">
        <v>4833</v>
      </c>
      <c r="AR1007" s="85">
        <v>2.896324104489965</v>
      </c>
      <c r="AS1007" s="85">
        <v>0.26853942230498656</v>
      </c>
      <c r="AT1007" s="83">
        <v>59.684463864613683</v>
      </c>
      <c r="AU1007" s="83">
        <v>88.230701029726205</v>
      </c>
      <c r="AV1007" s="83">
        <v>46.837552255225511</v>
      </c>
      <c r="AW1007" s="83">
        <v>92.075951944175827</v>
      </c>
      <c r="AX1007" s="83">
        <v>60.410598576373829</v>
      </c>
      <c r="AY1007" s="83">
        <v>71.707167273435303</v>
      </c>
      <c r="AZ1007" s="83">
        <v>63.596404610923827</v>
      </c>
      <c r="BA1007" s="31">
        <v>3</v>
      </c>
      <c r="BB1007" s="31">
        <v>0</v>
      </c>
      <c r="BC1007" s="31">
        <v>7</v>
      </c>
      <c r="BD1007" s="31">
        <v>41282.769348000002</v>
      </c>
      <c r="BE1007" s="77">
        <v>4565.3679320000001</v>
      </c>
      <c r="BF1007" s="86">
        <v>0.11058773440113642</v>
      </c>
      <c r="BG1007" s="31" t="s">
        <v>497</v>
      </c>
      <c r="BH1007" s="87">
        <v>1.3282376305062259E-4</v>
      </c>
      <c r="BI1007" s="81">
        <v>117.91862500000001</v>
      </c>
      <c r="BJ1007" s="88">
        <v>2.8563642135047982E-3</v>
      </c>
      <c r="BK1007" s="81" t="s">
        <v>497</v>
      </c>
      <c r="BL1007" s="88">
        <v>4.682141449378536E-6</v>
      </c>
      <c r="BM1007" s="77">
        <v>0</v>
      </c>
      <c r="BN1007" s="86">
        <v>0</v>
      </c>
      <c r="BO1007" s="81">
        <v>0</v>
      </c>
      <c r="BP1007" s="88">
        <v>0</v>
      </c>
      <c r="BQ1007" s="31">
        <v>0.93598516163639534</v>
      </c>
      <c r="BR1007" s="31" t="s">
        <v>490</v>
      </c>
      <c r="BS1007" s="31">
        <v>2</v>
      </c>
      <c r="BT1007" s="31" t="s">
        <v>511</v>
      </c>
      <c r="BU1007" s="31">
        <v>0</v>
      </c>
      <c r="BV1007" s="31">
        <v>0</v>
      </c>
      <c r="BW1007" s="83">
        <v>45.319332122802727</v>
      </c>
      <c r="BX1007" s="83">
        <v>19.425043106079102</v>
      </c>
      <c r="BY1007" s="83">
        <v>51.190200805664063</v>
      </c>
      <c r="BZ1007" s="83">
        <v>52.716770172119141</v>
      </c>
      <c r="CA1007" s="83">
        <v>28.35395622253418</v>
      </c>
      <c r="CB1007" s="83">
        <v>68.452102661132813</v>
      </c>
      <c r="CC1007" s="83">
        <v>51.777927398681641</v>
      </c>
      <c r="CD1007" s="31">
        <v>194</v>
      </c>
      <c r="CE1007" s="82" t="s">
        <v>492</v>
      </c>
    </row>
    <row r="1008" spans="1:83" x14ac:dyDescent="0.25">
      <c r="A1008" s="41">
        <v>15514</v>
      </c>
      <c r="B1008" s="41" t="s">
        <v>2497</v>
      </c>
      <c r="C1008" s="41" t="s">
        <v>568</v>
      </c>
      <c r="D1008" s="41" t="s">
        <v>569</v>
      </c>
      <c r="E1008" s="41" t="s">
        <v>2145</v>
      </c>
      <c r="F1008" s="92">
        <v>4</v>
      </c>
      <c r="G1008" s="79">
        <v>57.750599999999999</v>
      </c>
      <c r="H1008" s="41">
        <v>48.37</v>
      </c>
      <c r="I1008" s="41">
        <v>59.81</v>
      </c>
      <c r="J1008" s="41">
        <v>68.069999999999993</v>
      </c>
      <c r="K1008" s="79">
        <v>65.601987998157227</v>
      </c>
      <c r="L1008" s="79">
        <v>59.81359985714451</v>
      </c>
      <c r="M1008" s="79">
        <v>54.097773932326675</v>
      </c>
      <c r="N1008" s="79">
        <v>65.317999999999998</v>
      </c>
      <c r="O1008" s="79">
        <v>58.500149999999998</v>
      </c>
      <c r="P1008" s="79">
        <v>61.207840446907099</v>
      </c>
      <c r="Q1008" s="79">
        <v>59.853995223453552</v>
      </c>
      <c r="R1008" s="79">
        <v>68.837409437479707</v>
      </c>
      <c r="S1008" s="78">
        <v>31.162590562520293</v>
      </c>
      <c r="T1008" s="79">
        <v>0.38046331506268261</v>
      </c>
      <c r="U1008" s="41">
        <v>0</v>
      </c>
      <c r="V1008" s="41">
        <v>22.77224944246111</v>
      </c>
      <c r="W1008" s="92" t="s">
        <v>2811</v>
      </c>
      <c r="X1008" s="41">
        <v>0</v>
      </c>
      <c r="Y1008" s="41">
        <v>0</v>
      </c>
      <c r="Z1008" s="41">
        <v>0</v>
      </c>
      <c r="AA1008" s="41">
        <v>0</v>
      </c>
      <c r="AB1008" s="31">
        <v>0</v>
      </c>
      <c r="AC1008" s="31" t="s">
        <v>1100</v>
      </c>
      <c r="AD1008" s="31">
        <v>6</v>
      </c>
      <c r="AE1008" s="31" t="s">
        <v>594</v>
      </c>
      <c r="AF1008" s="31">
        <v>0</v>
      </c>
      <c r="AG1008" s="81" t="s">
        <v>486</v>
      </c>
      <c r="AH1008" s="81" t="s">
        <v>486</v>
      </c>
      <c r="AI1008" s="82">
        <v>36.5</v>
      </c>
      <c r="AJ1008" s="82">
        <v>13.23076923076923</v>
      </c>
      <c r="AK1008" s="83">
        <v>37.611175625179641</v>
      </c>
      <c r="AL1008" s="31" t="s">
        <v>654</v>
      </c>
      <c r="AM1008" s="31">
        <v>5.3785899798122261E-2</v>
      </c>
      <c r="AN1008" s="31" t="s">
        <v>514</v>
      </c>
      <c r="AO1008" s="84">
        <v>18907.418149000001</v>
      </c>
      <c r="AP1008" s="84">
        <v>6659.795333</v>
      </c>
      <c r="AQ1008" s="77">
        <v>3376</v>
      </c>
      <c r="AR1008" s="85">
        <v>5.6005385512440764</v>
      </c>
      <c r="AS1008" s="85">
        <v>1.9726881910545024</v>
      </c>
      <c r="AT1008" s="83">
        <v>63.45520459348662</v>
      </c>
      <c r="AU1008" s="83">
        <v>88.740785734597168</v>
      </c>
      <c r="AV1008" s="83">
        <v>30.7757999378689</v>
      </c>
      <c r="AW1008" s="83">
        <v>97.60977143357438</v>
      </c>
      <c r="AX1008" s="83">
        <v>64.547626595443546</v>
      </c>
      <c r="AY1008" s="83">
        <v>70.145390424881768</v>
      </c>
      <c r="AZ1008" s="83">
        <v>65.476817150902662</v>
      </c>
      <c r="BA1008" s="31">
        <v>17</v>
      </c>
      <c r="BB1008" s="31">
        <v>0</v>
      </c>
      <c r="BC1008" s="31">
        <v>7</v>
      </c>
      <c r="BD1008" s="31">
        <v>33840.819422</v>
      </c>
      <c r="BE1008" s="77">
        <v>199.145465</v>
      </c>
      <c r="BF1008" s="86">
        <v>5.8847707709623323E-3</v>
      </c>
      <c r="BG1008" s="31" t="s">
        <v>497</v>
      </c>
      <c r="BH1008" s="87">
        <v>5.7938922885845625E-6</v>
      </c>
      <c r="BI1008" s="81">
        <v>0</v>
      </c>
      <c r="BJ1008" s="88">
        <v>0</v>
      </c>
      <c r="BK1008" s="81">
        <v>0</v>
      </c>
      <c r="BL1008" s="88">
        <v>0</v>
      </c>
      <c r="BM1008" s="77">
        <v>0</v>
      </c>
      <c r="BN1008" s="86">
        <v>0</v>
      </c>
      <c r="BO1008" s="81">
        <v>0</v>
      </c>
      <c r="BP1008" s="88">
        <v>0</v>
      </c>
      <c r="BQ1008" s="31">
        <v>0.93999783867584696</v>
      </c>
      <c r="BR1008" s="31" t="s">
        <v>490</v>
      </c>
      <c r="BS1008" s="31">
        <v>4</v>
      </c>
      <c r="BT1008" s="31" t="s">
        <v>491</v>
      </c>
      <c r="BU1008" s="31">
        <v>0</v>
      </c>
      <c r="BV1008" s="31">
        <v>0</v>
      </c>
      <c r="BW1008" s="83">
        <v>52.136985778808587</v>
      </c>
      <c r="BX1008" s="83">
        <v>14.30835437774658</v>
      </c>
      <c r="BY1008" s="83">
        <v>54.896205902099609</v>
      </c>
      <c r="BZ1008" s="83">
        <v>59.56671142578125</v>
      </c>
      <c r="CA1008" s="83">
        <v>33.372409820556641</v>
      </c>
      <c r="CB1008" s="83">
        <v>93.471321105957031</v>
      </c>
      <c r="CC1008" s="83">
        <v>57.2069091796875</v>
      </c>
      <c r="CD1008" s="31">
        <v>51</v>
      </c>
      <c r="CE1008" s="82" t="s">
        <v>492</v>
      </c>
    </row>
    <row r="1009" spans="1:83" x14ac:dyDescent="0.25">
      <c r="A1009" s="41">
        <v>19809</v>
      </c>
      <c r="B1009" s="41" t="s">
        <v>2498</v>
      </c>
      <c r="C1009" s="41" t="s">
        <v>630</v>
      </c>
      <c r="D1009" s="41" t="s">
        <v>631</v>
      </c>
      <c r="E1009" s="41" t="s">
        <v>2499</v>
      </c>
      <c r="F1009" s="92">
        <v>4</v>
      </c>
      <c r="G1009" s="79">
        <v>39.479633333333297</v>
      </c>
      <c r="H1009" s="41">
        <v>79.040000000000006</v>
      </c>
      <c r="I1009" s="41">
        <v>80.05</v>
      </c>
      <c r="J1009" s="41">
        <v>88.79</v>
      </c>
      <c r="K1009" s="79">
        <v>56.466144790737481</v>
      </c>
      <c r="L1009" s="79">
        <v>62.82751722187713</v>
      </c>
      <c r="M1009" s="79">
        <v>67.82740777656241</v>
      </c>
      <c r="N1009" s="79">
        <v>54.478299999999997</v>
      </c>
      <c r="O1009" s="79">
        <v>71.839908333333327</v>
      </c>
      <c r="P1009" s="79">
        <v>60.399842447294255</v>
      </c>
      <c r="Q1009" s="79">
        <v>66.119875390313794</v>
      </c>
      <c r="R1009" s="79">
        <v>68.406838707602162</v>
      </c>
      <c r="S1009" s="78">
        <v>31.593161292397838</v>
      </c>
      <c r="T1009" s="79">
        <v>0.38433845163158054</v>
      </c>
      <c r="U1009" s="41">
        <v>0</v>
      </c>
      <c r="V1009" s="41">
        <v>25.41241052958625</v>
      </c>
      <c r="W1009" s="92" t="s">
        <v>2811</v>
      </c>
      <c r="X1009" s="41">
        <v>0</v>
      </c>
      <c r="Y1009" s="41">
        <v>0</v>
      </c>
      <c r="Z1009" s="41">
        <v>0</v>
      </c>
      <c r="AA1009" s="41">
        <v>1</v>
      </c>
      <c r="AB1009" s="31">
        <v>1</v>
      </c>
      <c r="AC1009" s="31" t="s">
        <v>1412</v>
      </c>
      <c r="AD1009" s="31">
        <v>6</v>
      </c>
      <c r="AE1009" s="31" t="s">
        <v>594</v>
      </c>
      <c r="AF1009" s="31">
        <v>0</v>
      </c>
      <c r="AG1009" s="81" t="s">
        <v>486</v>
      </c>
      <c r="AH1009" s="81" t="s">
        <v>486</v>
      </c>
      <c r="AI1009" s="82">
        <v>72.400000000000006</v>
      </c>
      <c r="AJ1009" s="82">
        <v>64.125104099194971</v>
      </c>
      <c r="AK1009" s="83">
        <v>18.633333333333336</v>
      </c>
      <c r="AL1009" s="31" t="s">
        <v>540</v>
      </c>
      <c r="AM1009" s="31">
        <v>11.913539423930091</v>
      </c>
      <c r="AN1009" s="31" t="s">
        <v>654</v>
      </c>
      <c r="AO1009" s="84">
        <v>66292.247537999996</v>
      </c>
      <c r="AP1009" s="84">
        <v>1731.390449</v>
      </c>
      <c r="AQ1009" s="77">
        <v>29010</v>
      </c>
      <c r="AR1009" s="85">
        <v>2.2851515869700103</v>
      </c>
      <c r="AS1009" s="85">
        <v>5.9682538745260257E-2</v>
      </c>
      <c r="AT1009" s="83">
        <v>46.964310928784784</v>
      </c>
      <c r="AU1009" s="83">
        <v>74.829432036289191</v>
      </c>
      <c r="AV1009" s="83">
        <v>51.929799616657931</v>
      </c>
      <c r="AW1009" s="83">
        <v>97.896865679233997</v>
      </c>
      <c r="AX1009" s="83">
        <v>43.820882573108221</v>
      </c>
      <c r="AY1009" s="83">
        <v>67.905102065241479</v>
      </c>
      <c r="AZ1009" s="83">
        <v>44.505085865358502</v>
      </c>
      <c r="BA1009" s="31">
        <v>38</v>
      </c>
      <c r="BB1009" s="31">
        <v>0</v>
      </c>
      <c r="BC1009" s="31">
        <v>7</v>
      </c>
      <c r="BD1009" s="31">
        <v>205978.54676600001</v>
      </c>
      <c r="BE1009" s="77">
        <v>21644.819993000001</v>
      </c>
      <c r="BF1009" s="86">
        <v>0.10508288524624554</v>
      </c>
      <c r="BG1009" s="31" t="s">
        <v>497</v>
      </c>
      <c r="BH1009" s="87">
        <v>6.2972940732164634E-4</v>
      </c>
      <c r="BI1009" s="81">
        <v>200110.33422700001</v>
      </c>
      <c r="BJ1009" s="88">
        <v>0.9715105644197668</v>
      </c>
      <c r="BK1009" s="81" t="s">
        <v>489</v>
      </c>
      <c r="BL1009" s="88">
        <v>7.9456904312887738E-3</v>
      </c>
      <c r="BM1009" s="77">
        <v>0</v>
      </c>
      <c r="BN1009" s="86">
        <v>0</v>
      </c>
      <c r="BO1009" s="81">
        <v>0</v>
      </c>
      <c r="BP1009" s="88">
        <v>0</v>
      </c>
      <c r="BQ1009" s="31">
        <v>0.91557569717401965</v>
      </c>
      <c r="BR1009" s="31" t="s">
        <v>490</v>
      </c>
      <c r="BS1009" s="31">
        <v>2</v>
      </c>
      <c r="BT1009" s="31" t="s">
        <v>511</v>
      </c>
      <c r="BU1009" s="31">
        <v>0</v>
      </c>
      <c r="BV1009" s="31">
        <v>0</v>
      </c>
      <c r="BW1009" s="83">
        <v>36.517326354980469</v>
      </c>
      <c r="BX1009" s="83">
        <v>13.500027656555179</v>
      </c>
      <c r="BY1009" s="83">
        <v>43.236042022705078</v>
      </c>
      <c r="BZ1009" s="83">
        <v>16.93387603759766</v>
      </c>
      <c r="CA1009" s="83">
        <v>13.26419830322266</v>
      </c>
      <c r="CB1009" s="83">
        <v>91.60430908203125</v>
      </c>
      <c r="CC1009" s="83">
        <v>40.565509796142578</v>
      </c>
      <c r="CD1009" s="31">
        <v>25959</v>
      </c>
      <c r="CE1009" s="82" t="s">
        <v>492</v>
      </c>
    </row>
    <row r="1010" spans="1:83" x14ac:dyDescent="0.25">
      <c r="A1010" s="41">
        <v>68720</v>
      </c>
      <c r="B1010" s="41" t="s">
        <v>2500</v>
      </c>
      <c r="C1010" s="41" t="s">
        <v>480</v>
      </c>
      <c r="D1010" s="41" t="s">
        <v>481</v>
      </c>
      <c r="E1010" s="41" t="s">
        <v>2501</v>
      </c>
      <c r="F1010" s="92">
        <v>5</v>
      </c>
      <c r="G1010" s="79">
        <v>46.0276</v>
      </c>
      <c r="H1010" s="41">
        <v>31.77</v>
      </c>
      <c r="I1010" s="41">
        <v>30.18</v>
      </c>
      <c r="J1010" s="41">
        <v>67.23</v>
      </c>
      <c r="K1010" s="79">
        <v>52.728679405703552</v>
      </c>
      <c r="L1010" s="79">
        <v>49.487621052772042</v>
      </c>
      <c r="M1010" s="79">
        <v>52.316259958600206</v>
      </c>
      <c r="N1010" s="79">
        <v>47.5441</v>
      </c>
      <c r="O1010" s="79">
        <v>43.801900000000003</v>
      </c>
      <c r="P1010" s="79">
        <v>50.51916510426895</v>
      </c>
      <c r="Q1010" s="79">
        <v>47.160532552134477</v>
      </c>
      <c r="R1010" s="79">
        <v>68.822718612445954</v>
      </c>
      <c r="S1010" s="78">
        <v>31.177281387554046</v>
      </c>
      <c r="T1010" s="79">
        <v>0.38059553248798639</v>
      </c>
      <c r="U1010" s="41">
        <v>0</v>
      </c>
      <c r="V1010" s="41">
        <v>17.949087999096637</v>
      </c>
      <c r="W1010" s="92" t="s">
        <v>2812</v>
      </c>
      <c r="X1010" s="41">
        <v>0</v>
      </c>
      <c r="Y1010" s="41">
        <v>0</v>
      </c>
      <c r="Z1010" s="41">
        <v>0</v>
      </c>
      <c r="AA1010" s="41">
        <v>0</v>
      </c>
      <c r="AB1010" s="31">
        <v>0</v>
      </c>
      <c r="AC1010" s="31" t="s">
        <v>1412</v>
      </c>
      <c r="AD1010" s="31">
        <v>6</v>
      </c>
      <c r="AE1010" s="31" t="s">
        <v>594</v>
      </c>
      <c r="AF1010" s="31">
        <v>0</v>
      </c>
      <c r="AG1010" s="81" t="s">
        <v>486</v>
      </c>
      <c r="AH1010" s="81" t="s">
        <v>485</v>
      </c>
      <c r="AI1010" s="82">
        <v>47.9</v>
      </c>
      <c r="AJ1010" s="82">
        <v>22.658227848101266</v>
      </c>
      <c r="AK1010" s="83">
        <v>46.476666666666667</v>
      </c>
      <c r="AL1010" s="31" t="s">
        <v>654</v>
      </c>
      <c r="AM1010" s="31">
        <v>5.2042557499141842E-2</v>
      </c>
      <c r="AN1010" s="31" t="s">
        <v>514</v>
      </c>
      <c r="AO1010" s="84">
        <v>13616.127145</v>
      </c>
      <c r="AP1010" s="84">
        <v>904.380539</v>
      </c>
      <c r="AQ1010" s="77">
        <v>3472</v>
      </c>
      <c r="AR1010" s="85">
        <v>3.921695606278802</v>
      </c>
      <c r="AS1010" s="85">
        <v>0.2604782658410138</v>
      </c>
      <c r="AT1010" s="83">
        <v>63.343324465211403</v>
      </c>
      <c r="AU1010" s="83">
        <v>100</v>
      </c>
      <c r="AV1010" s="83">
        <v>37.012948717948703</v>
      </c>
      <c r="AW1010" s="83">
        <v>96.832927014975283</v>
      </c>
      <c r="AX1010" s="83">
        <v>49.75206100411193</v>
      </c>
      <c r="AY1010" s="83">
        <v>74.297300049533845</v>
      </c>
      <c r="AZ1010" s="83">
        <v>51.39115407015705</v>
      </c>
      <c r="BA1010" s="31">
        <v>45</v>
      </c>
      <c r="BB1010" s="31">
        <v>0</v>
      </c>
      <c r="BC1010" s="31">
        <v>7</v>
      </c>
      <c r="BD1010" s="31">
        <v>37326.689286000001</v>
      </c>
      <c r="BE1010" s="77">
        <v>37216.860566000003</v>
      </c>
      <c r="BF1010" s="86">
        <v>0.9970576356462133</v>
      </c>
      <c r="BG1010" s="31" t="s">
        <v>489</v>
      </c>
      <c r="BH1010" s="87">
        <v>1.0827787689700809E-3</v>
      </c>
      <c r="BI1010" s="81">
        <v>0</v>
      </c>
      <c r="BJ1010" s="88">
        <v>0</v>
      </c>
      <c r="BK1010" s="81">
        <v>0</v>
      </c>
      <c r="BL1010" s="88">
        <v>0</v>
      </c>
      <c r="BM1010" s="77">
        <v>0</v>
      </c>
      <c r="BN1010" s="86">
        <v>0</v>
      </c>
      <c r="BO1010" s="81">
        <v>0</v>
      </c>
      <c r="BP1010" s="88">
        <v>0</v>
      </c>
      <c r="BQ1010" s="31">
        <v>0.92939144003965923</v>
      </c>
      <c r="BR1010" s="31" t="s">
        <v>490</v>
      </c>
      <c r="BS1010" s="31">
        <v>2</v>
      </c>
      <c r="BT1010" s="31" t="s">
        <v>511</v>
      </c>
      <c r="BU1010" s="31">
        <v>0</v>
      </c>
      <c r="BV1010" s="31">
        <v>0</v>
      </c>
      <c r="BW1010" s="83">
        <v>48.985771179199219</v>
      </c>
      <c r="BX1010" s="83">
        <v>9.0129241943359375</v>
      </c>
      <c r="BY1010" s="83">
        <v>47.001724243164063</v>
      </c>
      <c r="BZ1010" s="83">
        <v>52.156044006347663</v>
      </c>
      <c r="CA1010" s="83">
        <v>31.255630493164059</v>
      </c>
      <c r="CB1010" s="83">
        <v>93.653335571289063</v>
      </c>
      <c r="CC1010" s="83">
        <v>60.834964752197273</v>
      </c>
      <c r="CD1010" s="31">
        <v>20</v>
      </c>
      <c r="CE1010" s="82" t="s">
        <v>492</v>
      </c>
    </row>
    <row r="1011" spans="1:83" x14ac:dyDescent="0.25">
      <c r="A1011" s="41">
        <v>68502</v>
      </c>
      <c r="B1011" s="41" t="s">
        <v>2502</v>
      </c>
      <c r="C1011" s="41" t="s">
        <v>480</v>
      </c>
      <c r="D1011" s="41" t="s">
        <v>481</v>
      </c>
      <c r="E1011" s="41" t="s">
        <v>2503</v>
      </c>
      <c r="F1011" s="92">
        <v>5</v>
      </c>
      <c r="G1011" s="79">
        <v>69.046000000000006</v>
      </c>
      <c r="H1011" s="41">
        <v>51.35</v>
      </c>
      <c r="I1011" s="41">
        <v>46.11</v>
      </c>
      <c r="J1011" s="41">
        <v>63.61</v>
      </c>
      <c r="K1011" s="79">
        <v>49.466003015074492</v>
      </c>
      <c r="L1011" s="79">
        <v>48.388017144046337</v>
      </c>
      <c r="M1011" s="79">
        <v>50.223196650267177</v>
      </c>
      <c r="N1011" s="79">
        <v>49.097799999999999</v>
      </c>
      <c r="O1011" s="79">
        <v>57.529000000000011</v>
      </c>
      <c r="P1011" s="79">
        <v>49.293754202347003</v>
      </c>
      <c r="Q1011" s="79">
        <v>53.411377101173507</v>
      </c>
      <c r="R1011" s="79">
        <v>67.984713935699276</v>
      </c>
      <c r="S1011" s="78">
        <v>32.015286064300724</v>
      </c>
      <c r="T1011" s="79">
        <v>0.38813757457870657</v>
      </c>
      <c r="U1011" s="41">
        <v>0</v>
      </c>
      <c r="V1011" s="41">
        <v>20.730962362958152</v>
      </c>
      <c r="W1011" s="92" t="s">
        <v>2811</v>
      </c>
      <c r="X1011" s="41">
        <v>0</v>
      </c>
      <c r="Y1011" s="41">
        <v>0</v>
      </c>
      <c r="Z1011" s="41">
        <v>0</v>
      </c>
      <c r="AA1011" s="41">
        <v>0</v>
      </c>
      <c r="AB1011" s="31">
        <v>0</v>
      </c>
      <c r="AC1011" s="31" t="s">
        <v>1412</v>
      </c>
      <c r="AD1011" s="31">
        <v>6</v>
      </c>
      <c r="AE1011" s="31" t="s">
        <v>594</v>
      </c>
      <c r="AF1011" s="31">
        <v>0</v>
      </c>
      <c r="AG1011" s="81" t="s">
        <v>486</v>
      </c>
      <c r="AH1011" s="81" t="s">
        <v>485</v>
      </c>
      <c r="AI1011" s="82">
        <v>55.1</v>
      </c>
      <c r="AJ1011" s="82">
        <v>26.043788187372709</v>
      </c>
      <c r="AK1011" s="83">
        <v>0</v>
      </c>
      <c r="AL1011" s="31" t="s">
        <v>487</v>
      </c>
      <c r="AM1011" s="31">
        <v>1.9957787783350209</v>
      </c>
      <c r="AN1011" s="31" t="s">
        <v>488</v>
      </c>
      <c r="AO1011" s="84">
        <v>14107.256033</v>
      </c>
      <c r="AP1011" s="84">
        <v>779.73546899999997</v>
      </c>
      <c r="AQ1011" s="77">
        <v>4721</v>
      </c>
      <c r="AR1011" s="85">
        <v>2.9881923391230671</v>
      </c>
      <c r="AS1011" s="85">
        <v>0.16516320038127513</v>
      </c>
      <c r="AT1011" s="83">
        <v>56.938623090745729</v>
      </c>
      <c r="AU1011" s="83">
        <v>89.528693348866753</v>
      </c>
      <c r="AV1011" s="83">
        <v>34.822142440163432</v>
      </c>
      <c r="AW1011" s="83">
        <v>90.236444458487711</v>
      </c>
      <c r="AX1011" s="83">
        <v>55.343988994492577</v>
      </c>
      <c r="AY1011" s="83">
        <v>67.881475834565904</v>
      </c>
      <c r="AZ1011" s="83">
        <v>54.996498574203592</v>
      </c>
      <c r="BA1011" s="31">
        <v>75</v>
      </c>
      <c r="BB1011" s="31">
        <v>0</v>
      </c>
      <c r="BC1011" s="31">
        <v>7</v>
      </c>
      <c r="BD1011" s="31">
        <v>48821.431624999997</v>
      </c>
      <c r="BE1011" s="77">
        <v>25430.641599999999</v>
      </c>
      <c r="BF1011" s="86">
        <v>0.52089094386527013</v>
      </c>
      <c r="BG1011" s="31" t="s">
        <v>523</v>
      </c>
      <c r="BH1011" s="87">
        <v>7.3987322914934451E-4</v>
      </c>
      <c r="BI1011" s="81">
        <v>0</v>
      </c>
      <c r="BJ1011" s="88">
        <v>0</v>
      </c>
      <c r="BK1011" s="81">
        <v>0</v>
      </c>
      <c r="BL1011" s="88">
        <v>0</v>
      </c>
      <c r="BM1011" s="77">
        <v>0</v>
      </c>
      <c r="BN1011" s="86">
        <v>0</v>
      </c>
      <c r="BO1011" s="81">
        <v>0</v>
      </c>
      <c r="BP1011" s="88">
        <v>0</v>
      </c>
      <c r="BQ1011" s="31">
        <v>0.97146092513381799</v>
      </c>
      <c r="BR1011" s="31" t="s">
        <v>490</v>
      </c>
      <c r="BS1011" s="31">
        <v>2</v>
      </c>
      <c r="BT1011" s="31" t="s">
        <v>511</v>
      </c>
      <c r="BU1011" s="31">
        <v>0</v>
      </c>
      <c r="BV1011" s="31">
        <v>0</v>
      </c>
      <c r="BW1011" s="83">
        <v>53.793323516845703</v>
      </c>
      <c r="BX1011" s="83">
        <v>14.567020416259769</v>
      </c>
      <c r="BY1011" s="83">
        <v>49.259635925292969</v>
      </c>
      <c r="BZ1011" s="83">
        <v>69.410186767578125</v>
      </c>
      <c r="CA1011" s="83">
        <v>31.42787933349609</v>
      </c>
      <c r="CB1011" s="83">
        <v>86.403694152832031</v>
      </c>
      <c r="CC1011" s="83">
        <v>71.691513061523438</v>
      </c>
      <c r="CD1011" s="31">
        <v>35</v>
      </c>
      <c r="CE1011" s="82" t="s">
        <v>492</v>
      </c>
    </row>
    <row r="1012" spans="1:83" x14ac:dyDescent="0.25">
      <c r="A1012" s="41">
        <v>52418</v>
      </c>
      <c r="B1012" s="41" t="s">
        <v>2504</v>
      </c>
      <c r="C1012" s="41" t="s">
        <v>747</v>
      </c>
      <c r="D1012" s="41" t="s">
        <v>748</v>
      </c>
      <c r="E1012" s="41" t="s">
        <v>2505</v>
      </c>
      <c r="F1012" s="92">
        <v>4</v>
      </c>
      <c r="G1012" s="79">
        <v>63.540700000000001</v>
      </c>
      <c r="H1012" s="41">
        <v>30.08</v>
      </c>
      <c r="I1012" s="41">
        <v>37.67</v>
      </c>
      <c r="J1012" s="41">
        <v>60.74</v>
      </c>
      <c r="K1012" s="79">
        <v>57.410636894364735</v>
      </c>
      <c r="L1012" s="79">
        <v>65.926108108431961</v>
      </c>
      <c r="M1012" s="79">
        <v>70.131247201226927</v>
      </c>
      <c r="N1012" s="79">
        <v>68.802000000000007</v>
      </c>
      <c r="O1012" s="79">
        <v>48.007675000000006</v>
      </c>
      <c r="P1012" s="79">
        <v>65.567498051005913</v>
      </c>
      <c r="Q1012" s="79">
        <v>56.787586525502959</v>
      </c>
      <c r="R1012" s="79">
        <v>69.072292156350784</v>
      </c>
      <c r="S1012" s="78">
        <v>30.927707843649216</v>
      </c>
      <c r="T1012" s="79">
        <v>0.3783493705928429</v>
      </c>
      <c r="U1012" s="41">
        <v>0</v>
      </c>
      <c r="V1012" s="41">
        <v>21.485547619410653</v>
      </c>
      <c r="W1012" s="92" t="s">
        <v>2811</v>
      </c>
      <c r="X1012" s="41">
        <v>0</v>
      </c>
      <c r="Y1012" s="41">
        <v>0</v>
      </c>
      <c r="Z1012" s="41">
        <v>0</v>
      </c>
      <c r="AA1012" s="41">
        <v>1</v>
      </c>
      <c r="AB1012" s="31">
        <v>1</v>
      </c>
      <c r="AC1012" s="31" t="s">
        <v>1100</v>
      </c>
      <c r="AD1012" s="31">
        <v>6</v>
      </c>
      <c r="AE1012" s="31" t="s">
        <v>594</v>
      </c>
      <c r="AF1012" s="31">
        <v>0</v>
      </c>
      <c r="AG1012" s="81" t="s">
        <v>486</v>
      </c>
      <c r="AH1012" s="81" t="s">
        <v>485</v>
      </c>
      <c r="AI1012" s="82">
        <v>44.9</v>
      </c>
      <c r="AJ1012" s="82">
        <v>23.701485661637683</v>
      </c>
      <c r="AK1012" s="83">
        <v>38.924068128527601</v>
      </c>
      <c r="AL1012" s="31" t="s">
        <v>654</v>
      </c>
      <c r="AM1012" s="31">
        <v>72.613668202209965</v>
      </c>
      <c r="AN1012" s="31" t="s">
        <v>786</v>
      </c>
      <c r="AO1012" s="84">
        <v>25170.178512999999</v>
      </c>
      <c r="AP1012" s="84">
        <v>1498.61994</v>
      </c>
      <c r="AQ1012" s="77">
        <v>9553</v>
      </c>
      <c r="AR1012" s="85">
        <v>2.6347931030042919</v>
      </c>
      <c r="AS1012" s="85">
        <v>0.15687427405003665</v>
      </c>
      <c r="AT1012" s="83">
        <v>64.733491859599766</v>
      </c>
      <c r="AU1012" s="83">
        <v>98.646149551624262</v>
      </c>
      <c r="AV1012" s="83">
        <v>52.019849385652002</v>
      </c>
      <c r="AW1012" s="83">
        <v>89.59570138598292</v>
      </c>
      <c r="AX1012" s="83">
        <v>53.950431344273618</v>
      </c>
      <c r="AY1012" s="83">
        <v>76.24879804571475</v>
      </c>
      <c r="AZ1012" s="83">
        <v>54.108313685134497</v>
      </c>
      <c r="BA1012" s="31">
        <v>70</v>
      </c>
      <c r="BB1012" s="31">
        <v>0</v>
      </c>
      <c r="BC1012" s="31">
        <v>7</v>
      </c>
      <c r="BD1012" s="31">
        <v>95796.688473999995</v>
      </c>
      <c r="BE1012" s="77">
        <v>82135.357373999999</v>
      </c>
      <c r="BF1012" s="86">
        <v>0.85739244938818748</v>
      </c>
      <c r="BG1012" s="31" t="s">
        <v>489</v>
      </c>
      <c r="BH1012" s="87">
        <v>2.3896271688102753E-3</v>
      </c>
      <c r="BI1012" s="81">
        <v>55112.022356000001</v>
      </c>
      <c r="BJ1012" s="88">
        <v>0.57530195702910814</v>
      </c>
      <c r="BK1012" s="81" t="s">
        <v>523</v>
      </c>
      <c r="BL1012" s="88">
        <v>2.1883081169925796E-3</v>
      </c>
      <c r="BM1012" s="77">
        <v>0</v>
      </c>
      <c r="BN1012" s="86">
        <v>0</v>
      </c>
      <c r="BO1012" s="81">
        <v>0</v>
      </c>
      <c r="BP1012" s="88">
        <v>0</v>
      </c>
      <c r="BQ1012" s="31">
        <v>0.85829350057651055</v>
      </c>
      <c r="BR1012" s="31" t="s">
        <v>490</v>
      </c>
      <c r="BS1012" s="31">
        <v>3</v>
      </c>
      <c r="BT1012" s="31" t="s">
        <v>491</v>
      </c>
      <c r="BU1012" s="31">
        <v>0</v>
      </c>
      <c r="BV1012" s="31">
        <v>0</v>
      </c>
      <c r="BW1012" s="83">
        <v>43.509746551513672</v>
      </c>
      <c r="BX1012" s="83">
        <v>14.926224708557131</v>
      </c>
      <c r="BY1012" s="83">
        <v>43.652622222900391</v>
      </c>
      <c r="BZ1012" s="83">
        <v>54.690341949462891</v>
      </c>
      <c r="CA1012" s="83">
        <v>32.310661315917969</v>
      </c>
      <c r="CB1012" s="83">
        <v>51.342185974121087</v>
      </c>
      <c r="CC1012" s="83">
        <v>64.136451721191406</v>
      </c>
      <c r="CD1012" s="31">
        <v>421</v>
      </c>
      <c r="CE1012" s="82" t="s">
        <v>492</v>
      </c>
    </row>
    <row r="1013" spans="1:83" x14ac:dyDescent="0.25">
      <c r="A1013" s="41">
        <v>18610</v>
      </c>
      <c r="B1013" s="41" t="s">
        <v>2506</v>
      </c>
      <c r="C1013" s="41" t="s">
        <v>1544</v>
      </c>
      <c r="D1013" s="41" t="s">
        <v>1545</v>
      </c>
      <c r="E1013" s="41" t="s">
        <v>2507</v>
      </c>
      <c r="F1013" s="92">
        <v>4</v>
      </c>
      <c r="G1013" s="79">
        <v>60.578299999999999</v>
      </c>
      <c r="H1013" s="41">
        <v>57.81</v>
      </c>
      <c r="I1013" s="41">
        <v>48.68</v>
      </c>
      <c r="J1013" s="41">
        <v>62.83</v>
      </c>
      <c r="K1013" s="79">
        <v>58.07232143493529</v>
      </c>
      <c r="L1013" s="79">
        <v>46.847114953080599</v>
      </c>
      <c r="M1013" s="79">
        <v>61.915969587205964</v>
      </c>
      <c r="N1013" s="79">
        <v>58.572200000000002</v>
      </c>
      <c r="O1013" s="79">
        <v>57.474575000000002</v>
      </c>
      <c r="P1013" s="79">
        <v>56.351901493805471</v>
      </c>
      <c r="Q1013" s="79">
        <v>56.913238246902736</v>
      </c>
      <c r="R1013" s="79">
        <v>69.079346441951827</v>
      </c>
      <c r="S1013" s="78">
        <v>30.920653558048173</v>
      </c>
      <c r="T1013" s="79">
        <v>0.37828588202243352</v>
      </c>
      <c r="U1013" s="41">
        <v>0</v>
      </c>
      <c r="V1013" s="41">
        <v>21.529474528982501</v>
      </c>
      <c r="W1013" s="92" t="s">
        <v>2811</v>
      </c>
      <c r="X1013" s="41">
        <v>0</v>
      </c>
      <c r="Y1013" s="41">
        <v>0</v>
      </c>
      <c r="Z1013" s="41">
        <v>0</v>
      </c>
      <c r="AA1013" s="41">
        <v>1</v>
      </c>
      <c r="AB1013" s="31">
        <v>1</v>
      </c>
      <c r="AC1013" s="31" t="s">
        <v>1100</v>
      </c>
      <c r="AD1013" s="31">
        <v>6</v>
      </c>
      <c r="AE1013" s="31" t="s">
        <v>594</v>
      </c>
      <c r="AF1013" s="31">
        <v>1</v>
      </c>
      <c r="AG1013" s="81" t="s">
        <v>486</v>
      </c>
      <c r="AH1013" s="81" t="s">
        <v>486</v>
      </c>
      <c r="AI1013" s="82">
        <v>48.7</v>
      </c>
      <c r="AJ1013" s="82">
        <v>26.72138622891017</v>
      </c>
      <c r="AK1013" s="83">
        <v>5.1611111111111114</v>
      </c>
      <c r="AL1013" s="31" t="s">
        <v>514</v>
      </c>
      <c r="AM1013" s="31">
        <v>18.699411262881366</v>
      </c>
      <c r="AN1013" s="31" t="s">
        <v>654</v>
      </c>
      <c r="AO1013" s="84">
        <v>30275.120149999999</v>
      </c>
      <c r="AP1013" s="84">
        <v>3245.616297</v>
      </c>
      <c r="AQ1013" s="77">
        <v>13229</v>
      </c>
      <c r="AR1013" s="85">
        <v>2.2885418512359208</v>
      </c>
      <c r="AS1013" s="85">
        <v>0.24534101572303274</v>
      </c>
      <c r="AT1013" s="83">
        <v>63.48771143671339</v>
      </c>
      <c r="AU1013" s="83">
        <v>95.776773333333338</v>
      </c>
      <c r="AV1013" s="83">
        <v>47.14441657773034</v>
      </c>
      <c r="AW1013" s="83">
        <v>80.454283155939109</v>
      </c>
      <c r="AX1013" s="83">
        <v>57.595063446632089</v>
      </c>
      <c r="AY1013" s="83">
        <v>71.715796125929046</v>
      </c>
      <c r="AZ1013" s="83">
        <v>58.373907322351698</v>
      </c>
      <c r="BA1013" s="31">
        <v>3</v>
      </c>
      <c r="BB1013" s="31">
        <v>0</v>
      </c>
      <c r="BC1013" s="31">
        <v>7</v>
      </c>
      <c r="BD1013" s="31">
        <v>131024.886417</v>
      </c>
      <c r="BE1013" s="77">
        <v>63443.890757000001</v>
      </c>
      <c r="BF1013" s="86">
        <v>0.48421252245991941</v>
      </c>
      <c r="BG1013" s="31" t="s">
        <v>503</v>
      </c>
      <c r="BH1013" s="87">
        <v>1.8458219443499941E-3</v>
      </c>
      <c r="BI1013" s="81">
        <v>2834.5356879999999</v>
      </c>
      <c r="BJ1013" s="88">
        <v>2.1633567221564325E-2</v>
      </c>
      <c r="BK1013" s="81" t="s">
        <v>497</v>
      </c>
      <c r="BL1013" s="88">
        <v>1.1254962508702511E-4</v>
      </c>
      <c r="BM1013" s="77">
        <v>0</v>
      </c>
      <c r="BN1013" s="86">
        <v>0</v>
      </c>
      <c r="BO1013" s="81">
        <v>0</v>
      </c>
      <c r="BP1013" s="88">
        <v>0</v>
      </c>
      <c r="BQ1013" s="31">
        <v>0.94455899087031292</v>
      </c>
      <c r="BR1013" s="31" t="s">
        <v>490</v>
      </c>
      <c r="BS1013" s="31">
        <v>2</v>
      </c>
      <c r="BT1013" s="31" t="s">
        <v>511</v>
      </c>
      <c r="BU1013" s="31">
        <v>0</v>
      </c>
      <c r="BV1013" s="31">
        <v>0</v>
      </c>
      <c r="BW1013" s="83">
        <v>37.593196868896477</v>
      </c>
      <c r="BX1013" s="83">
        <v>21.528154373168949</v>
      </c>
      <c r="BY1013" s="83">
        <v>38.967796325683587</v>
      </c>
      <c r="BZ1013" s="83">
        <v>47.399520874023438</v>
      </c>
      <c r="CA1013" s="83">
        <v>15.70565795898438</v>
      </c>
      <c r="CB1013" s="83">
        <v>45.984577178955078</v>
      </c>
      <c r="CC1013" s="83">
        <v>55.973472595214837</v>
      </c>
      <c r="CD1013" s="31">
        <v>716</v>
      </c>
      <c r="CE1013" s="82" t="s">
        <v>492</v>
      </c>
    </row>
    <row r="1014" spans="1:83" x14ac:dyDescent="0.25">
      <c r="A1014" s="41">
        <v>54245</v>
      </c>
      <c r="B1014" s="41" t="s">
        <v>2508</v>
      </c>
      <c r="C1014" s="41" t="s">
        <v>587</v>
      </c>
      <c r="D1014" s="41" t="s">
        <v>588</v>
      </c>
      <c r="E1014" s="41" t="s">
        <v>2509</v>
      </c>
      <c r="F1014" s="92">
        <v>4</v>
      </c>
      <c r="G1014" s="79">
        <v>70.041166666666697</v>
      </c>
      <c r="H1014" s="41">
        <v>74.13</v>
      </c>
      <c r="I1014" s="41">
        <v>77.89</v>
      </c>
      <c r="J1014" s="41">
        <v>93.47</v>
      </c>
      <c r="K1014" s="79">
        <v>45.506334548201423</v>
      </c>
      <c r="L1014" s="79">
        <v>55.234122179078909</v>
      </c>
      <c r="M1014" s="79">
        <v>55.391430604406636</v>
      </c>
      <c r="N1014" s="79">
        <v>57.7712</v>
      </c>
      <c r="O1014" s="79">
        <v>78.882791666666662</v>
      </c>
      <c r="P1014" s="79">
        <v>53.475771832921744</v>
      </c>
      <c r="Q1014" s="79">
        <v>66.1792817497942</v>
      </c>
      <c r="R1014" s="79">
        <v>69.315834827227562</v>
      </c>
      <c r="S1014" s="78">
        <v>30.684165172772438</v>
      </c>
      <c r="T1014" s="79">
        <v>0.37615748655495196</v>
      </c>
      <c r="U1014" s="41">
        <v>0</v>
      </c>
      <c r="V1014" s="41">
        <v>24.893832285014589</v>
      </c>
      <c r="W1014" s="92" t="s">
        <v>2811</v>
      </c>
      <c r="X1014" s="41">
        <v>0</v>
      </c>
      <c r="Y1014" s="41">
        <v>0</v>
      </c>
      <c r="Z1014" s="41">
        <v>0</v>
      </c>
      <c r="AA1014" s="41">
        <v>1</v>
      </c>
      <c r="AB1014" s="31">
        <v>1</v>
      </c>
      <c r="AC1014" s="31" t="s">
        <v>1412</v>
      </c>
      <c r="AD1014" s="31">
        <v>6</v>
      </c>
      <c r="AE1014" s="31" t="s">
        <v>594</v>
      </c>
      <c r="AF1014" s="31">
        <v>1</v>
      </c>
      <c r="AG1014" s="81" t="s">
        <v>486</v>
      </c>
      <c r="AH1014" s="81" t="s">
        <v>486</v>
      </c>
      <c r="AI1014" s="82">
        <v>68.900000000000006</v>
      </c>
      <c r="AJ1014" s="82">
        <v>48.716447863533737</v>
      </c>
      <c r="AK1014" s="83">
        <v>65.201283819628642</v>
      </c>
      <c r="AL1014" s="31" t="s">
        <v>654</v>
      </c>
      <c r="AM1014" s="31">
        <v>20.382028804776784</v>
      </c>
      <c r="AN1014" s="31" t="s">
        <v>654</v>
      </c>
      <c r="AO1014" s="84">
        <v>38560.300695999998</v>
      </c>
      <c r="AP1014" s="84">
        <v>2887.4965090000001</v>
      </c>
      <c r="AQ1014" s="77">
        <v>14851</v>
      </c>
      <c r="AR1014" s="85">
        <v>2.5964783984916839</v>
      </c>
      <c r="AS1014" s="85">
        <v>0.19443111635580096</v>
      </c>
      <c r="AT1014" s="83">
        <v>65.768312237837037</v>
      </c>
      <c r="AU1014" s="83">
        <v>96.884609341682946</v>
      </c>
      <c r="AV1014" s="83">
        <v>39.425612496152667</v>
      </c>
      <c r="AW1014" s="83">
        <v>90.438511083934273</v>
      </c>
      <c r="AX1014" s="83">
        <v>58.205089570964901</v>
      </c>
      <c r="AY1014" s="83">
        <v>73.129261289901734</v>
      </c>
      <c r="AZ1014" s="83">
        <v>60.536814919813132</v>
      </c>
      <c r="BA1014" s="31">
        <v>14</v>
      </c>
      <c r="BB1014" s="31">
        <v>0</v>
      </c>
      <c r="BC1014" s="31">
        <v>7</v>
      </c>
      <c r="BD1014" s="31">
        <v>173345.063138</v>
      </c>
      <c r="BE1014" s="77">
        <v>119508.36367599999</v>
      </c>
      <c r="BF1014" s="86">
        <v>0.68942467418791953</v>
      </c>
      <c r="BG1014" s="31" t="s">
        <v>523</v>
      </c>
      <c r="BH1014" s="87">
        <v>3.4769488058577474E-3</v>
      </c>
      <c r="BI1014" s="81">
        <v>48314.437964999997</v>
      </c>
      <c r="BJ1014" s="88">
        <v>0.27871828069621385</v>
      </c>
      <c r="BK1014" s="81" t="s">
        <v>497</v>
      </c>
      <c r="BL1014" s="88">
        <v>1.9183995115220726E-3</v>
      </c>
      <c r="BM1014" s="77">
        <v>0</v>
      </c>
      <c r="BN1014" s="86">
        <v>0</v>
      </c>
      <c r="BO1014" s="81">
        <v>0</v>
      </c>
      <c r="BP1014" s="88">
        <v>0</v>
      </c>
      <c r="BQ1014" s="31">
        <v>0.97222028037130781</v>
      </c>
      <c r="BR1014" s="31" t="s">
        <v>490</v>
      </c>
      <c r="BS1014" s="31">
        <v>3</v>
      </c>
      <c r="BT1014" s="31" t="s">
        <v>491</v>
      </c>
      <c r="BU1014" s="31">
        <v>1</v>
      </c>
      <c r="BV1014" s="31" t="s">
        <v>998</v>
      </c>
      <c r="BW1014" s="83">
        <v>39.965679168701172</v>
      </c>
      <c r="BX1014" s="83">
        <v>20.062894821166989</v>
      </c>
      <c r="BY1014" s="83">
        <v>44.15155029296875</v>
      </c>
      <c r="BZ1014" s="83">
        <v>47.100696563720703</v>
      </c>
      <c r="CA1014" s="83">
        <v>18.43678092956543</v>
      </c>
      <c r="CB1014" s="83">
        <v>64.210220336914063</v>
      </c>
      <c r="CC1014" s="83">
        <v>45.831939697265618</v>
      </c>
      <c r="CD1014" s="31">
        <v>886</v>
      </c>
      <c r="CE1014" s="82" t="s">
        <v>492</v>
      </c>
    </row>
    <row r="1015" spans="1:83" x14ac:dyDescent="0.25">
      <c r="A1015" s="41">
        <v>18094</v>
      </c>
      <c r="B1015" s="41" t="s">
        <v>2510</v>
      </c>
      <c r="C1015" s="41" t="s">
        <v>1544</v>
      </c>
      <c r="D1015" s="41" t="s">
        <v>1545</v>
      </c>
      <c r="E1015" s="41" t="s">
        <v>2511</v>
      </c>
      <c r="F1015" s="92">
        <v>5</v>
      </c>
      <c r="G1015" s="79">
        <v>48.456866666666699</v>
      </c>
      <c r="H1015" s="41">
        <v>39.869999999999997</v>
      </c>
      <c r="I1015" s="41">
        <v>40.6</v>
      </c>
      <c r="J1015" s="41">
        <v>45.89</v>
      </c>
      <c r="K1015" s="79">
        <v>45.593522906005624</v>
      </c>
      <c r="L1015" s="79">
        <v>51.995273542159055</v>
      </c>
      <c r="M1015" s="79">
        <v>54.004158456538811</v>
      </c>
      <c r="N1015" s="79">
        <v>57.329099999999997</v>
      </c>
      <c r="O1015" s="79">
        <v>43.704216666666667</v>
      </c>
      <c r="P1015" s="79">
        <v>52.230513726175872</v>
      </c>
      <c r="Q1015" s="79">
        <v>47.96736519642127</v>
      </c>
      <c r="R1015" s="79">
        <v>69.40486915122051</v>
      </c>
      <c r="S1015" s="78">
        <v>30.59513084877949</v>
      </c>
      <c r="T1015" s="79">
        <v>0.37535617763901541</v>
      </c>
      <c r="U1015" s="41">
        <v>0</v>
      </c>
      <c r="V1015" s="41">
        <v>18.004846851543427</v>
      </c>
      <c r="W1015" s="92" t="s">
        <v>2812</v>
      </c>
      <c r="X1015" s="41">
        <v>0</v>
      </c>
      <c r="Y1015" s="41">
        <v>0</v>
      </c>
      <c r="Z1015" s="41">
        <v>0</v>
      </c>
      <c r="AA1015" s="41">
        <v>1</v>
      </c>
      <c r="AB1015" s="31">
        <v>1</v>
      </c>
      <c r="AC1015" s="31" t="s">
        <v>1412</v>
      </c>
      <c r="AD1015" s="31">
        <v>6</v>
      </c>
      <c r="AE1015" s="31" t="s">
        <v>594</v>
      </c>
      <c r="AF1015" s="31">
        <v>1</v>
      </c>
      <c r="AG1015" s="81" t="s">
        <v>486</v>
      </c>
      <c r="AH1015" s="81" t="s">
        <v>486</v>
      </c>
      <c r="AI1015" s="82">
        <v>50</v>
      </c>
      <c r="AJ1015" s="82">
        <v>28.491236109519992</v>
      </c>
      <c r="AK1015" s="83">
        <v>2.4187500000000002</v>
      </c>
      <c r="AL1015" s="31" t="s">
        <v>487</v>
      </c>
      <c r="AM1015" s="31">
        <v>23.291771442603714</v>
      </c>
      <c r="AN1015" s="31" t="s">
        <v>786</v>
      </c>
      <c r="AO1015" s="84">
        <v>33780.272073</v>
      </c>
      <c r="AP1015" s="84">
        <v>2274.4529250000001</v>
      </c>
      <c r="AQ1015" s="77">
        <v>11371</v>
      </c>
      <c r="AR1015" s="85">
        <v>2.9707389036144578</v>
      </c>
      <c r="AS1015" s="85">
        <v>0.20002224298654472</v>
      </c>
      <c r="AT1015" s="83">
        <v>56.6181096947386</v>
      </c>
      <c r="AU1015" s="83">
        <v>90.239980258259322</v>
      </c>
      <c r="AV1015" s="83">
        <v>62.735845204178531</v>
      </c>
      <c r="AW1015" s="83">
        <v>87.156941626647082</v>
      </c>
      <c r="AX1015" s="83">
        <v>57.782636708794463</v>
      </c>
      <c r="AY1015" s="83">
        <v>74.187719195955879</v>
      </c>
      <c r="AZ1015" s="83">
        <v>58.915752186360507</v>
      </c>
      <c r="BA1015" s="31">
        <v>3</v>
      </c>
      <c r="BB1015" s="31">
        <v>0</v>
      </c>
      <c r="BC1015" s="31">
        <v>6</v>
      </c>
      <c r="BD1015" s="31">
        <v>119155.051036</v>
      </c>
      <c r="BE1015" s="77">
        <v>43432.296047999997</v>
      </c>
      <c r="BF1015" s="86">
        <v>0.36450234942099025</v>
      </c>
      <c r="BG1015" s="31" t="s">
        <v>503</v>
      </c>
      <c r="BH1015" s="87">
        <v>1.263609217252469E-3</v>
      </c>
      <c r="BI1015" s="81">
        <v>1324.812054</v>
      </c>
      <c r="BJ1015" s="88">
        <v>1.1118387701413832E-2</v>
      </c>
      <c r="BK1015" s="81" t="s">
        <v>497</v>
      </c>
      <c r="BL1015" s="88">
        <v>5.2603712353919624E-5</v>
      </c>
      <c r="BM1015" s="77">
        <v>0</v>
      </c>
      <c r="BN1015" s="86">
        <v>0</v>
      </c>
      <c r="BO1015" s="81">
        <v>0</v>
      </c>
      <c r="BP1015" s="88">
        <v>0</v>
      </c>
      <c r="BQ1015" s="31">
        <v>0.93252567664146424</v>
      </c>
      <c r="BR1015" s="31" t="s">
        <v>490</v>
      </c>
      <c r="BS1015" s="31">
        <v>1</v>
      </c>
      <c r="BT1015" s="31" t="s">
        <v>511</v>
      </c>
      <c r="BU1015" s="31">
        <v>0</v>
      </c>
      <c r="BV1015" s="31">
        <v>0</v>
      </c>
      <c r="BW1015" s="83">
        <v>42.477287292480469</v>
      </c>
      <c r="BX1015" s="83">
        <v>20.495685577392582</v>
      </c>
      <c r="BY1015" s="83">
        <v>47.277324676513672</v>
      </c>
      <c r="BZ1015" s="83">
        <v>67.606025695800781</v>
      </c>
      <c r="CA1015" s="83">
        <v>18.947299957275391</v>
      </c>
      <c r="CB1015" s="83">
        <v>45.507846832275391</v>
      </c>
      <c r="CC1015" s="83">
        <v>55.029544830322273</v>
      </c>
      <c r="CD1015" s="31">
        <v>398</v>
      </c>
      <c r="CE1015" s="82" t="s">
        <v>492</v>
      </c>
    </row>
    <row r="1016" spans="1:83" x14ac:dyDescent="0.25">
      <c r="A1016" s="41">
        <v>19318</v>
      </c>
      <c r="B1016" s="41" t="s">
        <v>2512</v>
      </c>
      <c r="C1016" s="41" t="s">
        <v>630</v>
      </c>
      <c r="D1016" s="41" t="s">
        <v>631</v>
      </c>
      <c r="E1016" s="41" t="s">
        <v>2513</v>
      </c>
      <c r="F1016" s="92">
        <v>5</v>
      </c>
      <c r="G1016" s="79">
        <v>53.941033333333301</v>
      </c>
      <c r="H1016" s="41">
        <v>48.77</v>
      </c>
      <c r="I1016" s="41">
        <v>51.36</v>
      </c>
      <c r="J1016" s="41">
        <v>85.84</v>
      </c>
      <c r="K1016" s="79">
        <v>26.750571350287327</v>
      </c>
      <c r="L1016" s="79">
        <v>51.22527370732216</v>
      </c>
      <c r="M1016" s="79">
        <v>55.752225118132223</v>
      </c>
      <c r="N1016" s="79">
        <v>48.056899999999999</v>
      </c>
      <c r="O1016" s="79">
        <v>59.977758333333327</v>
      </c>
      <c r="P1016" s="79">
        <v>45.446242543935426</v>
      </c>
      <c r="Q1016" s="79">
        <v>52.712000438634377</v>
      </c>
      <c r="R1016" s="79">
        <v>69.681524706690368</v>
      </c>
      <c r="S1016" s="78">
        <v>30.318475293309632</v>
      </c>
      <c r="T1016" s="79">
        <v>0.37286627763978675</v>
      </c>
      <c r="U1016" s="41">
        <v>0</v>
      </c>
      <c r="V1016" s="41">
        <v>19.654527390500405</v>
      </c>
      <c r="W1016" s="92" t="s">
        <v>2811</v>
      </c>
      <c r="X1016" s="41">
        <v>0</v>
      </c>
      <c r="Y1016" s="41">
        <v>0</v>
      </c>
      <c r="Z1016" s="41">
        <v>0</v>
      </c>
      <c r="AA1016" s="41">
        <v>1</v>
      </c>
      <c r="AB1016" s="31">
        <v>1</v>
      </c>
      <c r="AC1016" s="31" t="s">
        <v>1100</v>
      </c>
      <c r="AD1016" s="31">
        <v>6</v>
      </c>
      <c r="AE1016" s="31" t="s">
        <v>594</v>
      </c>
      <c r="AF1016" s="31">
        <v>0</v>
      </c>
      <c r="AG1016" s="81" t="s">
        <v>486</v>
      </c>
      <c r="AH1016" s="81" t="s">
        <v>486</v>
      </c>
      <c r="AI1016" s="82">
        <v>68.900000000000006</v>
      </c>
      <c r="AJ1016" s="82">
        <v>70.683491062039963</v>
      </c>
      <c r="AK1016" s="83">
        <v>9.2159847664184156</v>
      </c>
      <c r="AL1016" s="31" t="s">
        <v>514</v>
      </c>
      <c r="AM1016" s="31">
        <v>18.208601955578878</v>
      </c>
      <c r="AN1016" s="31" t="s">
        <v>654</v>
      </c>
      <c r="AO1016" s="84">
        <v>62418.241402</v>
      </c>
      <c r="AP1016" s="84">
        <v>2905.7237190000001</v>
      </c>
      <c r="AQ1016" s="77">
        <v>29275</v>
      </c>
      <c r="AR1016" s="85">
        <v>2.1321346337147737</v>
      </c>
      <c r="AS1016" s="85">
        <v>9.9256147532023914E-2</v>
      </c>
      <c r="AT1016" s="83">
        <v>49.481492088445307</v>
      </c>
      <c r="AU1016" s="83">
        <v>84.483246974096218</v>
      </c>
      <c r="AV1016" s="83">
        <v>37.478258019199231</v>
      </c>
      <c r="AW1016" s="83">
        <v>95.903430123939799</v>
      </c>
      <c r="AX1016" s="83">
        <v>48.015121564914857</v>
      </c>
      <c r="AY1016" s="83">
        <v>66.836606801420146</v>
      </c>
      <c r="AZ1016" s="83">
        <v>49.357328856779858</v>
      </c>
      <c r="BA1016" s="31">
        <v>38</v>
      </c>
      <c r="BB1016" s="31">
        <v>0</v>
      </c>
      <c r="BC1016" s="31">
        <v>6</v>
      </c>
      <c r="BD1016" s="31">
        <v>257088.669112</v>
      </c>
      <c r="BE1016" s="77">
        <v>17435.388598000001</v>
      </c>
      <c r="BF1016" s="86">
        <v>6.781858048518008E-2</v>
      </c>
      <c r="BG1016" s="31" t="s">
        <v>497</v>
      </c>
      <c r="BH1016" s="87">
        <v>5.0726117989394041E-4</v>
      </c>
      <c r="BI1016" s="81">
        <v>248101.332054</v>
      </c>
      <c r="BJ1016" s="88">
        <v>0.96504187800635932</v>
      </c>
      <c r="BK1016" s="81" t="s">
        <v>489</v>
      </c>
      <c r="BL1016" s="88">
        <v>9.8512472517048172E-3</v>
      </c>
      <c r="BM1016" s="77">
        <v>0</v>
      </c>
      <c r="BN1016" s="86">
        <v>0</v>
      </c>
      <c r="BO1016" s="81">
        <v>0</v>
      </c>
      <c r="BP1016" s="88">
        <v>0</v>
      </c>
      <c r="BQ1016" s="31">
        <v>0.96618293748633621</v>
      </c>
      <c r="BR1016" s="31" t="s">
        <v>490</v>
      </c>
      <c r="BS1016" s="31">
        <v>2</v>
      </c>
      <c r="BT1016" s="31" t="s">
        <v>511</v>
      </c>
      <c r="BU1016" s="31">
        <v>0</v>
      </c>
      <c r="BV1016" s="31">
        <v>0</v>
      </c>
      <c r="BW1016" s="83">
        <v>36.655662536621087</v>
      </c>
      <c r="BX1016" s="83">
        <v>20.021087646484379</v>
      </c>
      <c r="BY1016" s="83">
        <v>37.340457916259773</v>
      </c>
      <c r="BZ1016" s="83">
        <v>33.758815765380859</v>
      </c>
      <c r="CA1016" s="83">
        <v>7.2606925964355469</v>
      </c>
      <c r="CB1016" s="83">
        <v>78.259941101074219</v>
      </c>
      <c r="CC1016" s="83">
        <v>43.292972564697273</v>
      </c>
      <c r="CD1016" s="31">
        <v>27378</v>
      </c>
      <c r="CE1016" s="82" t="s">
        <v>492</v>
      </c>
    </row>
    <row r="1017" spans="1:83" x14ac:dyDescent="0.25">
      <c r="A1017" s="41">
        <v>27077</v>
      </c>
      <c r="B1017" s="41" t="s">
        <v>2514</v>
      </c>
      <c r="C1017" s="41" t="s">
        <v>1796</v>
      </c>
      <c r="D1017" s="41" t="s">
        <v>1797</v>
      </c>
      <c r="E1017" s="41" t="s">
        <v>2515</v>
      </c>
      <c r="F1017" s="92">
        <v>4</v>
      </c>
      <c r="G1017" s="79">
        <v>59.176466666666698</v>
      </c>
      <c r="H1017" s="41">
        <v>48.5</v>
      </c>
      <c r="I1017" s="41">
        <v>42.75</v>
      </c>
      <c r="J1017" s="41">
        <v>61.67</v>
      </c>
      <c r="K1017" s="79">
        <v>58.38337040259124</v>
      </c>
      <c r="L1017" s="79">
        <v>58.152144654815586</v>
      </c>
      <c r="M1017" s="79">
        <v>64.461748290296825</v>
      </c>
      <c r="N1017" s="79">
        <v>58.8598</v>
      </c>
      <c r="O1017" s="79">
        <v>53.024116666666671</v>
      </c>
      <c r="P1017" s="79">
        <v>59.964265836925918</v>
      </c>
      <c r="Q1017" s="79">
        <v>56.494191251796295</v>
      </c>
      <c r="R1017" s="79">
        <v>69.466664798295426</v>
      </c>
      <c r="S1017" s="78">
        <v>30.533335201704574</v>
      </c>
      <c r="T1017" s="79">
        <v>0.37480001681534114</v>
      </c>
      <c r="U1017" s="41">
        <v>0</v>
      </c>
      <c r="V1017" s="41">
        <v>21.17402383114235</v>
      </c>
      <c r="W1017" s="92" t="s">
        <v>2811</v>
      </c>
      <c r="X1017" s="41">
        <v>0</v>
      </c>
      <c r="Y1017" s="41">
        <v>0</v>
      </c>
      <c r="Z1017" s="41">
        <v>0</v>
      </c>
      <c r="AA1017" s="41">
        <v>0</v>
      </c>
      <c r="AB1017" s="31">
        <v>1</v>
      </c>
      <c r="AC1017" s="31" t="s">
        <v>1412</v>
      </c>
      <c r="AD1017" s="31">
        <v>6</v>
      </c>
      <c r="AE1017" s="31" t="s">
        <v>594</v>
      </c>
      <c r="AF1017" s="31">
        <v>0</v>
      </c>
      <c r="AG1017" s="81" t="s">
        <v>486</v>
      </c>
      <c r="AH1017" s="81" t="s">
        <v>486</v>
      </c>
      <c r="AI1017" s="82">
        <v>80.400000000000006</v>
      </c>
      <c r="AJ1017" s="82">
        <v>65.866348707387132</v>
      </c>
      <c r="AK1017" s="83" t="s">
        <v>633</v>
      </c>
      <c r="AL1017" s="31" t="s">
        <v>633</v>
      </c>
      <c r="AM1017" s="31">
        <v>5.4399309489002903</v>
      </c>
      <c r="AN1017" s="31" t="s">
        <v>488</v>
      </c>
      <c r="AO1017" s="84">
        <v>68690.103801999998</v>
      </c>
      <c r="AP1017" s="84">
        <v>10721.259528000001</v>
      </c>
      <c r="AQ1017" s="77">
        <v>34197</v>
      </c>
      <c r="AR1017" s="85">
        <v>2.0086587654472612</v>
      </c>
      <c r="AS1017" s="85">
        <v>0.31351462198438462</v>
      </c>
      <c r="AT1017" s="83">
        <v>41.336385612775622</v>
      </c>
      <c r="AU1017" s="83">
        <v>73.456761651134485</v>
      </c>
      <c r="AV1017" s="83">
        <v>58.13014443607134</v>
      </c>
      <c r="AW1017" s="83">
        <v>98.595686463484029</v>
      </c>
      <c r="AX1017" s="83">
        <v>70.575188243419063</v>
      </c>
      <c r="AY1017" s="83">
        <v>67.879744540866369</v>
      </c>
      <c r="AZ1017" s="83">
        <v>71.424981264340417</v>
      </c>
      <c r="BA1017" s="31">
        <v>38</v>
      </c>
      <c r="BB1017" s="31">
        <v>0</v>
      </c>
      <c r="BC1017" s="31">
        <v>7</v>
      </c>
      <c r="BD1017" s="31">
        <v>348219.82303999999</v>
      </c>
      <c r="BE1017" s="77">
        <v>111660.432147</v>
      </c>
      <c r="BF1017" s="86">
        <v>0.32066075725440124</v>
      </c>
      <c r="BG1017" s="31" t="s">
        <v>503</v>
      </c>
      <c r="BH1017" s="87">
        <v>3.2486228936045472E-3</v>
      </c>
      <c r="BI1017" s="81">
        <v>340643.653651</v>
      </c>
      <c r="BJ1017" s="88">
        <v>0.97824314157976666</v>
      </c>
      <c r="BK1017" s="81" t="s">
        <v>489</v>
      </c>
      <c r="BL1017" s="88">
        <v>1.3525783312238361E-2</v>
      </c>
      <c r="BM1017" s="77">
        <v>0</v>
      </c>
      <c r="BN1017" s="86">
        <v>0</v>
      </c>
      <c r="BO1017" s="81">
        <v>0</v>
      </c>
      <c r="BP1017" s="88">
        <v>0</v>
      </c>
      <c r="BQ1017" s="31">
        <v>0.96028665920753808</v>
      </c>
      <c r="BR1017" s="31" t="s">
        <v>490</v>
      </c>
      <c r="BS1017" s="31">
        <v>3</v>
      </c>
      <c r="BT1017" s="31" t="s">
        <v>491</v>
      </c>
      <c r="BU1017" s="31">
        <v>0</v>
      </c>
      <c r="BV1017" s="31">
        <v>0</v>
      </c>
      <c r="BW1017" s="83">
        <v>32.669998168945313</v>
      </c>
      <c r="BX1017" s="83">
        <v>9.4492254257202148</v>
      </c>
      <c r="BY1017" s="83">
        <v>45.260456085205078</v>
      </c>
      <c r="BZ1017" s="83">
        <v>25.715000152587891</v>
      </c>
      <c r="CA1017" s="83">
        <v>2.886971235275269</v>
      </c>
      <c r="CB1017" s="83">
        <v>74.927734375</v>
      </c>
      <c r="CC1017" s="83">
        <v>37.780605316162109</v>
      </c>
      <c r="CD1017" s="31">
        <v>29893</v>
      </c>
      <c r="CE1017" s="82" t="s">
        <v>492</v>
      </c>
    </row>
    <row r="1018" spans="1:83" x14ac:dyDescent="0.25">
      <c r="A1018" s="41">
        <v>85279</v>
      </c>
      <c r="B1018" s="41" t="s">
        <v>2516</v>
      </c>
      <c r="C1018" s="41" t="s">
        <v>1432</v>
      </c>
      <c r="D1018" s="41" t="s">
        <v>1433</v>
      </c>
      <c r="E1018" s="41" t="s">
        <v>2517</v>
      </c>
      <c r="F1018" s="92">
        <v>4</v>
      </c>
      <c r="G1018" s="79">
        <v>46.1721</v>
      </c>
      <c r="H1018" s="41">
        <v>72.69</v>
      </c>
      <c r="I1018" s="41">
        <v>52.79</v>
      </c>
      <c r="J1018" s="41">
        <v>53.06</v>
      </c>
      <c r="K1018" s="79">
        <v>54.372744202329194</v>
      </c>
      <c r="L1018" s="79">
        <v>73.086231219869106</v>
      </c>
      <c r="M1018" s="79">
        <v>66.539595254966144</v>
      </c>
      <c r="N1018" s="79">
        <v>54.4131</v>
      </c>
      <c r="O1018" s="79">
        <v>56.178024999999998</v>
      </c>
      <c r="P1018" s="79">
        <v>62.102917669291116</v>
      </c>
      <c r="Q1018" s="79">
        <v>59.140471334645554</v>
      </c>
      <c r="R1018" s="79">
        <v>69.124289406140946</v>
      </c>
      <c r="S1018" s="78">
        <v>30.875710593859054</v>
      </c>
      <c r="T1018" s="79">
        <v>0.37788139534473153</v>
      </c>
      <c r="U1018" s="41">
        <v>0</v>
      </c>
      <c r="V1018" s="41">
        <v>22.348083829280959</v>
      </c>
      <c r="W1018" s="92" t="s">
        <v>2811</v>
      </c>
      <c r="X1018" s="41">
        <v>0</v>
      </c>
      <c r="Y1018" s="41">
        <v>0</v>
      </c>
      <c r="Z1018" s="41">
        <v>0</v>
      </c>
      <c r="AA1018" s="41">
        <v>0</v>
      </c>
      <c r="AB1018" s="31">
        <v>1</v>
      </c>
      <c r="AC1018" s="31" t="s">
        <v>1412</v>
      </c>
      <c r="AD1018" s="31">
        <v>6</v>
      </c>
      <c r="AE1018" s="31" t="s">
        <v>594</v>
      </c>
      <c r="AF1018" s="31">
        <v>0</v>
      </c>
      <c r="AG1018" s="81" t="s">
        <v>486</v>
      </c>
      <c r="AH1018" s="81" t="s">
        <v>486</v>
      </c>
      <c r="AI1018" s="82">
        <v>39.299999999999997</v>
      </c>
      <c r="AJ1018" s="82">
        <v>28.130081300813007</v>
      </c>
      <c r="AK1018" s="83">
        <v>6.7972727272727278</v>
      </c>
      <c r="AL1018" s="31" t="s">
        <v>514</v>
      </c>
      <c r="AM1018" s="31">
        <v>0</v>
      </c>
      <c r="AN1018" s="31" t="s">
        <v>514</v>
      </c>
      <c r="AO1018" s="84">
        <v>15162.594743</v>
      </c>
      <c r="AP1018" s="84">
        <v>732.42208400000004</v>
      </c>
      <c r="AQ1018" s="77">
        <v>1728</v>
      </c>
      <c r="AR1018" s="85">
        <v>8.7746497355324067</v>
      </c>
      <c r="AS1018" s="85">
        <v>0.42385537268518519</v>
      </c>
      <c r="AT1018" s="83">
        <v>58.968253968253983</v>
      </c>
      <c r="AU1018" s="83">
        <v>78.987793703703701</v>
      </c>
      <c r="AV1018" s="83">
        <v>19.0192424242424</v>
      </c>
      <c r="AW1018" s="83">
        <v>90.070041749554434</v>
      </c>
      <c r="AX1018" s="83">
        <v>49.372638475698217</v>
      </c>
      <c r="AY1018" s="83">
        <v>61.761332961438633</v>
      </c>
      <c r="AZ1018" s="83">
        <v>54.422608513926193</v>
      </c>
      <c r="BA1018" s="31">
        <v>41</v>
      </c>
      <c r="BB1018" s="31">
        <v>0</v>
      </c>
      <c r="BC1018" s="31">
        <v>7</v>
      </c>
      <c r="BD1018" s="31">
        <v>18084.587339999998</v>
      </c>
      <c r="BE1018" s="77">
        <v>151.33895699999999</v>
      </c>
      <c r="BF1018" s="86">
        <v>8.3683942660535155E-3</v>
      </c>
      <c r="BG1018" s="31" t="s">
        <v>497</v>
      </c>
      <c r="BH1018" s="87">
        <v>4.4030207563337212E-6</v>
      </c>
      <c r="BI1018" s="81">
        <v>0</v>
      </c>
      <c r="BJ1018" s="88">
        <v>0</v>
      </c>
      <c r="BK1018" s="81">
        <v>0</v>
      </c>
      <c r="BL1018" s="88">
        <v>0</v>
      </c>
      <c r="BM1018" s="77">
        <v>0</v>
      </c>
      <c r="BN1018" s="86">
        <v>0</v>
      </c>
      <c r="BO1018" s="81">
        <v>0</v>
      </c>
      <c r="BP1018" s="88">
        <v>0</v>
      </c>
      <c r="BQ1018" s="31">
        <v>0.86038035315799655</v>
      </c>
      <c r="BR1018" s="31" t="s">
        <v>490</v>
      </c>
      <c r="BS1018" s="31">
        <v>1</v>
      </c>
      <c r="BT1018" s="31" t="s">
        <v>511</v>
      </c>
      <c r="BU1018" s="31">
        <v>0</v>
      </c>
      <c r="BV1018" s="31">
        <v>0</v>
      </c>
      <c r="BW1018" s="83">
        <v>46.986919403076172</v>
      </c>
      <c r="BX1018" s="83">
        <v>20.049314498901371</v>
      </c>
      <c r="BY1018" s="83">
        <v>55.235519409179688</v>
      </c>
      <c r="BZ1018" s="83">
        <v>65.681182861328125</v>
      </c>
      <c r="CA1018" s="83">
        <v>29.46745491027832</v>
      </c>
      <c r="CB1018" s="83">
        <v>53.77545166015625</v>
      </c>
      <c r="CC1018" s="83">
        <v>57.712589263916023</v>
      </c>
      <c r="CD1018" s="31">
        <v>3</v>
      </c>
      <c r="CE1018" s="82" t="s">
        <v>492</v>
      </c>
    </row>
    <row r="1019" spans="1:83" x14ac:dyDescent="0.25">
      <c r="A1019" s="41">
        <v>52696</v>
      </c>
      <c r="B1019" s="41" t="s">
        <v>2518</v>
      </c>
      <c r="C1019" s="41" t="s">
        <v>747</v>
      </c>
      <c r="D1019" s="41" t="s">
        <v>748</v>
      </c>
      <c r="E1019" s="41" t="s">
        <v>905</v>
      </c>
      <c r="F1019" s="92">
        <v>5</v>
      </c>
      <c r="G1019" s="79">
        <v>58.5535</v>
      </c>
      <c r="H1019" s="79">
        <v>0</v>
      </c>
      <c r="I1019" s="41">
        <v>37.79</v>
      </c>
      <c r="J1019" s="41">
        <v>36.99</v>
      </c>
      <c r="K1019" s="79">
        <v>54.026801783099671</v>
      </c>
      <c r="L1019" s="79">
        <v>59.083555789353753</v>
      </c>
      <c r="M1019" s="79">
        <v>57.398274104836105</v>
      </c>
      <c r="N1019" s="79">
        <v>59.938200000000002</v>
      </c>
      <c r="O1019" s="79">
        <v>33.333375000000004</v>
      </c>
      <c r="P1019" s="79">
        <v>57.611707919322384</v>
      </c>
      <c r="Q1019" s="79">
        <v>45.472541459661194</v>
      </c>
      <c r="R1019" s="79">
        <v>69.710328006630888</v>
      </c>
      <c r="S1019" s="78">
        <v>30.289671993369112</v>
      </c>
      <c r="T1019" s="79">
        <v>0.37260704794032196</v>
      </c>
      <c r="U1019" s="41">
        <v>0</v>
      </c>
      <c r="V1019" s="41">
        <v>16.943389435628255</v>
      </c>
      <c r="W1019" s="92" t="s">
        <v>2812</v>
      </c>
      <c r="X1019" s="41">
        <v>0</v>
      </c>
      <c r="Y1019" s="41">
        <v>0</v>
      </c>
      <c r="Z1019" s="41">
        <v>0</v>
      </c>
      <c r="AA1019" s="41">
        <v>1</v>
      </c>
      <c r="AB1019" s="31">
        <v>1</v>
      </c>
      <c r="AC1019" s="31" t="s">
        <v>1412</v>
      </c>
      <c r="AD1019" s="31">
        <v>6</v>
      </c>
      <c r="AE1019" s="31" t="s">
        <v>594</v>
      </c>
      <c r="AF1019" s="31">
        <v>1</v>
      </c>
      <c r="AG1019" s="81" t="s">
        <v>486</v>
      </c>
      <c r="AH1019" s="81" t="s">
        <v>486</v>
      </c>
      <c r="AI1019" s="82">
        <v>75.099999999999994</v>
      </c>
      <c r="AJ1019" s="82">
        <v>74.268550450550677</v>
      </c>
      <c r="AK1019" s="83">
        <v>47.774645550527893</v>
      </c>
      <c r="AL1019" s="31" t="s">
        <v>654</v>
      </c>
      <c r="AM1019" s="31">
        <v>18.491394946127286</v>
      </c>
      <c r="AN1019" s="31" t="s">
        <v>654</v>
      </c>
      <c r="AO1019" s="84">
        <v>30355.105017999998</v>
      </c>
      <c r="AP1019" s="84">
        <v>1689.6741870000001</v>
      </c>
      <c r="AQ1019" s="77">
        <v>14142</v>
      </c>
      <c r="AR1019" s="85">
        <v>2.146450644746146</v>
      </c>
      <c r="AS1019" s="85">
        <v>0.1194791533729317</v>
      </c>
      <c r="AT1019" s="83">
        <v>41.456005908409338</v>
      </c>
      <c r="AU1019" s="83">
        <v>77.76256627021165</v>
      </c>
      <c r="AV1019" s="83">
        <v>49.70333333333334</v>
      </c>
      <c r="AW1019" s="83">
        <v>94.515765683679049</v>
      </c>
      <c r="AX1019" s="83">
        <v>38.392837634047723</v>
      </c>
      <c r="AY1019" s="83">
        <v>65.859417798908339</v>
      </c>
      <c r="AZ1019" s="83">
        <v>38.991303093077697</v>
      </c>
      <c r="BA1019" s="31">
        <v>97</v>
      </c>
      <c r="BB1019" s="31">
        <v>0</v>
      </c>
      <c r="BC1019" s="31">
        <v>7</v>
      </c>
      <c r="BD1019" s="31">
        <v>122612.581315</v>
      </c>
      <c r="BE1019" s="77">
        <v>24163.669097000002</v>
      </c>
      <c r="BF1019" s="86">
        <v>0.19707332508498376</v>
      </c>
      <c r="BG1019" s="31" t="s">
        <v>497</v>
      </c>
      <c r="BH1019" s="87">
        <v>7.0301222297488631E-4</v>
      </c>
      <c r="BI1019" s="81">
        <v>106050.565881</v>
      </c>
      <c r="BJ1019" s="88">
        <v>0.86492401304682542</v>
      </c>
      <c r="BK1019" s="81" t="s">
        <v>489</v>
      </c>
      <c r="BL1019" s="88">
        <v>4.2109017997918417E-3</v>
      </c>
      <c r="BM1019" s="77">
        <v>0</v>
      </c>
      <c r="BN1019" s="86">
        <v>0</v>
      </c>
      <c r="BO1019" s="81">
        <v>0</v>
      </c>
      <c r="BP1019" s="88">
        <v>0</v>
      </c>
      <c r="BQ1019" s="31">
        <v>0.86805628463772133</v>
      </c>
      <c r="BR1019" s="31" t="s">
        <v>490</v>
      </c>
      <c r="BS1019" s="31">
        <v>1</v>
      </c>
      <c r="BT1019" s="31" t="s">
        <v>511</v>
      </c>
      <c r="BU1019" s="31">
        <v>0</v>
      </c>
      <c r="BV1019" s="31">
        <v>0</v>
      </c>
      <c r="BW1019" s="83">
        <v>34.004856109619141</v>
      </c>
      <c r="BX1019" s="83">
        <v>11.06306171417236</v>
      </c>
      <c r="BY1019" s="83">
        <v>44.493492126464837</v>
      </c>
      <c r="BZ1019" s="83">
        <v>25.360797882080082</v>
      </c>
      <c r="CA1019" s="83">
        <v>9.230525016784668</v>
      </c>
      <c r="CB1019" s="83">
        <v>71.898628234863281</v>
      </c>
      <c r="CC1019" s="83">
        <v>41.982624053955078</v>
      </c>
      <c r="CD1019" s="31">
        <v>13342</v>
      </c>
      <c r="CE1019" s="82" t="s">
        <v>492</v>
      </c>
    </row>
    <row r="1020" spans="1:83" x14ac:dyDescent="0.25">
      <c r="A1020" s="41">
        <v>25438</v>
      </c>
      <c r="B1020" s="41" t="s">
        <v>2519</v>
      </c>
      <c r="C1020" s="41" t="s">
        <v>529</v>
      </c>
      <c r="D1020" s="41" t="s">
        <v>530</v>
      </c>
      <c r="E1020" s="41" t="s">
        <v>2520</v>
      </c>
      <c r="F1020" s="92">
        <v>5</v>
      </c>
      <c r="G1020" s="79">
        <v>55.5657</v>
      </c>
      <c r="H1020" s="41">
        <v>43.06</v>
      </c>
      <c r="I1020" s="41">
        <v>36.6</v>
      </c>
      <c r="J1020" s="41">
        <v>62.4</v>
      </c>
      <c r="K1020" s="79">
        <v>48.349730559189119</v>
      </c>
      <c r="L1020" s="79">
        <v>51.982377037316795</v>
      </c>
      <c r="M1020" s="79">
        <v>66.975380944780582</v>
      </c>
      <c r="N1020" s="79">
        <v>51.6402</v>
      </c>
      <c r="O1020" s="79">
        <v>49.406424999999999</v>
      </c>
      <c r="P1020" s="79">
        <v>54.73692213532162</v>
      </c>
      <c r="Q1020" s="79">
        <v>52.07167356766081</v>
      </c>
      <c r="R1020" s="79">
        <v>71.013237183563831</v>
      </c>
      <c r="S1020" s="78">
        <v>28.986762816436169</v>
      </c>
      <c r="T1020" s="79">
        <v>0.36088086534792552</v>
      </c>
      <c r="U1020" s="41">
        <v>0</v>
      </c>
      <c r="V1020" s="41">
        <v>18.791670617212134</v>
      </c>
      <c r="W1020" s="92" t="s">
        <v>2812</v>
      </c>
      <c r="X1020" s="41">
        <v>0</v>
      </c>
      <c r="Y1020" s="41">
        <v>0</v>
      </c>
      <c r="Z1020" s="41">
        <v>0</v>
      </c>
      <c r="AA1020" s="41">
        <v>0</v>
      </c>
      <c r="AB1020" s="31">
        <v>1</v>
      </c>
      <c r="AC1020" s="31" t="s">
        <v>1412</v>
      </c>
      <c r="AD1020" s="31">
        <v>6</v>
      </c>
      <c r="AE1020" s="31" t="s">
        <v>594</v>
      </c>
      <c r="AF1020" s="31">
        <v>1</v>
      </c>
      <c r="AG1020" s="81" t="s">
        <v>486</v>
      </c>
      <c r="AH1020" s="81" t="s">
        <v>486</v>
      </c>
      <c r="AI1020" s="82">
        <v>38.5</v>
      </c>
      <c r="AJ1020" s="82">
        <v>21.24088595405145</v>
      </c>
      <c r="AK1020" s="83">
        <v>25.62166666666667</v>
      </c>
      <c r="AL1020" s="31" t="s">
        <v>540</v>
      </c>
      <c r="AM1020" s="31">
        <v>0</v>
      </c>
      <c r="AN1020" s="31" t="s">
        <v>514</v>
      </c>
      <c r="AO1020" s="84">
        <v>26330.424863</v>
      </c>
      <c r="AP1020" s="84">
        <v>1973.566161</v>
      </c>
      <c r="AQ1020" s="77">
        <v>8472</v>
      </c>
      <c r="AR1020" s="85">
        <v>3.1079349460576013</v>
      </c>
      <c r="AS1020" s="85">
        <v>0.2329516242917847</v>
      </c>
      <c r="AT1020" s="83">
        <v>50.648926704482257</v>
      </c>
      <c r="AU1020" s="83">
        <v>93.68440128423039</v>
      </c>
      <c r="AV1020" s="83">
        <v>28.620115620302901</v>
      </c>
      <c r="AW1020" s="83">
        <v>88.949142547820898</v>
      </c>
      <c r="AX1020" s="83">
        <v>43.995108230417692</v>
      </c>
      <c r="AY1020" s="83">
        <v>65.475646539209109</v>
      </c>
      <c r="AZ1020" s="83">
        <v>43.860779404111611</v>
      </c>
      <c r="BA1020" s="31">
        <v>88</v>
      </c>
      <c r="BB1020" s="31">
        <v>0</v>
      </c>
      <c r="BC1020" s="31">
        <v>7</v>
      </c>
      <c r="BD1020" s="31">
        <v>119492.912499</v>
      </c>
      <c r="BE1020" s="77">
        <v>20202.425157000001</v>
      </c>
      <c r="BF1020" s="86">
        <v>0.16906797846415425</v>
      </c>
      <c r="BG1020" s="31" t="s">
        <v>497</v>
      </c>
      <c r="BH1020" s="87">
        <v>5.8776470419674926E-4</v>
      </c>
      <c r="BI1020" s="81">
        <v>0</v>
      </c>
      <c r="BJ1020" s="88">
        <v>0</v>
      </c>
      <c r="BK1020" s="81">
        <v>0</v>
      </c>
      <c r="BL1020" s="88">
        <v>0</v>
      </c>
      <c r="BM1020" s="77">
        <v>0</v>
      </c>
      <c r="BN1020" s="86">
        <v>0</v>
      </c>
      <c r="BO1020" s="81">
        <v>0</v>
      </c>
      <c r="BP1020" s="88">
        <v>0</v>
      </c>
      <c r="BQ1020" s="31">
        <v>0.96237395252644498</v>
      </c>
      <c r="BR1020" s="31" t="s">
        <v>490</v>
      </c>
      <c r="BS1020" s="31">
        <v>2</v>
      </c>
      <c r="BT1020" s="31" t="s">
        <v>511</v>
      </c>
      <c r="BU1020" s="31">
        <v>0</v>
      </c>
      <c r="BV1020" s="31">
        <v>0</v>
      </c>
      <c r="BW1020" s="83">
        <v>47.912525177001953</v>
      </c>
      <c r="BX1020" s="83">
        <v>17.94038009643555</v>
      </c>
      <c r="BY1020" s="83">
        <v>50.218978881835938</v>
      </c>
      <c r="BZ1020" s="83">
        <v>57.882389068603523</v>
      </c>
      <c r="CA1020" s="83">
        <v>45.123695373535163</v>
      </c>
      <c r="CB1020" s="83">
        <v>55.551334381103523</v>
      </c>
      <c r="CC1020" s="83">
        <v>60.758373260498047</v>
      </c>
      <c r="CD1020" s="31">
        <v>178</v>
      </c>
      <c r="CE1020" s="82" t="s">
        <v>492</v>
      </c>
    </row>
    <row r="1021" spans="1:83" x14ac:dyDescent="0.25">
      <c r="A1021" s="41">
        <v>18410</v>
      </c>
      <c r="B1021" s="41" t="s">
        <v>2521</v>
      </c>
      <c r="C1021" s="41" t="s">
        <v>1544</v>
      </c>
      <c r="D1021" s="41" t="s">
        <v>1545</v>
      </c>
      <c r="E1021" s="41" t="s">
        <v>2522</v>
      </c>
      <c r="F1021" s="92">
        <v>5</v>
      </c>
      <c r="G1021" s="79">
        <v>49.705966666666697</v>
      </c>
      <c r="H1021" s="41">
        <v>44.73</v>
      </c>
      <c r="I1021" s="41">
        <v>54.77</v>
      </c>
      <c r="J1021" s="41">
        <v>49.59</v>
      </c>
      <c r="K1021" s="79">
        <v>41.024176599704461</v>
      </c>
      <c r="L1021" s="79">
        <v>45.538015210809888</v>
      </c>
      <c r="M1021" s="79">
        <v>61.189121868624184</v>
      </c>
      <c r="N1021" s="79">
        <v>57.363599999999998</v>
      </c>
      <c r="O1021" s="79">
        <v>49.698991666666679</v>
      </c>
      <c r="P1021" s="79">
        <v>51.278728419784635</v>
      </c>
      <c r="Q1021" s="79">
        <v>50.488860043225657</v>
      </c>
      <c r="R1021" s="79">
        <v>69.705230580643885</v>
      </c>
      <c r="S1021" s="78">
        <v>30.294769419356115</v>
      </c>
      <c r="T1021" s="79">
        <v>0.37265292477420509</v>
      </c>
      <c r="U1021" s="41">
        <v>0</v>
      </c>
      <c r="V1021" s="41">
        <v>18.81482136362354</v>
      </c>
      <c r="W1021" s="92" t="s">
        <v>2812</v>
      </c>
      <c r="X1021" s="41">
        <v>0</v>
      </c>
      <c r="Y1021" s="41">
        <v>0</v>
      </c>
      <c r="Z1021" s="41">
        <v>0</v>
      </c>
      <c r="AA1021" s="41">
        <v>1</v>
      </c>
      <c r="AB1021" s="31">
        <v>1</v>
      </c>
      <c r="AC1021" s="31" t="s">
        <v>1412</v>
      </c>
      <c r="AD1021" s="31">
        <v>6</v>
      </c>
      <c r="AE1021" s="31" t="s">
        <v>594</v>
      </c>
      <c r="AF1021" s="31">
        <v>1</v>
      </c>
      <c r="AG1021" s="81" t="s">
        <v>486</v>
      </c>
      <c r="AH1021" s="81" t="s">
        <v>486</v>
      </c>
      <c r="AI1021" s="82">
        <v>56.2</v>
      </c>
      <c r="AJ1021" s="82">
        <v>32.853175980562305</v>
      </c>
      <c r="AK1021" s="83">
        <v>4.3000000000000007</v>
      </c>
      <c r="AL1021" s="31" t="s">
        <v>487</v>
      </c>
      <c r="AM1021" s="31">
        <v>36.68514643945165</v>
      </c>
      <c r="AN1021" s="31" t="s">
        <v>786</v>
      </c>
      <c r="AO1021" s="84">
        <v>40173.821800999998</v>
      </c>
      <c r="AP1021" s="84">
        <v>3312.1460010000001</v>
      </c>
      <c r="AQ1021" s="77">
        <v>15382</v>
      </c>
      <c r="AR1021" s="85">
        <v>2.6117424132752567</v>
      </c>
      <c r="AS1021" s="85">
        <v>0.21532609550123522</v>
      </c>
      <c r="AT1021" s="83">
        <v>52.713719655421947</v>
      </c>
      <c r="AU1021" s="83">
        <v>90.20394405726752</v>
      </c>
      <c r="AV1021" s="83">
        <v>28.15646864686466</v>
      </c>
      <c r="AW1021" s="83">
        <v>91.203121829555826</v>
      </c>
      <c r="AX1021" s="83">
        <v>46.879049115571867</v>
      </c>
      <c r="AY1021" s="83">
        <v>65.569313547277488</v>
      </c>
      <c r="AZ1021" s="83">
        <v>46.846893475706842</v>
      </c>
      <c r="BA1021" s="31">
        <v>3</v>
      </c>
      <c r="BB1021" s="31">
        <v>0</v>
      </c>
      <c r="BC1021" s="31">
        <v>7</v>
      </c>
      <c r="BD1021" s="31">
        <v>170023.55642899999</v>
      </c>
      <c r="BE1021" s="77">
        <v>10488.727532000001</v>
      </c>
      <c r="BF1021" s="86">
        <v>6.1689849055592369E-2</v>
      </c>
      <c r="BG1021" s="31" t="s">
        <v>497</v>
      </c>
      <c r="BH1021" s="87">
        <v>3.0515662289733484E-4</v>
      </c>
      <c r="BI1021" s="81">
        <v>424.96158800000001</v>
      </c>
      <c r="BJ1021" s="88">
        <v>2.4994277082861717E-3</v>
      </c>
      <c r="BK1021" s="81" t="s">
        <v>497</v>
      </c>
      <c r="BL1021" s="88">
        <v>1.6873757352314142E-5</v>
      </c>
      <c r="BM1021" s="77">
        <v>0</v>
      </c>
      <c r="BN1021" s="86">
        <v>0</v>
      </c>
      <c r="BO1021" s="81">
        <v>0</v>
      </c>
      <c r="BP1021" s="88">
        <v>0</v>
      </c>
      <c r="BQ1021" s="31">
        <v>0.97231499034999902</v>
      </c>
      <c r="BR1021" s="31" t="s">
        <v>490</v>
      </c>
      <c r="BS1021" s="31">
        <v>1</v>
      </c>
      <c r="BT1021" s="31" t="s">
        <v>511</v>
      </c>
      <c r="BU1021" s="31">
        <v>0</v>
      </c>
      <c r="BV1021" s="31">
        <v>0</v>
      </c>
      <c r="BW1021" s="83">
        <v>38.646125793457031</v>
      </c>
      <c r="BX1021" s="83">
        <v>20.54172515869141</v>
      </c>
      <c r="BY1021" s="83">
        <v>46.799816131591797</v>
      </c>
      <c r="BZ1021" s="83">
        <v>58.087890625</v>
      </c>
      <c r="CA1021" s="83">
        <v>14.90817928314209</v>
      </c>
      <c r="CB1021" s="83">
        <v>59.147548675537109</v>
      </c>
      <c r="CC1021" s="83">
        <v>32.391597747802727</v>
      </c>
      <c r="CD1021" s="31">
        <v>241</v>
      </c>
      <c r="CE1021" s="82" t="s">
        <v>492</v>
      </c>
    </row>
    <row r="1022" spans="1:83" x14ac:dyDescent="0.25">
      <c r="A1022" s="41">
        <v>81794</v>
      </c>
      <c r="B1022" s="41" t="s">
        <v>2523</v>
      </c>
      <c r="C1022" s="41" t="s">
        <v>1650</v>
      </c>
      <c r="D1022" s="41" t="s">
        <v>1651</v>
      </c>
      <c r="E1022" s="41" t="s">
        <v>2524</v>
      </c>
      <c r="F1022" s="92">
        <v>4</v>
      </c>
      <c r="G1022" s="79">
        <v>55.690066666666702</v>
      </c>
      <c r="H1022" s="41">
        <v>55.34</v>
      </c>
      <c r="I1022" s="41">
        <v>62.32</v>
      </c>
      <c r="J1022" s="41">
        <v>75.94</v>
      </c>
      <c r="K1022" s="79">
        <v>63.429725096539698</v>
      </c>
      <c r="L1022" s="79">
        <v>57.696422973411543</v>
      </c>
      <c r="M1022" s="79">
        <v>67.117618495846457</v>
      </c>
      <c r="N1022" s="79">
        <v>63.99</v>
      </c>
      <c r="O1022" s="79">
        <v>62.322516666666672</v>
      </c>
      <c r="P1022" s="79">
        <v>63.058441641449427</v>
      </c>
      <c r="Q1022" s="79">
        <v>62.690479154058053</v>
      </c>
      <c r="R1022" s="79">
        <v>71.156542574789711</v>
      </c>
      <c r="S1022" s="78">
        <v>28.843457425210289</v>
      </c>
      <c r="T1022" s="79">
        <v>0.3595911168268926</v>
      </c>
      <c r="U1022" s="41">
        <v>0</v>
      </c>
      <c r="V1022" s="41">
        <v>22.542939413420765</v>
      </c>
      <c r="W1022" s="92" t="s">
        <v>2811</v>
      </c>
      <c r="X1022" s="41">
        <v>0</v>
      </c>
      <c r="Y1022" s="41">
        <v>0</v>
      </c>
      <c r="Z1022" s="41">
        <v>0</v>
      </c>
      <c r="AA1022" s="41">
        <v>1</v>
      </c>
      <c r="AB1022" s="31">
        <v>1</v>
      </c>
      <c r="AC1022" s="31" t="s">
        <v>593</v>
      </c>
      <c r="AD1022" s="31">
        <v>6</v>
      </c>
      <c r="AE1022" s="31" t="s">
        <v>594</v>
      </c>
      <c r="AF1022" s="31">
        <v>0</v>
      </c>
      <c r="AG1022" s="81" t="s">
        <v>486</v>
      </c>
      <c r="AH1022" s="81" t="s">
        <v>486</v>
      </c>
      <c r="AI1022" s="82">
        <v>41.9</v>
      </c>
      <c r="AJ1022" s="82">
        <v>30.124200225818594</v>
      </c>
      <c r="AK1022" s="83">
        <v>21.016784846846289</v>
      </c>
      <c r="AL1022" s="31" t="s">
        <v>540</v>
      </c>
      <c r="AM1022" s="31">
        <v>48.415923271850723</v>
      </c>
      <c r="AN1022" s="31" t="s">
        <v>786</v>
      </c>
      <c r="AO1022" s="84">
        <v>141714.49328699999</v>
      </c>
      <c r="AP1022" s="84">
        <v>14786.15604</v>
      </c>
      <c r="AQ1022" s="77">
        <v>46068</v>
      </c>
      <c r="AR1022" s="85">
        <v>3.0762024243943733</v>
      </c>
      <c r="AS1022" s="85">
        <v>0.32096370669445168</v>
      </c>
      <c r="AT1022" s="83">
        <v>78.692274623034962</v>
      </c>
      <c r="AU1022" s="83">
        <v>97.153221240310074</v>
      </c>
      <c r="AV1022" s="83">
        <v>56.966666666666661</v>
      </c>
      <c r="AW1022" s="83">
        <v>78.244686711510113</v>
      </c>
      <c r="AX1022" s="83">
        <v>55.910376569051927</v>
      </c>
      <c r="AY1022" s="83">
        <v>77.764212310380458</v>
      </c>
      <c r="AZ1022" s="83">
        <v>58.067277660595522</v>
      </c>
      <c r="BA1022" s="31">
        <v>53</v>
      </c>
      <c r="BB1022" s="31">
        <v>0</v>
      </c>
      <c r="BC1022" s="31">
        <v>6</v>
      </c>
      <c r="BD1022" s="31">
        <v>540388.16032699996</v>
      </c>
      <c r="BE1022" s="77">
        <v>174882.60929299999</v>
      </c>
      <c r="BF1022" s="86">
        <v>0.32362405791269544</v>
      </c>
      <c r="BG1022" s="31" t="s">
        <v>503</v>
      </c>
      <c r="BH1022" s="87">
        <v>5.0879943532244612E-3</v>
      </c>
      <c r="BI1022" s="81">
        <v>60145.164678000001</v>
      </c>
      <c r="BJ1022" s="88">
        <v>0.11129993048257188</v>
      </c>
      <c r="BK1022" s="81" t="s">
        <v>497</v>
      </c>
      <c r="BL1022" s="88">
        <v>2.3881568201678206E-3</v>
      </c>
      <c r="BM1022" s="77">
        <v>0</v>
      </c>
      <c r="BN1022" s="86">
        <v>0</v>
      </c>
      <c r="BO1022" s="81">
        <v>0</v>
      </c>
      <c r="BP1022" s="88">
        <v>0</v>
      </c>
      <c r="BQ1022" s="31">
        <v>0.8205432056576053</v>
      </c>
      <c r="BR1022" s="31" t="s">
        <v>504</v>
      </c>
      <c r="BS1022" s="31">
        <v>3</v>
      </c>
      <c r="BT1022" s="31" t="s">
        <v>491</v>
      </c>
      <c r="BU1022" s="31">
        <v>0</v>
      </c>
      <c r="BV1022" s="31">
        <v>0</v>
      </c>
      <c r="BW1022" s="83">
        <v>38.611320495605469</v>
      </c>
      <c r="BX1022" s="83">
        <v>29.874897003173832</v>
      </c>
      <c r="BY1022" s="83">
        <v>36.156730651855469</v>
      </c>
      <c r="BZ1022" s="83">
        <v>46.288829803466797</v>
      </c>
      <c r="CA1022" s="83">
        <v>35.279994964599609</v>
      </c>
      <c r="CB1022" s="83">
        <v>30.493637084960941</v>
      </c>
      <c r="CC1022" s="83">
        <v>53.573844909667969</v>
      </c>
      <c r="CD1022" s="31">
        <v>4255</v>
      </c>
      <c r="CE1022" s="82" t="s">
        <v>492</v>
      </c>
    </row>
    <row r="1023" spans="1:83" x14ac:dyDescent="0.25">
      <c r="A1023" s="41">
        <v>50683</v>
      </c>
      <c r="B1023" s="41" t="s">
        <v>2525</v>
      </c>
      <c r="C1023" s="41" t="s">
        <v>680</v>
      </c>
      <c r="D1023" s="41" t="s">
        <v>681</v>
      </c>
      <c r="E1023" s="41" t="s">
        <v>2526</v>
      </c>
      <c r="F1023" s="92">
        <v>4</v>
      </c>
      <c r="G1023" s="79">
        <v>68.093833333333293</v>
      </c>
      <c r="H1023" s="41">
        <v>63.34</v>
      </c>
      <c r="I1023" s="41">
        <v>65.099999999999994</v>
      </c>
      <c r="J1023" s="41">
        <v>73.48</v>
      </c>
      <c r="K1023" s="79">
        <v>61.81053877817746</v>
      </c>
      <c r="L1023" s="79">
        <v>56.565497374977653</v>
      </c>
      <c r="M1023" s="79">
        <v>55.713555419061095</v>
      </c>
      <c r="N1023" s="79">
        <v>50.228200000000001</v>
      </c>
      <c r="O1023" s="79">
        <v>67.503458333333327</v>
      </c>
      <c r="P1023" s="79">
        <v>56.079447893054052</v>
      </c>
      <c r="Q1023" s="79">
        <v>61.79145311319369</v>
      </c>
      <c r="R1023" s="79">
        <v>71.00474951025771</v>
      </c>
      <c r="S1023" s="78">
        <v>28.99525048974229</v>
      </c>
      <c r="T1023" s="79">
        <v>0.36095725440768067</v>
      </c>
      <c r="U1023" s="41">
        <v>0</v>
      </c>
      <c r="V1023" s="41">
        <v>22.304073261599328</v>
      </c>
      <c r="W1023" s="92" t="s">
        <v>2811</v>
      </c>
      <c r="X1023" s="41">
        <v>0</v>
      </c>
      <c r="Y1023" s="41">
        <v>0</v>
      </c>
      <c r="Z1023" s="41">
        <v>0</v>
      </c>
      <c r="AA1023" s="41">
        <v>0</v>
      </c>
      <c r="AB1023" s="31">
        <v>1</v>
      </c>
      <c r="AC1023" s="31" t="s">
        <v>1412</v>
      </c>
      <c r="AD1023" s="31">
        <v>6</v>
      </c>
      <c r="AE1023" s="31" t="s">
        <v>594</v>
      </c>
      <c r="AF1023" s="31">
        <v>1</v>
      </c>
      <c r="AG1023" s="81" t="s">
        <v>486</v>
      </c>
      <c r="AH1023" s="81" t="s">
        <v>486</v>
      </c>
      <c r="AI1023" s="82">
        <v>37.9</v>
      </c>
      <c r="AJ1023" s="82">
        <v>22.831050228310502</v>
      </c>
      <c r="AK1023" s="83">
        <v>19.945</v>
      </c>
      <c r="AL1023" s="31" t="s">
        <v>540</v>
      </c>
      <c r="AM1023" s="31">
        <v>47.639960826248085</v>
      </c>
      <c r="AN1023" s="31" t="s">
        <v>786</v>
      </c>
      <c r="AO1023" s="84">
        <v>21256.521012000001</v>
      </c>
      <c r="AP1023" s="84">
        <v>3267.8547619999999</v>
      </c>
      <c r="AQ1023" s="77">
        <v>9444</v>
      </c>
      <c r="AR1023" s="85">
        <v>2.2507963799237611</v>
      </c>
      <c r="AS1023" s="85">
        <v>0.34602443477340111</v>
      </c>
      <c r="AT1023" s="83">
        <v>64.802882265847572</v>
      </c>
      <c r="AU1023" s="83">
        <v>83.187646734434566</v>
      </c>
      <c r="AV1023" s="83">
        <v>38.405697694574442</v>
      </c>
      <c r="AW1023" s="83">
        <v>93.672943509316951</v>
      </c>
      <c r="AX1023" s="83">
        <v>62.443836100032229</v>
      </c>
      <c r="AY1023" s="83">
        <v>70.017292551043383</v>
      </c>
      <c r="AZ1023" s="83">
        <v>64.082131142860874</v>
      </c>
      <c r="BA1023" s="31">
        <v>63</v>
      </c>
      <c r="BB1023" s="31">
        <v>0</v>
      </c>
      <c r="BC1023" s="31">
        <v>7</v>
      </c>
      <c r="BD1023" s="31">
        <v>116536.000711</v>
      </c>
      <c r="BE1023" s="77">
        <v>15181.357486999999</v>
      </c>
      <c r="BF1023" s="86">
        <v>0.13027182496719239</v>
      </c>
      <c r="BG1023" s="31" t="s">
        <v>497</v>
      </c>
      <c r="BH1023" s="87">
        <v>4.4168291793225022E-4</v>
      </c>
      <c r="BI1023" s="81">
        <v>0</v>
      </c>
      <c r="BJ1023" s="88">
        <v>0</v>
      </c>
      <c r="BK1023" s="81">
        <v>0</v>
      </c>
      <c r="BL1023" s="88">
        <v>0</v>
      </c>
      <c r="BM1023" s="77">
        <v>0</v>
      </c>
      <c r="BN1023" s="86">
        <v>0</v>
      </c>
      <c r="BO1023" s="81">
        <v>0</v>
      </c>
      <c r="BP1023" s="88">
        <v>0</v>
      </c>
      <c r="BQ1023" s="31">
        <v>0.97110011096353133</v>
      </c>
      <c r="BR1023" s="31" t="s">
        <v>490</v>
      </c>
      <c r="BS1023" s="31">
        <v>3</v>
      </c>
      <c r="BT1023" s="31" t="s">
        <v>491</v>
      </c>
      <c r="BU1023" s="31">
        <v>0</v>
      </c>
      <c r="BV1023" s="31">
        <v>0</v>
      </c>
      <c r="BW1023" s="83">
        <v>38.826553344726563</v>
      </c>
      <c r="BX1023" s="83">
        <v>13.77117443084717</v>
      </c>
      <c r="BY1023" s="83">
        <v>64.520034790039063</v>
      </c>
      <c r="BZ1023" s="83">
        <v>45.178600311279297</v>
      </c>
      <c r="CA1023" s="83">
        <v>26.799615859985352</v>
      </c>
      <c r="CB1023" s="83">
        <v>34.123226165771477</v>
      </c>
      <c r="CC1023" s="83">
        <v>48.566677093505859</v>
      </c>
      <c r="CD1023" s="31">
        <v>56</v>
      </c>
      <c r="CE1023" s="82" t="s">
        <v>492</v>
      </c>
    </row>
    <row r="1024" spans="1:83" x14ac:dyDescent="0.25">
      <c r="A1024" s="41">
        <v>15223</v>
      </c>
      <c r="B1024" s="41" t="s">
        <v>2527</v>
      </c>
      <c r="C1024" s="41" t="s">
        <v>568</v>
      </c>
      <c r="D1024" s="41" t="s">
        <v>569</v>
      </c>
      <c r="E1024" s="41" t="s">
        <v>2528</v>
      </c>
      <c r="F1024" s="92">
        <v>4</v>
      </c>
      <c r="G1024" s="79">
        <v>65.732633333333297</v>
      </c>
      <c r="H1024" s="41">
        <v>55.04</v>
      </c>
      <c r="I1024" s="41">
        <v>56.22</v>
      </c>
      <c r="J1024" s="41">
        <v>83.3</v>
      </c>
      <c r="K1024" s="79">
        <v>61.703493265014792</v>
      </c>
      <c r="L1024" s="79">
        <v>64.162912175789685</v>
      </c>
      <c r="M1024" s="79">
        <v>68.922522793039946</v>
      </c>
      <c r="N1024" s="79">
        <v>64.399199999999993</v>
      </c>
      <c r="O1024" s="79">
        <v>65.073158333333325</v>
      </c>
      <c r="P1024" s="79">
        <v>64.797032058461099</v>
      </c>
      <c r="Q1024" s="79">
        <v>64.935095195897219</v>
      </c>
      <c r="R1024" s="79">
        <v>68.58019140463</v>
      </c>
      <c r="S1024" s="78">
        <v>31.41980859537</v>
      </c>
      <c r="T1024" s="79">
        <v>0.38277827735833003</v>
      </c>
      <c r="U1024" s="41">
        <v>0</v>
      </c>
      <c r="V1024" s="41">
        <v>24.855743879184711</v>
      </c>
      <c r="W1024" s="92" t="s">
        <v>2811</v>
      </c>
      <c r="X1024" s="41">
        <v>0</v>
      </c>
      <c r="Y1024" s="41">
        <v>0</v>
      </c>
      <c r="Z1024" s="41">
        <v>0</v>
      </c>
      <c r="AA1024" s="41">
        <v>0</v>
      </c>
      <c r="AB1024" s="31">
        <v>0</v>
      </c>
      <c r="AC1024" s="31" t="s">
        <v>1412</v>
      </c>
      <c r="AD1024" s="31">
        <v>6</v>
      </c>
      <c r="AE1024" s="31" t="s">
        <v>594</v>
      </c>
      <c r="AF1024" s="31">
        <v>0</v>
      </c>
      <c r="AG1024" s="81" t="s">
        <v>486</v>
      </c>
      <c r="AH1024" s="81" t="s">
        <v>486</v>
      </c>
      <c r="AI1024" s="82">
        <v>69.7</v>
      </c>
      <c r="AJ1024" s="82">
        <v>61.104405552202778</v>
      </c>
      <c r="AK1024" s="83">
        <v>40.400924007672998</v>
      </c>
      <c r="AL1024" s="31" t="s">
        <v>654</v>
      </c>
      <c r="AM1024" s="31">
        <v>6.4485592821587447</v>
      </c>
      <c r="AN1024" s="31" t="s">
        <v>540</v>
      </c>
      <c r="AO1024" s="84">
        <v>40402.306458999999</v>
      </c>
      <c r="AP1024" s="84">
        <v>3506.6599449999999</v>
      </c>
      <c r="AQ1024" s="77">
        <v>12974</v>
      </c>
      <c r="AR1024" s="85">
        <v>3.1140979234623094</v>
      </c>
      <c r="AS1024" s="85">
        <v>0.27028363997225219</v>
      </c>
      <c r="AT1024" s="83">
        <v>39.624848668430481</v>
      </c>
      <c r="AU1024" s="83">
        <v>94.519808848466155</v>
      </c>
      <c r="AV1024" s="83">
        <v>38.984761077324031</v>
      </c>
      <c r="AW1024" s="83">
        <v>98.205529458821914</v>
      </c>
      <c r="AX1024" s="83">
        <v>59.652863374000503</v>
      </c>
      <c r="AY1024" s="83">
        <v>67.833737013260645</v>
      </c>
      <c r="AZ1024" s="83">
        <v>60.327111430931289</v>
      </c>
      <c r="BA1024" s="31">
        <v>53</v>
      </c>
      <c r="BB1024" s="31">
        <v>0</v>
      </c>
      <c r="BC1024" s="31">
        <v>7</v>
      </c>
      <c r="BD1024" s="31">
        <v>113821.02992099999</v>
      </c>
      <c r="BE1024" s="77">
        <v>31791.414912</v>
      </c>
      <c r="BF1024" s="86">
        <v>0.27931055389382381</v>
      </c>
      <c r="BG1024" s="31" t="s">
        <v>497</v>
      </c>
      <c r="BH1024" s="87">
        <v>9.2493210278139684E-4</v>
      </c>
      <c r="BI1024" s="81">
        <v>93351.768599999996</v>
      </c>
      <c r="BJ1024" s="88">
        <v>0.82016274729540628</v>
      </c>
      <c r="BK1024" s="81" t="s">
        <v>489</v>
      </c>
      <c r="BL1024" s="88">
        <v>3.7066764061644518E-3</v>
      </c>
      <c r="BM1024" s="77">
        <v>0</v>
      </c>
      <c r="BN1024" s="86">
        <v>0</v>
      </c>
      <c r="BO1024" s="81">
        <v>0</v>
      </c>
      <c r="BP1024" s="88">
        <v>0</v>
      </c>
      <c r="BQ1024" s="31">
        <v>0.97712003339730624</v>
      </c>
      <c r="BR1024" s="31" t="s">
        <v>490</v>
      </c>
      <c r="BS1024" s="31">
        <v>4</v>
      </c>
      <c r="BT1024" s="31" t="s">
        <v>491</v>
      </c>
      <c r="BU1024" s="31">
        <v>1</v>
      </c>
      <c r="BV1024" s="31" t="s">
        <v>590</v>
      </c>
      <c r="BW1024" s="83">
        <v>49.013965606689453</v>
      </c>
      <c r="BX1024" s="83">
        <v>9.1705923080444336</v>
      </c>
      <c r="BY1024" s="83">
        <v>40.585704803466797</v>
      </c>
      <c r="BZ1024" s="83">
        <v>53.810504913330078</v>
      </c>
      <c r="CA1024" s="83">
        <v>45.298480987548828</v>
      </c>
      <c r="CB1024" s="83">
        <v>91.08551025390625</v>
      </c>
      <c r="CC1024" s="83">
        <v>54.133010864257813</v>
      </c>
      <c r="CD1024" s="31">
        <v>5730</v>
      </c>
      <c r="CE1024" s="82" t="s">
        <v>492</v>
      </c>
    </row>
    <row r="1025" spans="1:83" x14ac:dyDescent="0.25">
      <c r="A1025" s="41">
        <v>15518</v>
      </c>
      <c r="B1025" s="41" t="s">
        <v>2529</v>
      </c>
      <c r="C1025" s="41" t="s">
        <v>568</v>
      </c>
      <c r="D1025" s="41" t="s">
        <v>569</v>
      </c>
      <c r="E1025" s="41" t="s">
        <v>2530</v>
      </c>
      <c r="F1025" s="92">
        <v>5</v>
      </c>
      <c r="G1025" s="79">
        <v>62.754166666666698</v>
      </c>
      <c r="H1025" s="41">
        <v>41.94</v>
      </c>
      <c r="I1025" s="41">
        <v>19.43</v>
      </c>
      <c r="J1025" s="41">
        <v>52.04</v>
      </c>
      <c r="K1025" s="79">
        <v>52.933279272917893</v>
      </c>
      <c r="L1025" s="79">
        <v>56.574355938858311</v>
      </c>
      <c r="M1025" s="79">
        <v>61.480464566824779</v>
      </c>
      <c r="N1025" s="79">
        <v>58.425400000000003</v>
      </c>
      <c r="O1025" s="79">
        <v>44.041041666666672</v>
      </c>
      <c r="P1025" s="79">
        <v>57.353374944650248</v>
      </c>
      <c r="Q1025" s="79">
        <v>50.697208305658464</v>
      </c>
      <c r="R1025" s="79">
        <v>71.237124480721093</v>
      </c>
      <c r="S1025" s="78">
        <v>28.762875519278907</v>
      </c>
      <c r="T1025" s="79">
        <v>0.35886587967351014</v>
      </c>
      <c r="U1025" s="41">
        <v>0</v>
      </c>
      <c r="V1025" s="41">
        <v>18.193498255601309</v>
      </c>
      <c r="W1025" s="92" t="s">
        <v>2812</v>
      </c>
      <c r="X1025" s="41">
        <v>0</v>
      </c>
      <c r="Y1025" s="41">
        <v>0</v>
      </c>
      <c r="Z1025" s="41">
        <v>0</v>
      </c>
      <c r="AA1025" s="41">
        <v>0</v>
      </c>
      <c r="AB1025" s="31">
        <v>1</v>
      </c>
      <c r="AC1025" s="31" t="s">
        <v>1412</v>
      </c>
      <c r="AD1025" s="31">
        <v>6</v>
      </c>
      <c r="AE1025" s="31" t="s">
        <v>594</v>
      </c>
      <c r="AF1025" s="31">
        <v>1</v>
      </c>
      <c r="AG1025" s="81" t="s">
        <v>486</v>
      </c>
      <c r="AH1025" s="81" t="s">
        <v>486</v>
      </c>
      <c r="AI1025" s="82">
        <v>27.8</v>
      </c>
      <c r="AJ1025" s="82">
        <v>11.347150259067357</v>
      </c>
      <c r="AK1025" s="83">
        <v>11.089681734800838</v>
      </c>
      <c r="AL1025" s="31" t="s">
        <v>514</v>
      </c>
      <c r="AM1025" s="31">
        <v>7.3069645432114805E-2</v>
      </c>
      <c r="AN1025" s="31" t="s">
        <v>514</v>
      </c>
      <c r="AO1025" s="84">
        <v>10994.951429999999</v>
      </c>
      <c r="AP1025" s="84">
        <v>948.30120699999998</v>
      </c>
      <c r="AQ1025" s="77">
        <v>2205</v>
      </c>
      <c r="AR1025" s="85">
        <v>4.9863725306122442</v>
      </c>
      <c r="AS1025" s="85">
        <v>0.4300685746031746</v>
      </c>
      <c r="AT1025" s="83">
        <v>51.624821033450473</v>
      </c>
      <c r="AU1025" s="83">
        <v>93.151927437641731</v>
      </c>
      <c r="AV1025" s="83">
        <v>29.817082139446029</v>
      </c>
      <c r="AW1025" s="83">
        <v>80.533504022836567</v>
      </c>
      <c r="AX1025" s="83">
        <v>45.796871757842162</v>
      </c>
      <c r="AY1025" s="83">
        <v>63.7818336583437</v>
      </c>
      <c r="AZ1025" s="83">
        <v>44.805878488758538</v>
      </c>
      <c r="BA1025" s="31">
        <v>41</v>
      </c>
      <c r="BB1025" s="31">
        <v>0</v>
      </c>
      <c r="BC1025" s="31">
        <v>7</v>
      </c>
      <c r="BD1025" s="31">
        <v>31300.817619000001</v>
      </c>
      <c r="BE1025" s="77">
        <v>6173.3679689999999</v>
      </c>
      <c r="BF1025" s="86">
        <v>0.19722705151486797</v>
      </c>
      <c r="BG1025" s="31" t="s">
        <v>497</v>
      </c>
      <c r="BH1025" s="87">
        <v>1.7960654574877737E-4</v>
      </c>
      <c r="BI1025" s="81">
        <v>0</v>
      </c>
      <c r="BJ1025" s="88">
        <v>0</v>
      </c>
      <c r="BK1025" s="81">
        <v>0</v>
      </c>
      <c r="BL1025" s="88">
        <v>0</v>
      </c>
      <c r="BM1025" s="77">
        <v>0</v>
      </c>
      <c r="BN1025" s="86">
        <v>0</v>
      </c>
      <c r="BO1025" s="81">
        <v>0</v>
      </c>
      <c r="BP1025" s="88">
        <v>0</v>
      </c>
      <c r="BQ1025" s="31">
        <v>0.92380037855548403</v>
      </c>
      <c r="BR1025" s="31" t="s">
        <v>490</v>
      </c>
      <c r="BS1025" s="31">
        <v>1</v>
      </c>
      <c r="BT1025" s="31" t="s">
        <v>511</v>
      </c>
      <c r="BU1025" s="31">
        <v>0</v>
      </c>
      <c r="BV1025" s="31">
        <v>0</v>
      </c>
      <c r="BW1025" s="83">
        <v>48.034725189208977</v>
      </c>
      <c r="BX1025" s="83">
        <v>18.3961067199707</v>
      </c>
      <c r="BY1025" s="83">
        <v>45.600021362304688</v>
      </c>
      <c r="BZ1025" s="83">
        <v>62.136993408203118</v>
      </c>
      <c r="CA1025" s="83">
        <v>25.481986999511719</v>
      </c>
      <c r="CB1025" s="83">
        <v>58.333332061767578</v>
      </c>
      <c r="CC1025" s="83">
        <v>78.259910583496094</v>
      </c>
      <c r="CD1025" s="31">
        <v>34</v>
      </c>
      <c r="CE1025" s="82" t="s">
        <v>492</v>
      </c>
    </row>
    <row r="1026" spans="1:83" x14ac:dyDescent="0.25">
      <c r="A1026" s="41">
        <v>85225</v>
      </c>
      <c r="B1026" s="41" t="s">
        <v>2531</v>
      </c>
      <c r="C1026" s="41" t="s">
        <v>1432</v>
      </c>
      <c r="D1026" s="41" t="s">
        <v>1433</v>
      </c>
      <c r="E1026" s="41" t="s">
        <v>2532</v>
      </c>
      <c r="F1026" s="92">
        <v>5</v>
      </c>
      <c r="G1026" s="79">
        <v>51.913233333333302</v>
      </c>
      <c r="H1026" s="41">
        <v>51.23</v>
      </c>
      <c r="I1026" s="41">
        <v>36.700000000000003</v>
      </c>
      <c r="J1026" s="41">
        <v>41.61</v>
      </c>
      <c r="K1026" s="79">
        <v>62.940237585740341</v>
      </c>
      <c r="L1026" s="79">
        <v>59.350646924093375</v>
      </c>
      <c r="M1026" s="79">
        <v>64.695144519485893</v>
      </c>
      <c r="N1026" s="79">
        <v>56.6708</v>
      </c>
      <c r="O1026" s="79">
        <v>45.363308333333322</v>
      </c>
      <c r="P1026" s="79">
        <v>60.914207257329906</v>
      </c>
      <c r="Q1026" s="79">
        <v>53.138757795331614</v>
      </c>
      <c r="R1026" s="79">
        <v>70.637612969135759</v>
      </c>
      <c r="S1026" s="78">
        <v>29.362387030864241</v>
      </c>
      <c r="T1026" s="79">
        <v>0.36426148327777819</v>
      </c>
      <c r="U1026" s="41">
        <v>0</v>
      </c>
      <c r="V1026" s="41">
        <v>19.356402734066091</v>
      </c>
      <c r="W1026" s="92" t="s">
        <v>2812</v>
      </c>
      <c r="X1026" s="41">
        <v>0</v>
      </c>
      <c r="Y1026" s="41">
        <v>0</v>
      </c>
      <c r="Z1026" s="41">
        <v>0</v>
      </c>
      <c r="AA1026" s="41">
        <v>0</v>
      </c>
      <c r="AB1026" s="31">
        <v>0</v>
      </c>
      <c r="AC1026" s="31" t="s">
        <v>1412</v>
      </c>
      <c r="AD1026" s="31">
        <v>6</v>
      </c>
      <c r="AE1026" s="31" t="s">
        <v>594</v>
      </c>
      <c r="AF1026" s="31">
        <v>1</v>
      </c>
      <c r="AG1026" s="81" t="s">
        <v>486</v>
      </c>
      <c r="AH1026" s="81" t="s">
        <v>486</v>
      </c>
      <c r="AI1026" s="82">
        <v>56.4</v>
      </c>
      <c r="AJ1026" s="82">
        <v>34.039514401333015</v>
      </c>
      <c r="AK1026" s="83">
        <v>1.8166666666666667</v>
      </c>
      <c r="AL1026" s="31" t="s">
        <v>487</v>
      </c>
      <c r="AM1026" s="31">
        <v>2.2057474025705894</v>
      </c>
      <c r="AN1026" s="31" t="s">
        <v>488</v>
      </c>
      <c r="AO1026" s="84">
        <v>29252.988187999999</v>
      </c>
      <c r="AP1026" s="84">
        <v>4185.6020429999999</v>
      </c>
      <c r="AQ1026" s="77">
        <v>9365</v>
      </c>
      <c r="AR1026" s="85">
        <v>3.1236506340630004</v>
      </c>
      <c r="AS1026" s="85">
        <v>0.44694095493860114</v>
      </c>
      <c r="AT1026" s="83">
        <v>59.727247758713332</v>
      </c>
      <c r="AU1026" s="83">
        <v>81.322156623954442</v>
      </c>
      <c r="AV1026" s="83">
        <v>36.392166105499427</v>
      </c>
      <c r="AW1026" s="83">
        <v>94.962783213698231</v>
      </c>
      <c r="AX1026" s="83">
        <v>51.939427122664902</v>
      </c>
      <c r="AY1026" s="83">
        <v>68.101088425466358</v>
      </c>
      <c r="AZ1026" s="83">
        <v>52.814561915953291</v>
      </c>
      <c r="BA1026" s="31">
        <v>50</v>
      </c>
      <c r="BB1026" s="31">
        <v>0</v>
      </c>
      <c r="BC1026" s="31">
        <v>7</v>
      </c>
      <c r="BD1026" s="31">
        <v>109912.873731</v>
      </c>
      <c r="BE1026" s="77">
        <v>16459.718518999998</v>
      </c>
      <c r="BF1026" s="86">
        <v>0.14975241716710455</v>
      </c>
      <c r="BG1026" s="31" t="s">
        <v>497</v>
      </c>
      <c r="BH1026" s="87">
        <v>4.7887525934626031E-4</v>
      </c>
      <c r="BI1026" s="81">
        <v>0</v>
      </c>
      <c r="BJ1026" s="88">
        <v>0</v>
      </c>
      <c r="BK1026" s="81">
        <v>0</v>
      </c>
      <c r="BL1026" s="88">
        <v>0</v>
      </c>
      <c r="BM1026" s="77">
        <v>0</v>
      </c>
      <c r="BN1026" s="86">
        <v>0</v>
      </c>
      <c r="BO1026" s="81">
        <v>0</v>
      </c>
      <c r="BP1026" s="88">
        <v>0</v>
      </c>
      <c r="BQ1026" s="31">
        <v>0.95424232849493751</v>
      </c>
      <c r="BR1026" s="31" t="s">
        <v>490</v>
      </c>
      <c r="BS1026" s="31">
        <v>1</v>
      </c>
      <c r="BT1026" s="31" t="s">
        <v>511</v>
      </c>
      <c r="BU1026" s="31">
        <v>0</v>
      </c>
      <c r="BV1026" s="31">
        <v>0</v>
      </c>
      <c r="BW1026" s="83">
        <v>51.475433349609382</v>
      </c>
      <c r="BX1026" s="83">
        <v>22.388704299926761</v>
      </c>
      <c r="BY1026" s="83">
        <v>52.908905029296882</v>
      </c>
      <c r="BZ1026" s="83">
        <v>68.999153137207031</v>
      </c>
      <c r="CA1026" s="83">
        <v>30.273466110229489</v>
      </c>
      <c r="CB1026" s="83">
        <v>69.175804138183594</v>
      </c>
      <c r="CC1026" s="83">
        <v>65.106559753417969</v>
      </c>
      <c r="CD1026" s="31">
        <v>29</v>
      </c>
      <c r="CE1026" s="82" t="s">
        <v>492</v>
      </c>
    </row>
    <row r="1027" spans="1:83" x14ac:dyDescent="0.25">
      <c r="A1027" s="41">
        <v>68298</v>
      </c>
      <c r="B1027" s="41" t="s">
        <v>2533</v>
      </c>
      <c r="C1027" s="41" t="s">
        <v>480</v>
      </c>
      <c r="D1027" s="41" t="s">
        <v>481</v>
      </c>
      <c r="E1027" s="41" t="s">
        <v>2534</v>
      </c>
      <c r="F1027" s="92">
        <v>5</v>
      </c>
      <c r="G1027" s="79">
        <v>71.050533333333306</v>
      </c>
      <c r="H1027" s="41">
        <v>61.74</v>
      </c>
      <c r="I1027" s="41">
        <v>54.14</v>
      </c>
      <c r="J1027" s="41">
        <v>47.94</v>
      </c>
      <c r="K1027" s="79">
        <v>42.964139596733723</v>
      </c>
      <c r="L1027" s="79">
        <v>43.569309839835462</v>
      </c>
      <c r="M1027" s="79">
        <v>48.504257473300449</v>
      </c>
      <c r="N1027" s="79">
        <v>44.101999999999997</v>
      </c>
      <c r="O1027" s="79">
        <v>58.717633333333325</v>
      </c>
      <c r="P1027" s="79">
        <v>44.784926727467408</v>
      </c>
      <c r="Q1027" s="79">
        <v>51.751280030400366</v>
      </c>
      <c r="R1027" s="79">
        <v>70.672518538943024</v>
      </c>
      <c r="S1027" s="78">
        <v>29.327481461056976</v>
      </c>
      <c r="T1027" s="79">
        <v>0.36394733314951278</v>
      </c>
      <c r="U1027" s="41">
        <v>0</v>
      </c>
      <c r="V1027" s="41">
        <v>18.83474035413785</v>
      </c>
      <c r="W1027" s="92" t="s">
        <v>2812</v>
      </c>
      <c r="X1027" s="41">
        <v>0</v>
      </c>
      <c r="Y1027" s="41">
        <v>0</v>
      </c>
      <c r="Z1027" s="41">
        <v>0</v>
      </c>
      <c r="AA1027" s="41">
        <v>0</v>
      </c>
      <c r="AB1027" s="31">
        <v>0</v>
      </c>
      <c r="AC1027" s="31" t="s">
        <v>1412</v>
      </c>
      <c r="AD1027" s="31">
        <v>6</v>
      </c>
      <c r="AE1027" s="31" t="s">
        <v>594</v>
      </c>
      <c r="AF1027" s="31">
        <v>0</v>
      </c>
      <c r="AG1027" s="81" t="s">
        <v>486</v>
      </c>
      <c r="AH1027" s="81" t="s">
        <v>486</v>
      </c>
      <c r="AI1027" s="82">
        <v>51.1</v>
      </c>
      <c r="AJ1027" s="82">
        <v>23.859749144811857</v>
      </c>
      <c r="AK1027" s="83">
        <v>22.851999999999997</v>
      </c>
      <c r="AL1027" s="31" t="s">
        <v>540</v>
      </c>
      <c r="AM1027" s="31">
        <v>2.0310264226301977</v>
      </c>
      <c r="AN1027" s="31" t="s">
        <v>488</v>
      </c>
      <c r="AO1027" s="84">
        <v>12583.345762000001</v>
      </c>
      <c r="AP1027" s="84">
        <v>787.73535500000003</v>
      </c>
      <c r="AQ1027" s="77">
        <v>4110</v>
      </c>
      <c r="AR1027" s="85">
        <v>3.0616413046228712</v>
      </c>
      <c r="AS1027" s="85">
        <v>0.19166310340632603</v>
      </c>
      <c r="AT1027" s="83">
        <v>59.299881568910827</v>
      </c>
      <c r="AU1027" s="83">
        <v>64.014158523925389</v>
      </c>
      <c r="AV1027" s="83">
        <v>27.29668297020897</v>
      </c>
      <c r="AW1027" s="83">
        <v>88.750767858170605</v>
      </c>
      <c r="AX1027" s="83">
        <v>59.595391930732298</v>
      </c>
      <c r="AY1027" s="83">
        <v>59.840372730303947</v>
      </c>
      <c r="AZ1027" s="83">
        <v>58.789172186809722</v>
      </c>
      <c r="BA1027" s="31">
        <v>20</v>
      </c>
      <c r="BB1027" s="31">
        <v>0</v>
      </c>
      <c r="BC1027" s="31">
        <v>7</v>
      </c>
      <c r="BD1027" s="31">
        <v>60717.315348999997</v>
      </c>
      <c r="BE1027" s="77">
        <v>20627.973585</v>
      </c>
      <c r="BF1027" s="86">
        <v>0.33973790617110577</v>
      </c>
      <c r="BG1027" s="31" t="s">
        <v>503</v>
      </c>
      <c r="BH1027" s="87">
        <v>6.0014551214238076E-4</v>
      </c>
      <c r="BI1027" s="81">
        <v>0</v>
      </c>
      <c r="BJ1027" s="88">
        <v>0</v>
      </c>
      <c r="BK1027" s="81">
        <v>0</v>
      </c>
      <c r="BL1027" s="88">
        <v>0</v>
      </c>
      <c r="BM1027" s="77">
        <v>0</v>
      </c>
      <c r="BN1027" s="86">
        <v>0</v>
      </c>
      <c r="BO1027" s="81">
        <v>0</v>
      </c>
      <c r="BP1027" s="88">
        <v>0</v>
      </c>
      <c r="BQ1027" s="31">
        <v>0.93911602647924686</v>
      </c>
      <c r="BR1027" s="31" t="s">
        <v>490</v>
      </c>
      <c r="BS1027" s="31">
        <v>1</v>
      </c>
      <c r="BT1027" s="31" t="s">
        <v>511</v>
      </c>
      <c r="BU1027" s="31">
        <v>0</v>
      </c>
      <c r="BV1027" s="31">
        <v>0</v>
      </c>
      <c r="BW1027" s="83">
        <v>51.738697052001953</v>
      </c>
      <c r="BX1027" s="83">
        <v>16.052219390869141</v>
      </c>
      <c r="BY1027" s="83">
        <v>50.771114349365227</v>
      </c>
      <c r="BZ1027" s="83">
        <v>48.380985260009773</v>
      </c>
      <c r="CA1027" s="83">
        <v>55.589168548583977</v>
      </c>
      <c r="CB1027" s="83">
        <v>77.511848449707031</v>
      </c>
      <c r="CC1027" s="83">
        <v>62.126838684082031</v>
      </c>
      <c r="CD1027" s="31">
        <v>63</v>
      </c>
      <c r="CE1027" s="82" t="s">
        <v>492</v>
      </c>
    </row>
    <row r="1028" spans="1:83" x14ac:dyDescent="0.25">
      <c r="A1028" s="41">
        <v>17446</v>
      </c>
      <c r="B1028" s="41" t="s">
        <v>2535</v>
      </c>
      <c r="C1028" s="41" t="s">
        <v>576</v>
      </c>
      <c r="D1028" s="41" t="s">
        <v>577</v>
      </c>
      <c r="E1028" s="41" t="s">
        <v>2536</v>
      </c>
      <c r="F1028" s="92">
        <v>5</v>
      </c>
      <c r="G1028" s="79">
        <v>54.620533333333299</v>
      </c>
      <c r="H1028" s="41">
        <v>32.54</v>
      </c>
      <c r="I1028" s="41">
        <v>39.74</v>
      </c>
      <c r="J1028" s="41">
        <v>72.45</v>
      </c>
      <c r="K1028" s="79">
        <v>52.947328122175023</v>
      </c>
      <c r="L1028" s="79">
        <v>38.929424508696528</v>
      </c>
      <c r="M1028" s="79">
        <v>52.826075730068979</v>
      </c>
      <c r="N1028" s="79">
        <v>52.959000000000003</v>
      </c>
      <c r="O1028" s="79">
        <v>49.837633333333329</v>
      </c>
      <c r="P1028" s="79">
        <v>49.415457090235137</v>
      </c>
      <c r="Q1028" s="79">
        <v>49.626545211784233</v>
      </c>
      <c r="R1028" s="79">
        <v>70.336174246136835</v>
      </c>
      <c r="S1028" s="78">
        <v>29.663825753863165</v>
      </c>
      <c r="T1028" s="79">
        <v>0.36697443178476852</v>
      </c>
      <c r="U1028" s="41">
        <v>0</v>
      </c>
      <c r="V1028" s="41">
        <v>18.211673230535645</v>
      </c>
      <c r="W1028" s="92" t="s">
        <v>2812</v>
      </c>
      <c r="X1028" s="41">
        <v>0</v>
      </c>
      <c r="Y1028" s="41">
        <v>0</v>
      </c>
      <c r="Z1028" s="41">
        <v>0</v>
      </c>
      <c r="AA1028" s="41">
        <v>0</v>
      </c>
      <c r="AB1028" s="31">
        <v>1</v>
      </c>
      <c r="AC1028" s="31" t="s">
        <v>1412</v>
      </c>
      <c r="AD1028" s="31">
        <v>6</v>
      </c>
      <c r="AE1028" s="31" t="s">
        <v>594</v>
      </c>
      <c r="AF1028" s="31">
        <v>0</v>
      </c>
      <c r="AG1028" s="81" t="s">
        <v>486</v>
      </c>
      <c r="AH1028" s="81" t="s">
        <v>486</v>
      </c>
      <c r="AI1028" s="82">
        <v>34.6</v>
      </c>
      <c r="AJ1028" s="82">
        <v>7.8808265257087937</v>
      </c>
      <c r="AK1028" s="83">
        <v>37.592566397652234</v>
      </c>
      <c r="AL1028" s="31" t="s">
        <v>654</v>
      </c>
      <c r="AM1028" s="31">
        <v>9.4555563453561398</v>
      </c>
      <c r="AN1028" s="31" t="s">
        <v>540</v>
      </c>
      <c r="AO1028" s="84">
        <v>6887.7606450000003</v>
      </c>
      <c r="AP1028" s="84">
        <v>575.53871000000004</v>
      </c>
      <c r="AQ1028" s="77">
        <v>2685</v>
      </c>
      <c r="AR1028" s="85">
        <v>2.5652739832402234</v>
      </c>
      <c r="AS1028" s="85">
        <v>0.21435333705772813</v>
      </c>
      <c r="AT1028" s="83">
        <v>47.530889265448693</v>
      </c>
      <c r="AU1028" s="83">
        <v>82.715541707014282</v>
      </c>
      <c r="AV1028" s="83">
        <v>48.451666666666682</v>
      </c>
      <c r="AW1028" s="83">
        <v>90.447269092656327</v>
      </c>
      <c r="AX1028" s="83">
        <v>61.171980389519717</v>
      </c>
      <c r="AY1028" s="83">
        <v>67.2863416829465</v>
      </c>
      <c r="AZ1028" s="83">
        <v>63.812199605158497</v>
      </c>
      <c r="BA1028" s="31">
        <v>13</v>
      </c>
      <c r="BB1028" s="31">
        <v>0</v>
      </c>
      <c r="BC1028" s="31">
        <v>7</v>
      </c>
      <c r="BD1028" s="31">
        <v>37609.138028000001</v>
      </c>
      <c r="BE1028" s="77">
        <v>26421.623083999999</v>
      </c>
      <c r="BF1028" s="86">
        <v>0.70253200337452837</v>
      </c>
      <c r="BG1028" s="31" t="s">
        <v>523</v>
      </c>
      <c r="BH1028" s="87">
        <v>7.6870461618734555E-4</v>
      </c>
      <c r="BI1028" s="81">
        <v>0</v>
      </c>
      <c r="BJ1028" s="88">
        <v>0</v>
      </c>
      <c r="BK1028" s="81">
        <v>0</v>
      </c>
      <c r="BL1028" s="88">
        <v>0</v>
      </c>
      <c r="BM1028" s="77">
        <v>0</v>
      </c>
      <c r="BN1028" s="86">
        <v>0</v>
      </c>
      <c r="BO1028" s="81">
        <v>0</v>
      </c>
      <c r="BP1028" s="88">
        <v>0</v>
      </c>
      <c r="BQ1028" s="31">
        <v>0.98655603309387463</v>
      </c>
      <c r="BR1028" s="31" t="s">
        <v>490</v>
      </c>
      <c r="BS1028" s="31">
        <v>3</v>
      </c>
      <c r="BT1028" s="31" t="s">
        <v>491</v>
      </c>
      <c r="BU1028" s="31">
        <v>0</v>
      </c>
      <c r="BV1028" s="31">
        <v>0</v>
      </c>
      <c r="BW1028" s="83">
        <v>45.524349212646477</v>
      </c>
      <c r="BX1028" s="83">
        <v>7.7456331253051758</v>
      </c>
      <c r="BY1028" s="83">
        <v>52.978740692138672</v>
      </c>
      <c r="BZ1028" s="83">
        <v>55.224689483642578</v>
      </c>
      <c r="CA1028" s="83">
        <v>31.827766418457031</v>
      </c>
      <c r="CB1028" s="83">
        <v>72.408905029296875</v>
      </c>
      <c r="CC1028" s="83">
        <v>52.960369110107422</v>
      </c>
      <c r="CD1028" s="31">
        <v>42</v>
      </c>
      <c r="CE1028" s="82" t="s">
        <v>492</v>
      </c>
    </row>
    <row r="1029" spans="1:83" x14ac:dyDescent="0.25">
      <c r="A1029" s="41">
        <v>73622</v>
      </c>
      <c r="B1029" s="41" t="s">
        <v>2537</v>
      </c>
      <c r="C1029" s="41" t="s">
        <v>670</v>
      </c>
      <c r="D1029" s="41" t="s">
        <v>671</v>
      </c>
      <c r="E1029" s="41" t="s">
        <v>2538</v>
      </c>
      <c r="F1029" s="92">
        <v>5</v>
      </c>
      <c r="G1029" s="79">
        <v>68.778733333333307</v>
      </c>
      <c r="H1029" s="41">
        <v>68.12</v>
      </c>
      <c r="I1029" s="41">
        <v>39.049999999999997</v>
      </c>
      <c r="J1029" s="41">
        <v>35.99</v>
      </c>
      <c r="K1029" s="79">
        <v>54.766358452202745</v>
      </c>
      <c r="L1029" s="79">
        <v>47.409702066643625</v>
      </c>
      <c r="M1029" s="79">
        <v>56.249528375038203</v>
      </c>
      <c r="N1029" s="79">
        <v>57.994700000000002</v>
      </c>
      <c r="O1029" s="79">
        <v>52.984683333333336</v>
      </c>
      <c r="P1029" s="79">
        <v>54.10507222347114</v>
      </c>
      <c r="Q1029" s="79">
        <v>53.544877778402238</v>
      </c>
      <c r="R1029" s="79">
        <v>70.347130433904454</v>
      </c>
      <c r="S1029" s="78">
        <v>29.652869566095546</v>
      </c>
      <c r="T1029" s="79">
        <v>0.36687582609485991</v>
      </c>
      <c r="U1029" s="41">
        <v>0</v>
      </c>
      <c r="V1029" s="41">
        <v>19.644321268099628</v>
      </c>
      <c r="W1029" s="92" t="s">
        <v>2811</v>
      </c>
      <c r="X1029" s="41">
        <v>0</v>
      </c>
      <c r="Y1029" s="41">
        <v>0</v>
      </c>
      <c r="Z1029" s="41">
        <v>0</v>
      </c>
      <c r="AA1029" s="41">
        <v>0</v>
      </c>
      <c r="AB1029" s="31">
        <v>1</v>
      </c>
      <c r="AC1029" s="31" t="s">
        <v>1412</v>
      </c>
      <c r="AD1029" s="31">
        <v>6</v>
      </c>
      <c r="AE1029" s="31" t="s">
        <v>594</v>
      </c>
      <c r="AF1029" s="31">
        <v>0</v>
      </c>
      <c r="AG1029" s="81" t="s">
        <v>486</v>
      </c>
      <c r="AH1029" s="81" t="s">
        <v>485</v>
      </c>
      <c r="AI1029" s="82">
        <v>42</v>
      </c>
      <c r="AJ1029" s="82">
        <v>16.709208717848028</v>
      </c>
      <c r="AK1029" s="83">
        <v>65.773333333333341</v>
      </c>
      <c r="AL1029" s="31" t="s">
        <v>654</v>
      </c>
      <c r="AM1029" s="31">
        <v>1.4443498197877309</v>
      </c>
      <c r="AN1029" s="31" t="s">
        <v>488</v>
      </c>
      <c r="AO1029" s="84">
        <v>16125.850845000001</v>
      </c>
      <c r="AP1029" s="84">
        <v>1201.47072</v>
      </c>
      <c r="AQ1029" s="77">
        <v>5609</v>
      </c>
      <c r="AR1029" s="85">
        <v>2.8749956935282581</v>
      </c>
      <c r="AS1029" s="85">
        <v>0.21420408628989124</v>
      </c>
      <c r="AT1029" s="83">
        <v>62.372736006329298</v>
      </c>
      <c r="AU1029" s="83">
        <v>83.579962138824499</v>
      </c>
      <c r="AV1029" s="83">
        <v>39.354643337819631</v>
      </c>
      <c r="AW1029" s="83">
        <v>89.69114244388139</v>
      </c>
      <c r="AX1029" s="83">
        <v>57.729211545213133</v>
      </c>
      <c r="AY1029" s="83">
        <v>68.749620981713704</v>
      </c>
      <c r="AZ1029" s="83">
        <v>58.873611708910751</v>
      </c>
      <c r="BA1029" s="31">
        <v>15</v>
      </c>
      <c r="BB1029" s="31">
        <v>0</v>
      </c>
      <c r="BC1029" s="31">
        <v>7</v>
      </c>
      <c r="BD1029" s="31">
        <v>77565.671187999993</v>
      </c>
      <c r="BE1029" s="77">
        <v>62121.125720999997</v>
      </c>
      <c r="BF1029" s="86">
        <v>0.80088426709328353</v>
      </c>
      <c r="BG1029" s="31" t="s">
        <v>489</v>
      </c>
      <c r="BH1029" s="87">
        <v>1.8073377230713942E-3</v>
      </c>
      <c r="BI1029" s="81">
        <v>0</v>
      </c>
      <c r="BJ1029" s="88">
        <v>0</v>
      </c>
      <c r="BK1029" s="81">
        <v>0</v>
      </c>
      <c r="BL1029" s="88">
        <v>0</v>
      </c>
      <c r="BM1029" s="77">
        <v>0</v>
      </c>
      <c r="BN1029" s="86">
        <v>0</v>
      </c>
      <c r="BO1029" s="81">
        <v>0</v>
      </c>
      <c r="BP1029" s="88">
        <v>0</v>
      </c>
      <c r="BQ1029" s="31">
        <v>0.96492290430585381</v>
      </c>
      <c r="BR1029" s="31" t="s">
        <v>490</v>
      </c>
      <c r="BS1029" s="31">
        <v>1</v>
      </c>
      <c r="BT1029" s="31" t="s">
        <v>511</v>
      </c>
      <c r="BU1029" s="31">
        <v>0</v>
      </c>
      <c r="BV1029" s="31">
        <v>0</v>
      </c>
      <c r="BW1029" s="83">
        <v>34.438503265380859</v>
      </c>
      <c r="BX1029" s="83">
        <v>6.8626956939697266</v>
      </c>
      <c r="BY1029" s="83">
        <v>34.040550231933587</v>
      </c>
      <c r="BZ1029" s="83">
        <v>34.297454833984382</v>
      </c>
      <c r="CA1029" s="83">
        <v>27.693794250488281</v>
      </c>
      <c r="CB1029" s="83">
        <v>55.424385070800781</v>
      </c>
      <c r="CC1029" s="83">
        <v>48.312129974365227</v>
      </c>
      <c r="CD1029" s="31">
        <v>96</v>
      </c>
      <c r="CE1029" s="82" t="s">
        <v>492</v>
      </c>
    </row>
    <row r="1030" spans="1:83" x14ac:dyDescent="0.25">
      <c r="A1030" s="41">
        <v>18479</v>
      </c>
      <c r="B1030" s="41" t="s">
        <v>2539</v>
      </c>
      <c r="C1030" s="41" t="s">
        <v>1544</v>
      </c>
      <c r="D1030" s="41" t="s">
        <v>1545</v>
      </c>
      <c r="E1030" s="41" t="s">
        <v>2540</v>
      </c>
      <c r="F1030" s="92">
        <v>5</v>
      </c>
      <c r="G1030" s="79">
        <v>59.6475333333333</v>
      </c>
      <c r="H1030" s="41">
        <v>57.41</v>
      </c>
      <c r="I1030" s="41">
        <v>60</v>
      </c>
      <c r="J1030" s="41">
        <v>52.06</v>
      </c>
      <c r="K1030" s="79">
        <v>45.963652519654843</v>
      </c>
      <c r="L1030" s="79">
        <v>65.98954818552923</v>
      </c>
      <c r="M1030" s="79">
        <v>51.35627919711267</v>
      </c>
      <c r="N1030" s="79">
        <v>51.695799999999998</v>
      </c>
      <c r="O1030" s="79">
        <v>57.279383333333328</v>
      </c>
      <c r="P1030" s="79">
        <v>53.751319975574184</v>
      </c>
      <c r="Q1030" s="79">
        <v>55.515351654453752</v>
      </c>
      <c r="R1030" s="79">
        <v>70.31682448170767</v>
      </c>
      <c r="S1030" s="78">
        <v>29.68317551829233</v>
      </c>
      <c r="T1030" s="79">
        <v>0.36714857966463099</v>
      </c>
      <c r="U1030" s="41">
        <v>0</v>
      </c>
      <c r="V1030" s="41">
        <v>20.382382509515217</v>
      </c>
      <c r="W1030" s="92" t="s">
        <v>2811</v>
      </c>
      <c r="X1030" s="41">
        <v>0</v>
      </c>
      <c r="Y1030" s="41">
        <v>0</v>
      </c>
      <c r="Z1030" s="41">
        <v>0</v>
      </c>
      <c r="AA1030" s="41">
        <v>1</v>
      </c>
      <c r="AB1030" s="31">
        <v>1</v>
      </c>
      <c r="AC1030" s="31" t="s">
        <v>1412</v>
      </c>
      <c r="AD1030" s="31">
        <v>6</v>
      </c>
      <c r="AE1030" s="31" t="s">
        <v>594</v>
      </c>
      <c r="AF1030" s="31">
        <v>1</v>
      </c>
      <c r="AG1030" s="81" t="s">
        <v>486</v>
      </c>
      <c r="AH1030" s="81" t="s">
        <v>486</v>
      </c>
      <c r="AI1030" s="82">
        <v>42.4</v>
      </c>
      <c r="AJ1030" s="82">
        <v>21.223880597014926</v>
      </c>
      <c r="AK1030" s="83">
        <v>58.784444444444439</v>
      </c>
      <c r="AL1030" s="31" t="s">
        <v>654</v>
      </c>
      <c r="AM1030" s="31">
        <v>4.3070718159112582</v>
      </c>
      <c r="AN1030" s="31" t="s">
        <v>488</v>
      </c>
      <c r="AO1030" s="84">
        <v>13268.653337</v>
      </c>
      <c r="AP1030" s="84">
        <v>1305.7924439999999</v>
      </c>
      <c r="AQ1030" s="77">
        <v>3807</v>
      </c>
      <c r="AR1030" s="85">
        <v>3.4853305324402415</v>
      </c>
      <c r="AS1030" s="85">
        <v>0.34299775256107168</v>
      </c>
      <c r="AT1030" s="83">
        <v>54.027364185110663</v>
      </c>
      <c r="AU1030" s="83">
        <v>80.917873333333333</v>
      </c>
      <c r="AV1030" s="83">
        <v>46.482878544676261</v>
      </c>
      <c r="AW1030" s="83">
        <v>91.81224337738729</v>
      </c>
      <c r="AX1030" s="83">
        <v>53.093952367610648</v>
      </c>
      <c r="AY1030" s="83">
        <v>68.31008986012688</v>
      </c>
      <c r="AZ1030" s="83">
        <v>53.684233826520597</v>
      </c>
      <c r="BA1030" s="31">
        <v>3</v>
      </c>
      <c r="BB1030" s="31">
        <v>0</v>
      </c>
      <c r="BC1030" s="31">
        <v>7</v>
      </c>
      <c r="BD1030" s="31">
        <v>46239.668387999998</v>
      </c>
      <c r="BE1030" s="77">
        <v>7343.2943859999996</v>
      </c>
      <c r="BF1030" s="86">
        <v>0.15880940850141809</v>
      </c>
      <c r="BG1030" s="31" t="s">
        <v>497</v>
      </c>
      <c r="BH1030" s="87">
        <v>2.1364411545023989E-4</v>
      </c>
      <c r="BI1030" s="81">
        <v>5.8009599999999999</v>
      </c>
      <c r="BJ1030" s="88">
        <v>1.2545418689692529E-4</v>
      </c>
      <c r="BK1030" s="81">
        <v>0</v>
      </c>
      <c r="BL1030" s="88">
        <v>2.3033609204811295E-7</v>
      </c>
      <c r="BM1030" s="77">
        <v>0</v>
      </c>
      <c r="BN1030" s="86">
        <v>0</v>
      </c>
      <c r="BO1030" s="81">
        <v>0</v>
      </c>
      <c r="BP1030" s="88">
        <v>0</v>
      </c>
      <c r="BQ1030" s="31">
        <v>0.94397823602613529</v>
      </c>
      <c r="BR1030" s="31" t="s">
        <v>490</v>
      </c>
      <c r="BS1030" s="31">
        <v>1</v>
      </c>
      <c r="BT1030" s="31" t="s">
        <v>511</v>
      </c>
      <c r="BU1030" s="31">
        <v>0</v>
      </c>
      <c r="BV1030" s="31">
        <v>0</v>
      </c>
      <c r="BW1030" s="83">
        <v>43.062427520751953</v>
      </c>
      <c r="BX1030" s="83">
        <v>20.65457916259766</v>
      </c>
      <c r="BY1030" s="83">
        <v>46.456592559814453</v>
      </c>
      <c r="BZ1030" s="83">
        <v>53.632915496826172</v>
      </c>
      <c r="CA1030" s="83">
        <v>33.083297729492188</v>
      </c>
      <c r="CB1030" s="83">
        <v>59.388420104980469</v>
      </c>
      <c r="CC1030" s="83">
        <v>45.15875244140625</v>
      </c>
      <c r="CD1030" s="31">
        <v>26</v>
      </c>
      <c r="CE1030" s="82" t="s">
        <v>492</v>
      </c>
    </row>
    <row r="1031" spans="1:83" x14ac:dyDescent="0.25">
      <c r="A1031" s="41">
        <v>27615</v>
      </c>
      <c r="B1031" s="41" t="s">
        <v>2541</v>
      </c>
      <c r="C1031" s="41" t="s">
        <v>1796</v>
      </c>
      <c r="D1031" s="41" t="s">
        <v>1797</v>
      </c>
      <c r="E1031" s="41" t="s">
        <v>931</v>
      </c>
      <c r="F1031" s="92">
        <v>5</v>
      </c>
      <c r="G1031" s="79">
        <v>51.196466666666701</v>
      </c>
      <c r="H1031" s="41">
        <v>39.25</v>
      </c>
      <c r="I1031" s="41">
        <v>32.53</v>
      </c>
      <c r="J1031" s="41">
        <v>82.33</v>
      </c>
      <c r="K1031" s="79">
        <v>60.12358458930197</v>
      </c>
      <c r="L1031" s="79">
        <v>61.07550124891489</v>
      </c>
      <c r="M1031" s="79">
        <v>60.368841342941515</v>
      </c>
      <c r="N1031" s="79">
        <v>56.5563</v>
      </c>
      <c r="O1031" s="79">
        <v>51.326616666666681</v>
      </c>
      <c r="P1031" s="79">
        <v>59.531056795289594</v>
      </c>
      <c r="Q1031" s="79">
        <v>55.428836730978134</v>
      </c>
      <c r="R1031" s="79">
        <v>76.190908517540961</v>
      </c>
      <c r="S1031" s="78">
        <v>23.809091482459039</v>
      </c>
      <c r="T1031" s="79">
        <v>0.31428182334213139</v>
      </c>
      <c r="U1031" s="41">
        <v>0</v>
      </c>
      <c r="V1031" s="41">
        <v>17.420275873545112</v>
      </c>
      <c r="W1031" s="92" t="s">
        <v>2812</v>
      </c>
      <c r="X1031" s="41">
        <v>0</v>
      </c>
      <c r="Y1031" s="41">
        <v>0</v>
      </c>
      <c r="Z1031" s="41">
        <v>0</v>
      </c>
      <c r="AA1031" s="41">
        <v>1</v>
      </c>
      <c r="AB1031" s="31">
        <v>1</v>
      </c>
      <c r="AC1031" s="31" t="s">
        <v>1412</v>
      </c>
      <c r="AD1031" s="31">
        <v>5</v>
      </c>
      <c r="AE1031" s="31" t="s">
        <v>594</v>
      </c>
      <c r="AF1031" s="31">
        <v>1</v>
      </c>
      <c r="AG1031" s="81" t="s">
        <v>486</v>
      </c>
      <c r="AH1031" s="81" t="s">
        <v>486</v>
      </c>
      <c r="AI1031" s="82">
        <v>70.900000000000006</v>
      </c>
      <c r="AJ1031" s="82">
        <v>75.152919563265897</v>
      </c>
      <c r="AK1031" s="83" t="s">
        <v>633</v>
      </c>
      <c r="AL1031" s="31" t="s">
        <v>633</v>
      </c>
      <c r="AM1031" s="31">
        <v>12.87162071174739</v>
      </c>
      <c r="AN1031" s="31" t="s">
        <v>654</v>
      </c>
      <c r="AO1031" s="84">
        <v>71457.424828999996</v>
      </c>
      <c r="AP1031" s="84">
        <v>2230.0557690000001</v>
      </c>
      <c r="AQ1031" s="77">
        <v>30082</v>
      </c>
      <c r="AR1031" s="85">
        <v>2.375421342630144</v>
      </c>
      <c r="AS1031" s="85">
        <v>7.4132563293663981E-2</v>
      </c>
      <c r="AT1031" s="83">
        <v>68.41578644737983</v>
      </c>
      <c r="AU1031" s="83">
        <v>99.040972343439122</v>
      </c>
      <c r="AV1031" s="83">
        <v>21.717437316951202</v>
      </c>
      <c r="AW1031" s="83">
        <v>96.291486514117935</v>
      </c>
      <c r="AX1031" s="83">
        <v>44.966732105332241</v>
      </c>
      <c r="AY1031" s="83">
        <v>71.366420655472012</v>
      </c>
      <c r="AZ1031" s="83">
        <v>48.095450210030471</v>
      </c>
      <c r="BA1031" s="31">
        <v>35</v>
      </c>
      <c r="BB1031" s="31">
        <v>0</v>
      </c>
      <c r="BC1031" s="31">
        <v>6</v>
      </c>
      <c r="BD1031" s="31">
        <v>761567.10415000003</v>
      </c>
      <c r="BE1031" s="77">
        <v>122962.26367099999</v>
      </c>
      <c r="BF1031" s="86">
        <v>0.16145952602330504</v>
      </c>
      <c r="BG1031" s="31" t="s">
        <v>497</v>
      </c>
      <c r="BH1031" s="87">
        <v>3.5774357767590068E-3</v>
      </c>
      <c r="BI1031" s="81">
        <v>657388.31417799997</v>
      </c>
      <c r="BJ1031" s="88">
        <v>0.86320471380092489</v>
      </c>
      <c r="BK1031" s="81" t="s">
        <v>489</v>
      </c>
      <c r="BL1031" s="88">
        <v>2.6102620125954601E-2</v>
      </c>
      <c r="BM1031" s="77">
        <v>0</v>
      </c>
      <c r="BN1031" s="86">
        <v>0</v>
      </c>
      <c r="BO1031" s="81">
        <v>0</v>
      </c>
      <c r="BP1031" s="88">
        <v>0</v>
      </c>
      <c r="BQ1031" s="31">
        <v>0.82727250911499839</v>
      </c>
      <c r="BR1031" s="31" t="s">
        <v>504</v>
      </c>
      <c r="BS1031" s="31">
        <v>2</v>
      </c>
      <c r="BT1031" s="31" t="s">
        <v>511</v>
      </c>
      <c r="BU1031" s="31">
        <v>1</v>
      </c>
      <c r="BV1031" s="31" t="s">
        <v>1348</v>
      </c>
      <c r="BW1031" s="83">
        <v>38.577220916748047</v>
      </c>
      <c r="BX1031" s="83">
        <v>15.18964099884033</v>
      </c>
      <c r="BY1031" s="83">
        <v>42.673748016357422</v>
      </c>
      <c r="BZ1031" s="83">
        <v>48.253578186035163</v>
      </c>
      <c r="CA1031" s="83">
        <v>5.993288516998291</v>
      </c>
      <c r="CB1031" s="83">
        <v>80.577392578125</v>
      </c>
      <c r="CC1031" s="83">
        <v>38.775676727294922</v>
      </c>
      <c r="CD1031" s="31">
        <v>50018</v>
      </c>
      <c r="CE1031" s="82" t="s">
        <v>492</v>
      </c>
    </row>
    <row r="1032" spans="1:83" x14ac:dyDescent="0.25">
      <c r="A1032" s="41">
        <v>27425</v>
      </c>
      <c r="B1032" s="41" t="s">
        <v>2542</v>
      </c>
      <c r="C1032" s="41" t="s">
        <v>1796</v>
      </c>
      <c r="D1032" s="41" t="s">
        <v>1797</v>
      </c>
      <c r="E1032" s="41" t="s">
        <v>2543</v>
      </c>
      <c r="F1032" s="92">
        <v>4</v>
      </c>
      <c r="G1032" s="79">
        <v>59.130400000000002</v>
      </c>
      <c r="H1032" s="41">
        <v>69.59</v>
      </c>
      <c r="I1032" s="41">
        <v>63.75</v>
      </c>
      <c r="J1032" s="41">
        <v>87.62</v>
      </c>
      <c r="K1032" s="79">
        <v>49.455528034975949</v>
      </c>
      <c r="L1032" s="79">
        <v>59.593036991870811</v>
      </c>
      <c r="M1032" s="79">
        <v>75.239831380705141</v>
      </c>
      <c r="N1032" s="79">
        <v>49.037199999999999</v>
      </c>
      <c r="O1032" s="79">
        <v>70.022600000000011</v>
      </c>
      <c r="P1032" s="79">
        <v>58.331399101887968</v>
      </c>
      <c r="Q1032" s="79">
        <v>64.176999550943989</v>
      </c>
      <c r="R1032" s="79">
        <v>71.580549917205602</v>
      </c>
      <c r="S1032" s="78">
        <v>28.419450082794398</v>
      </c>
      <c r="T1032" s="79">
        <v>0.35577505074514959</v>
      </c>
      <c r="U1032" s="41">
        <v>0</v>
      </c>
      <c r="V1032" s="41">
        <v>22.832575271908539</v>
      </c>
      <c r="W1032" s="92" t="s">
        <v>2811</v>
      </c>
      <c r="X1032" s="41">
        <v>0</v>
      </c>
      <c r="Y1032" s="41">
        <v>0</v>
      </c>
      <c r="Z1032" s="41">
        <v>0</v>
      </c>
      <c r="AA1032" s="41">
        <v>1</v>
      </c>
      <c r="AB1032" s="31">
        <v>1</v>
      </c>
      <c r="AC1032" s="31" t="s">
        <v>1412</v>
      </c>
      <c r="AD1032" s="31">
        <v>6</v>
      </c>
      <c r="AE1032" s="31" t="s">
        <v>594</v>
      </c>
      <c r="AF1032" s="31">
        <v>1</v>
      </c>
      <c r="AG1032" s="81" t="s">
        <v>486</v>
      </c>
      <c r="AH1032" s="81" t="s">
        <v>486</v>
      </c>
      <c r="AI1032" s="82">
        <v>76.599999999999994</v>
      </c>
      <c r="AJ1032" s="82">
        <v>51.637080867850102</v>
      </c>
      <c r="AK1032" s="83" t="s">
        <v>633</v>
      </c>
      <c r="AL1032" s="31" t="s">
        <v>633</v>
      </c>
      <c r="AM1032" s="31">
        <v>5.0432475470797389</v>
      </c>
      <c r="AN1032" s="31" t="s">
        <v>488</v>
      </c>
      <c r="AO1032" s="84">
        <v>28421.317135000001</v>
      </c>
      <c r="AP1032" s="84">
        <v>599.87501499999996</v>
      </c>
      <c r="AQ1032" s="77">
        <v>11179</v>
      </c>
      <c r="AR1032" s="85">
        <v>2.5423845724125593</v>
      </c>
      <c r="AS1032" s="85">
        <v>5.3660883352714905E-2</v>
      </c>
      <c r="AT1032" s="83">
        <v>48.35247095219021</v>
      </c>
      <c r="AU1032" s="83">
        <v>69.597420580552821</v>
      </c>
      <c r="AV1032" s="83">
        <v>44.204176245210732</v>
      </c>
      <c r="AW1032" s="83">
        <v>98.923389975598297</v>
      </c>
      <c r="AX1032" s="83">
        <v>31.499284342144581</v>
      </c>
      <c r="AY1032" s="83">
        <v>65.26936443838801</v>
      </c>
      <c r="AZ1032" s="83">
        <v>35.516180790440167</v>
      </c>
      <c r="BA1032" s="31">
        <v>51</v>
      </c>
      <c r="BB1032" s="31">
        <v>0</v>
      </c>
      <c r="BC1032" s="31">
        <v>7</v>
      </c>
      <c r="BD1032" s="31">
        <v>181374.92092400001</v>
      </c>
      <c r="BE1032" s="77">
        <v>409.77710200000001</v>
      </c>
      <c r="BF1032" s="86">
        <v>2.2592820435836632E-3</v>
      </c>
      <c r="BG1032" s="31" t="s">
        <v>497</v>
      </c>
      <c r="BH1032" s="87">
        <v>1.1921960619672307E-5</v>
      </c>
      <c r="BI1032" s="81">
        <v>181329.322835</v>
      </c>
      <c r="BJ1032" s="88">
        <v>0.99974859760782964</v>
      </c>
      <c r="BK1032" s="81" t="s">
        <v>489</v>
      </c>
      <c r="BL1032" s="88">
        <v>7.199961315979519E-3</v>
      </c>
      <c r="BM1032" s="77">
        <v>0</v>
      </c>
      <c r="BN1032" s="86">
        <v>0</v>
      </c>
      <c r="BO1032" s="81">
        <v>0</v>
      </c>
      <c r="BP1032" s="88">
        <v>0</v>
      </c>
      <c r="BQ1032" s="31">
        <v>0.71476670181147828</v>
      </c>
      <c r="BR1032" s="31" t="s">
        <v>541</v>
      </c>
      <c r="BS1032" s="31">
        <v>1</v>
      </c>
      <c r="BT1032" s="31" t="s">
        <v>511</v>
      </c>
      <c r="BU1032" s="31">
        <v>0</v>
      </c>
      <c r="BV1032" s="31">
        <v>0</v>
      </c>
      <c r="BW1032" s="83">
        <v>39.233879089355469</v>
      </c>
      <c r="BX1032" s="83">
        <v>19.88169097900391</v>
      </c>
      <c r="BY1032" s="83">
        <v>51.42340087890625</v>
      </c>
      <c r="BZ1032" s="83">
        <v>24.94331169128418</v>
      </c>
      <c r="CA1032" s="83">
        <v>8.3512105941772461</v>
      </c>
      <c r="CB1032" s="83">
        <v>90.7003173828125</v>
      </c>
      <c r="CC1032" s="83">
        <v>40.103336334228523</v>
      </c>
      <c r="CD1032" s="31">
        <v>10254</v>
      </c>
      <c r="CE1032" s="82" t="s">
        <v>492</v>
      </c>
    </row>
    <row r="1033" spans="1:83" x14ac:dyDescent="0.25">
      <c r="A1033" s="41">
        <v>19533</v>
      </c>
      <c r="B1033" s="41" t="s">
        <v>2544</v>
      </c>
      <c r="C1033" s="41" t="s">
        <v>630</v>
      </c>
      <c r="D1033" s="41" t="s">
        <v>631</v>
      </c>
      <c r="E1033" s="41" t="s">
        <v>2545</v>
      </c>
      <c r="F1033" s="92">
        <v>5</v>
      </c>
      <c r="G1033" s="79">
        <v>62.1619666666667</v>
      </c>
      <c r="H1033" s="41">
        <v>42.21</v>
      </c>
      <c r="I1033" s="41">
        <v>50.13</v>
      </c>
      <c r="J1033" s="41">
        <v>60.22</v>
      </c>
      <c r="K1033" s="79">
        <v>53.536658599748279</v>
      </c>
      <c r="L1033" s="79">
        <v>50.875003682785554</v>
      </c>
      <c r="M1033" s="79">
        <v>54.90051043731912</v>
      </c>
      <c r="N1033" s="79">
        <v>61.494500000000002</v>
      </c>
      <c r="O1033" s="79">
        <v>53.680491666666676</v>
      </c>
      <c r="P1033" s="79">
        <v>55.201668179963235</v>
      </c>
      <c r="Q1033" s="79">
        <v>54.441079923314959</v>
      </c>
      <c r="R1033" s="79">
        <v>70.631690866484746</v>
      </c>
      <c r="S1033" s="78">
        <v>29.368309133515254</v>
      </c>
      <c r="T1033" s="79">
        <v>0.36431478220163727</v>
      </c>
      <c r="U1033" s="41">
        <v>0</v>
      </c>
      <c r="V1033" s="41">
        <v>19.833690175084417</v>
      </c>
      <c r="W1033" s="92" t="s">
        <v>2812</v>
      </c>
      <c r="X1033" s="41">
        <v>0</v>
      </c>
      <c r="Y1033" s="41">
        <v>0</v>
      </c>
      <c r="Z1033" s="41">
        <v>0</v>
      </c>
      <c r="AA1033" s="41">
        <v>0</v>
      </c>
      <c r="AB1033" s="31">
        <v>1</v>
      </c>
      <c r="AC1033" s="31" t="s">
        <v>1412</v>
      </c>
      <c r="AD1033" s="31">
        <v>6</v>
      </c>
      <c r="AE1033" s="31" t="s">
        <v>594</v>
      </c>
      <c r="AF1033" s="31">
        <v>0</v>
      </c>
      <c r="AG1033" s="81" t="s">
        <v>486</v>
      </c>
      <c r="AH1033" s="81" t="s">
        <v>486</v>
      </c>
      <c r="AI1033" s="82">
        <v>44</v>
      </c>
      <c r="AJ1033" s="82">
        <v>21.673217293655249</v>
      </c>
      <c r="AK1033" s="83">
        <v>12.422499999999999</v>
      </c>
      <c r="AL1033" s="31" t="s">
        <v>514</v>
      </c>
      <c r="AM1033" s="31">
        <v>30.90595003915525</v>
      </c>
      <c r="AN1033" s="31" t="s">
        <v>786</v>
      </c>
      <c r="AO1033" s="84">
        <v>24030.046301999999</v>
      </c>
      <c r="AP1033" s="84">
        <v>2708.9233170000002</v>
      </c>
      <c r="AQ1033" s="77">
        <v>9705</v>
      </c>
      <c r="AR1033" s="85">
        <v>2.4760480476043276</v>
      </c>
      <c r="AS1033" s="85">
        <v>0.27912656537867081</v>
      </c>
      <c r="AT1033" s="83">
        <v>58.113836067148462</v>
      </c>
      <c r="AU1033" s="83">
        <v>91.909915316846991</v>
      </c>
      <c r="AV1033" s="83">
        <v>40.478588842006531</v>
      </c>
      <c r="AW1033" s="83">
        <v>87.788093228148838</v>
      </c>
      <c r="AX1033" s="83">
        <v>45.4329877748455</v>
      </c>
      <c r="AY1033" s="83">
        <v>69.572608363537711</v>
      </c>
      <c r="AZ1033" s="83">
        <v>46.823096864468141</v>
      </c>
      <c r="BA1033" s="31">
        <v>81</v>
      </c>
      <c r="BB1033" s="31">
        <v>0</v>
      </c>
      <c r="BC1033" s="31">
        <v>7</v>
      </c>
      <c r="BD1033" s="31">
        <v>110495.71941600001</v>
      </c>
      <c r="BE1033" s="77">
        <v>44360.239382</v>
      </c>
      <c r="BF1033" s="86">
        <v>0.40146568225860652</v>
      </c>
      <c r="BG1033" s="31" t="s">
        <v>503</v>
      </c>
      <c r="BH1033" s="87">
        <v>1.2906065868742481E-3</v>
      </c>
      <c r="BI1033" s="81">
        <v>17441.343700000001</v>
      </c>
      <c r="BJ1033" s="88">
        <v>0.15784632918073438</v>
      </c>
      <c r="BK1033" s="81" t="s">
        <v>497</v>
      </c>
      <c r="BL1033" s="88">
        <v>6.9253553686389414E-4</v>
      </c>
      <c r="BM1033" s="77">
        <v>0</v>
      </c>
      <c r="BN1033" s="86">
        <v>0</v>
      </c>
      <c r="BO1033" s="81">
        <v>0</v>
      </c>
      <c r="BP1033" s="88">
        <v>0</v>
      </c>
      <c r="BQ1033" s="31">
        <v>0.89314449184338174</v>
      </c>
      <c r="BR1033" s="31" t="s">
        <v>490</v>
      </c>
      <c r="BS1033" s="31">
        <v>3</v>
      </c>
      <c r="BT1033" s="31" t="s">
        <v>491</v>
      </c>
      <c r="BU1033" s="31">
        <v>0</v>
      </c>
      <c r="BV1033" s="31">
        <v>0</v>
      </c>
      <c r="BW1033" s="83">
        <v>40.919307708740227</v>
      </c>
      <c r="BX1033" s="83">
        <v>13.455099105834959</v>
      </c>
      <c r="BY1033" s="83">
        <v>35.653163909912109</v>
      </c>
      <c r="BZ1033" s="83">
        <v>45.747867584228523</v>
      </c>
      <c r="CA1033" s="83">
        <v>28.247161865234379</v>
      </c>
      <c r="CB1033" s="83">
        <v>64.6114501953125</v>
      </c>
      <c r="CC1033" s="83">
        <v>57.801094055175781</v>
      </c>
      <c r="CD1033" s="31">
        <v>2038</v>
      </c>
      <c r="CE1033" s="82" t="s">
        <v>492</v>
      </c>
    </row>
    <row r="1034" spans="1:83" x14ac:dyDescent="0.25">
      <c r="A1034" s="41">
        <v>85015</v>
      </c>
      <c r="B1034" s="41" t="s">
        <v>2546</v>
      </c>
      <c r="C1034" s="41" t="s">
        <v>1432</v>
      </c>
      <c r="D1034" s="41" t="s">
        <v>1433</v>
      </c>
      <c r="E1034" s="41" t="s">
        <v>2547</v>
      </c>
      <c r="F1034" s="92">
        <v>5</v>
      </c>
      <c r="G1034" s="79">
        <v>56.596533333333298</v>
      </c>
      <c r="H1034" s="41">
        <v>55.53</v>
      </c>
      <c r="I1034" s="41">
        <v>52.92</v>
      </c>
      <c r="J1034" s="41">
        <v>52.27</v>
      </c>
      <c r="K1034" s="79">
        <v>56.182696326865369</v>
      </c>
      <c r="L1034" s="79">
        <v>54.539530187185903</v>
      </c>
      <c r="M1034" s="79">
        <v>53.843933825949975</v>
      </c>
      <c r="N1034" s="79">
        <v>39.661700000000003</v>
      </c>
      <c r="O1034" s="79">
        <v>54.329133333333324</v>
      </c>
      <c r="P1034" s="79">
        <v>51.056965085000314</v>
      </c>
      <c r="Q1034" s="79">
        <v>52.693049209166816</v>
      </c>
      <c r="R1034" s="79">
        <v>70.12067614305667</v>
      </c>
      <c r="S1034" s="78">
        <v>29.87932385694333</v>
      </c>
      <c r="T1034" s="79">
        <v>0.36891391471249002</v>
      </c>
      <c r="U1034" s="41">
        <v>0</v>
      </c>
      <c r="V1034" s="41">
        <v>19.439199061891607</v>
      </c>
      <c r="W1034" s="92" t="s">
        <v>2812</v>
      </c>
      <c r="X1034" s="41">
        <v>0</v>
      </c>
      <c r="Y1034" s="41">
        <v>0</v>
      </c>
      <c r="Z1034" s="41">
        <v>0</v>
      </c>
      <c r="AA1034" s="41">
        <v>0</v>
      </c>
      <c r="AB1034" s="31">
        <v>1</v>
      </c>
      <c r="AC1034" s="31" t="s">
        <v>1412</v>
      </c>
      <c r="AD1034" s="31">
        <v>6</v>
      </c>
      <c r="AE1034" s="31" t="s">
        <v>594</v>
      </c>
      <c r="AF1034" s="31">
        <v>0</v>
      </c>
      <c r="AG1034" s="81" t="s">
        <v>486</v>
      </c>
      <c r="AH1034" s="81" t="s">
        <v>486</v>
      </c>
      <c r="AI1034" s="82">
        <v>36</v>
      </c>
      <c r="AJ1034" s="82">
        <v>17.424629535002556</v>
      </c>
      <c r="AK1034" s="83">
        <v>3.1575000000000002</v>
      </c>
      <c r="AL1034" s="31" t="s">
        <v>487</v>
      </c>
      <c r="AM1034" s="31">
        <v>0</v>
      </c>
      <c r="AN1034" s="31" t="s">
        <v>514</v>
      </c>
      <c r="AO1034" s="84">
        <v>10591.155718</v>
      </c>
      <c r="AP1034" s="84">
        <v>640.41892499999994</v>
      </c>
      <c r="AQ1034" s="77">
        <v>2691</v>
      </c>
      <c r="AR1034" s="85">
        <v>3.9357694975845412</v>
      </c>
      <c r="AS1034" s="85">
        <v>0.23798547937569675</v>
      </c>
      <c r="AT1034" s="83">
        <v>57.612673274437981</v>
      </c>
      <c r="AU1034" s="83">
        <v>89.863519639539206</v>
      </c>
      <c r="AV1034" s="83">
        <v>27.927696267696259</v>
      </c>
      <c r="AW1034" s="83">
        <v>96.14438215283235</v>
      </c>
      <c r="AX1034" s="83">
        <v>42.638184809931012</v>
      </c>
      <c r="AY1034" s="83">
        <v>67.887067833626446</v>
      </c>
      <c r="AZ1034" s="83">
        <v>43.307691427622828</v>
      </c>
      <c r="BA1034" s="31">
        <v>41</v>
      </c>
      <c r="BB1034" s="31">
        <v>0</v>
      </c>
      <c r="BC1034" s="31">
        <v>7</v>
      </c>
      <c r="BD1034" s="31">
        <v>30916.338244999999</v>
      </c>
      <c r="BE1034" s="77">
        <v>1547.486568</v>
      </c>
      <c r="BF1034" s="86">
        <v>5.0054005611426838E-2</v>
      </c>
      <c r="BG1034" s="31" t="s">
        <v>497</v>
      </c>
      <c r="BH1034" s="87">
        <v>4.5022217769424933E-5</v>
      </c>
      <c r="BI1034" s="81">
        <v>0</v>
      </c>
      <c r="BJ1034" s="88">
        <v>0</v>
      </c>
      <c r="BK1034" s="81">
        <v>0</v>
      </c>
      <c r="BL1034" s="88">
        <v>0</v>
      </c>
      <c r="BM1034" s="77">
        <v>0</v>
      </c>
      <c r="BN1034" s="86">
        <v>0</v>
      </c>
      <c r="BO1034" s="81">
        <v>0</v>
      </c>
      <c r="BP1034" s="88">
        <v>0</v>
      </c>
      <c r="BQ1034" s="31">
        <v>0.90671850802621168</v>
      </c>
      <c r="BR1034" s="31" t="s">
        <v>490</v>
      </c>
      <c r="BS1034" s="31">
        <v>1</v>
      </c>
      <c r="BT1034" s="31" t="s">
        <v>511</v>
      </c>
      <c r="BU1034" s="31">
        <v>0</v>
      </c>
      <c r="BV1034" s="31">
        <v>0</v>
      </c>
      <c r="BW1034" s="83">
        <v>50.494911193847663</v>
      </c>
      <c r="BX1034" s="83">
        <v>14.39891147613525</v>
      </c>
      <c r="BY1034" s="83">
        <v>51.638824462890618</v>
      </c>
      <c r="BZ1034" s="83">
        <v>67.835693359375</v>
      </c>
      <c r="CA1034" s="83">
        <v>31.696943283081051</v>
      </c>
      <c r="CB1034" s="83">
        <v>68.198326110839844</v>
      </c>
      <c r="CC1034" s="83">
        <v>69.200767517089844</v>
      </c>
      <c r="CD1034" s="31">
        <v>7</v>
      </c>
      <c r="CE1034" s="82" t="s">
        <v>492</v>
      </c>
    </row>
    <row r="1035" spans="1:83" x14ac:dyDescent="0.25">
      <c r="A1035" s="41">
        <v>13458</v>
      </c>
      <c r="B1035" s="41" t="s">
        <v>2548</v>
      </c>
      <c r="C1035" s="41" t="s">
        <v>549</v>
      </c>
      <c r="D1035" s="41" t="s">
        <v>550</v>
      </c>
      <c r="E1035" s="41" t="s">
        <v>2549</v>
      </c>
      <c r="F1035" s="92">
        <v>5</v>
      </c>
      <c r="G1035" s="79">
        <v>42.328366666666703</v>
      </c>
      <c r="H1035" s="41">
        <v>50.57</v>
      </c>
      <c r="I1035" s="41">
        <v>36.799999999999997</v>
      </c>
      <c r="J1035" s="41">
        <v>55.03</v>
      </c>
      <c r="K1035" s="79">
        <v>43.60658490143426</v>
      </c>
      <c r="L1035" s="79">
        <v>42.799702120444202</v>
      </c>
      <c r="M1035" s="79">
        <v>50.858967392495458</v>
      </c>
      <c r="N1035" s="79">
        <v>49.2102</v>
      </c>
      <c r="O1035" s="79">
        <v>46.182091666666672</v>
      </c>
      <c r="P1035" s="79">
        <v>46.618863603593482</v>
      </c>
      <c r="Q1035" s="79">
        <v>46.400477635130073</v>
      </c>
      <c r="R1035" s="79">
        <v>71.508805881608311</v>
      </c>
      <c r="S1035" s="78">
        <v>28.491194118391689</v>
      </c>
      <c r="T1035" s="79">
        <v>0.35642074706552518</v>
      </c>
      <c r="U1035" s="41">
        <v>0</v>
      </c>
      <c r="V1035" s="41">
        <v>16.538092902910254</v>
      </c>
      <c r="W1035" s="92" t="s">
        <v>2812</v>
      </c>
      <c r="X1035" s="41">
        <v>0</v>
      </c>
      <c r="Y1035" s="41">
        <v>0</v>
      </c>
      <c r="Z1035" s="41">
        <v>0</v>
      </c>
      <c r="AA1035" s="41">
        <v>0</v>
      </c>
      <c r="AB1035" s="31">
        <v>1</v>
      </c>
      <c r="AC1035" s="31" t="s">
        <v>1412</v>
      </c>
      <c r="AD1035" s="31">
        <v>6</v>
      </c>
      <c r="AE1035" s="31" t="s">
        <v>594</v>
      </c>
      <c r="AF1035" s="31">
        <v>0</v>
      </c>
      <c r="AG1035" s="81" t="s">
        <v>486</v>
      </c>
      <c r="AH1035" s="81" t="s">
        <v>486</v>
      </c>
      <c r="AI1035" s="82">
        <v>70.099999999999994</v>
      </c>
      <c r="AJ1035" s="82">
        <v>63.110616184112843</v>
      </c>
      <c r="AK1035" s="83">
        <v>12.200381299231422</v>
      </c>
      <c r="AL1035" s="31" t="s">
        <v>514</v>
      </c>
      <c r="AM1035" s="31">
        <v>79.063654582067429</v>
      </c>
      <c r="AN1035" s="31" t="s">
        <v>786</v>
      </c>
      <c r="AO1035" s="84">
        <v>41477.454661000003</v>
      </c>
      <c r="AP1035" s="84">
        <v>2558.9348030000001</v>
      </c>
      <c r="AQ1035" s="77">
        <v>16510</v>
      </c>
      <c r="AR1035" s="85">
        <v>2.5122625476075107</v>
      </c>
      <c r="AS1035" s="85">
        <v>0.15499302259236827</v>
      </c>
      <c r="AT1035" s="83">
        <v>51.66326524885509</v>
      </c>
      <c r="AU1035" s="83">
        <v>80.608568671512216</v>
      </c>
      <c r="AV1035" s="83">
        <v>10.327929003502071</v>
      </c>
      <c r="AW1035" s="83">
        <v>97.388849998746934</v>
      </c>
      <c r="AX1035" s="83">
        <v>25.309423307583309</v>
      </c>
      <c r="AY1035" s="83">
        <v>59.997153230654078</v>
      </c>
      <c r="AZ1035" s="83">
        <v>26.15896395699119</v>
      </c>
      <c r="BA1035" s="31">
        <v>64</v>
      </c>
      <c r="BB1035" s="31">
        <v>0</v>
      </c>
      <c r="BC1035" s="31">
        <v>7</v>
      </c>
      <c r="BD1035" s="31">
        <v>209071.74660700001</v>
      </c>
      <c r="BE1035" s="77">
        <v>199372.885481</v>
      </c>
      <c r="BF1035" s="86">
        <v>0.95360989094221649</v>
      </c>
      <c r="BG1035" s="31" t="s">
        <v>489</v>
      </c>
      <c r="BH1035" s="87">
        <v>5.8005088076759316E-3</v>
      </c>
      <c r="BI1035" s="81">
        <v>0</v>
      </c>
      <c r="BJ1035" s="88">
        <v>0</v>
      </c>
      <c r="BK1035" s="81">
        <v>0</v>
      </c>
      <c r="BL1035" s="88">
        <v>0</v>
      </c>
      <c r="BM1035" s="77">
        <v>0</v>
      </c>
      <c r="BN1035" s="86">
        <v>0</v>
      </c>
      <c r="BO1035" s="81">
        <v>0</v>
      </c>
      <c r="BP1035" s="88">
        <v>0</v>
      </c>
      <c r="BQ1035" s="31">
        <v>0.90784625641885763</v>
      </c>
      <c r="BR1035" s="31" t="s">
        <v>490</v>
      </c>
      <c r="BS1035" s="31">
        <v>1</v>
      </c>
      <c r="BT1035" s="31" t="s">
        <v>511</v>
      </c>
      <c r="BU1035" s="31">
        <v>0</v>
      </c>
      <c r="BV1035" s="31">
        <v>0</v>
      </c>
      <c r="BW1035" s="83">
        <v>36.095371246337891</v>
      </c>
      <c r="BX1035" s="83">
        <v>10.33675956726074</v>
      </c>
      <c r="BY1035" s="83">
        <v>35.771072387695313</v>
      </c>
      <c r="BZ1035" s="83">
        <v>34.667888641357422</v>
      </c>
      <c r="CA1035" s="83">
        <v>4.9634919166564941</v>
      </c>
      <c r="CB1035" s="83">
        <v>81.532737731933594</v>
      </c>
      <c r="CC1035" s="83">
        <v>49.300281524658203</v>
      </c>
      <c r="CD1035" s="31">
        <v>4408</v>
      </c>
      <c r="CE1035" s="82" t="s">
        <v>492</v>
      </c>
    </row>
    <row r="1036" spans="1:83" x14ac:dyDescent="0.25">
      <c r="A1036" s="41">
        <v>68264</v>
      </c>
      <c r="B1036" s="41" t="s">
        <v>2550</v>
      </c>
      <c r="C1036" s="41" t="s">
        <v>480</v>
      </c>
      <c r="D1036" s="41" t="s">
        <v>481</v>
      </c>
      <c r="E1036" s="41" t="s">
        <v>2551</v>
      </c>
      <c r="F1036" s="92">
        <v>4</v>
      </c>
      <c r="G1036" s="79">
        <v>66.670466666666698</v>
      </c>
      <c r="H1036" s="41">
        <v>57.39</v>
      </c>
      <c r="I1036" s="41">
        <v>61.2</v>
      </c>
      <c r="J1036" s="41">
        <v>75.7</v>
      </c>
      <c r="K1036" s="79">
        <v>64.996552838910418</v>
      </c>
      <c r="L1036" s="79">
        <v>63.260015848762571</v>
      </c>
      <c r="M1036" s="79">
        <v>58.866919573635407</v>
      </c>
      <c r="N1036" s="79">
        <v>57.963799999999999</v>
      </c>
      <c r="O1036" s="79">
        <v>65.24011666666668</v>
      </c>
      <c r="P1036" s="79">
        <v>61.2718220653271</v>
      </c>
      <c r="Q1036" s="79">
        <v>63.25596936599689</v>
      </c>
      <c r="R1036" s="79">
        <v>70.321318940787194</v>
      </c>
      <c r="S1036" s="78">
        <v>29.678681059212806</v>
      </c>
      <c r="T1036" s="79">
        <v>0.36710812953291527</v>
      </c>
      <c r="U1036" s="41">
        <v>0</v>
      </c>
      <c r="V1036" s="41">
        <v>23.221780595742505</v>
      </c>
      <c r="W1036" s="92" t="s">
        <v>2811</v>
      </c>
      <c r="X1036" s="41">
        <v>0</v>
      </c>
      <c r="Y1036" s="41">
        <v>0</v>
      </c>
      <c r="Z1036" s="41">
        <v>0</v>
      </c>
      <c r="AA1036" s="41">
        <v>0</v>
      </c>
      <c r="AB1036" s="31">
        <v>0</v>
      </c>
      <c r="AC1036" s="31" t="s">
        <v>1412</v>
      </c>
      <c r="AD1036" s="31">
        <v>6</v>
      </c>
      <c r="AE1036" s="31" t="s">
        <v>594</v>
      </c>
      <c r="AF1036" s="31">
        <v>0</v>
      </c>
      <c r="AG1036" s="81" t="s">
        <v>486</v>
      </c>
      <c r="AH1036" s="81" t="s">
        <v>485</v>
      </c>
      <c r="AI1036" s="82">
        <v>32</v>
      </c>
      <c r="AJ1036" s="82">
        <v>9.8797250859106533</v>
      </c>
      <c r="AK1036" s="83">
        <v>4.5883333333333338</v>
      </c>
      <c r="AL1036" s="31" t="s">
        <v>487</v>
      </c>
      <c r="AM1036" s="31">
        <v>0</v>
      </c>
      <c r="AN1036" s="31" t="s">
        <v>514</v>
      </c>
      <c r="AO1036" s="84">
        <v>8276.9891279999993</v>
      </c>
      <c r="AP1036" s="84">
        <v>505.02941199999998</v>
      </c>
      <c r="AQ1036" s="77">
        <v>2898</v>
      </c>
      <c r="AR1036" s="85">
        <v>2.8561039089026914</v>
      </c>
      <c r="AS1036" s="85">
        <v>0.1742682581090407</v>
      </c>
      <c r="AT1036" s="83">
        <v>51.07219315583459</v>
      </c>
      <c r="AU1036" s="83">
        <v>86.365486878306868</v>
      </c>
      <c r="AV1036" s="83">
        <v>41.168525243578372</v>
      </c>
      <c r="AW1036" s="83">
        <v>94.171933438771759</v>
      </c>
      <c r="AX1036" s="83">
        <v>56.926987779216262</v>
      </c>
      <c r="AY1036" s="83">
        <v>68.194534679122896</v>
      </c>
      <c r="AZ1036" s="83">
        <v>57.534057022734423</v>
      </c>
      <c r="BA1036" s="31">
        <v>75</v>
      </c>
      <c r="BB1036" s="31">
        <v>0</v>
      </c>
      <c r="BC1036" s="31">
        <v>7</v>
      </c>
      <c r="BD1036" s="31">
        <v>39966.773633999997</v>
      </c>
      <c r="BE1036" s="77">
        <v>37516.261212999998</v>
      </c>
      <c r="BF1036" s="86">
        <v>0.93868625865473088</v>
      </c>
      <c r="BG1036" s="31" t="s">
        <v>489</v>
      </c>
      <c r="BH1036" s="87">
        <v>1.0914894624315186E-3</v>
      </c>
      <c r="BI1036" s="81">
        <v>0</v>
      </c>
      <c r="BJ1036" s="88">
        <v>0</v>
      </c>
      <c r="BK1036" s="81">
        <v>0</v>
      </c>
      <c r="BL1036" s="88">
        <v>0</v>
      </c>
      <c r="BM1036" s="77">
        <v>0</v>
      </c>
      <c r="BN1036" s="86">
        <v>0</v>
      </c>
      <c r="BO1036" s="81">
        <v>0</v>
      </c>
      <c r="BP1036" s="88">
        <v>0</v>
      </c>
      <c r="BQ1036" s="31">
        <v>0.98434187261174888</v>
      </c>
      <c r="BR1036" s="31" t="s">
        <v>490</v>
      </c>
      <c r="BS1036" s="31">
        <v>2</v>
      </c>
      <c r="BT1036" s="31" t="s">
        <v>511</v>
      </c>
      <c r="BU1036" s="31">
        <v>0</v>
      </c>
      <c r="BV1036" s="31">
        <v>0</v>
      </c>
      <c r="BW1036" s="83">
        <v>53.525096893310547</v>
      </c>
      <c r="BX1036" s="83">
        <v>14.076563835144039</v>
      </c>
      <c r="BY1036" s="83">
        <v>57.583736419677727</v>
      </c>
      <c r="BZ1036" s="83">
        <v>62.62030029296875</v>
      </c>
      <c r="CA1036" s="83">
        <v>33.694221496582031</v>
      </c>
      <c r="CB1036" s="83">
        <v>77.955825805664063</v>
      </c>
      <c r="CC1036" s="83">
        <v>75.219932556152344</v>
      </c>
      <c r="CD1036" s="31">
        <v>115</v>
      </c>
      <c r="CE1036" s="82" t="s">
        <v>492</v>
      </c>
    </row>
    <row r="1037" spans="1:83" x14ac:dyDescent="0.25">
      <c r="A1037" s="41">
        <v>86571</v>
      </c>
      <c r="B1037" s="41" t="s">
        <v>2552</v>
      </c>
      <c r="C1037" s="41" t="s">
        <v>1020</v>
      </c>
      <c r="D1037" s="41" t="s">
        <v>1021</v>
      </c>
      <c r="E1037" s="41" t="s">
        <v>2553</v>
      </c>
      <c r="F1037" s="92">
        <v>5</v>
      </c>
      <c r="G1037" s="79">
        <v>70.129400000000004</v>
      </c>
      <c r="H1037" s="41">
        <v>92.45</v>
      </c>
      <c r="I1037" s="41">
        <v>39.35</v>
      </c>
      <c r="J1037" s="41">
        <v>51.03</v>
      </c>
      <c r="K1037" s="79">
        <v>48.188877272773453</v>
      </c>
      <c r="L1037" s="79">
        <v>61.056473677965606</v>
      </c>
      <c r="M1037" s="79">
        <v>14.315809487601157</v>
      </c>
      <c r="N1037" s="79">
        <v>59.5505</v>
      </c>
      <c r="O1037" s="79">
        <v>63.239850000000004</v>
      </c>
      <c r="P1037" s="79">
        <v>45.777915109585052</v>
      </c>
      <c r="Q1037" s="79">
        <v>54.508882554792528</v>
      </c>
      <c r="R1037" s="79">
        <v>70.299371556704955</v>
      </c>
      <c r="S1037" s="78">
        <v>29.700628443295045</v>
      </c>
      <c r="T1037" s="79">
        <v>0.36730565598965548</v>
      </c>
      <c r="U1037" s="41">
        <v>0</v>
      </c>
      <c r="V1037" s="41">
        <v>20.021420864051159</v>
      </c>
      <c r="W1037" s="92" t="s">
        <v>2812</v>
      </c>
      <c r="X1037" s="41">
        <v>0</v>
      </c>
      <c r="Y1037" s="41">
        <v>0</v>
      </c>
      <c r="Z1037" s="41">
        <v>0</v>
      </c>
      <c r="AA1037" s="41">
        <v>1</v>
      </c>
      <c r="AB1037" s="31">
        <v>1</v>
      </c>
      <c r="AC1037" s="31" t="s">
        <v>1412</v>
      </c>
      <c r="AD1037" s="31">
        <v>6</v>
      </c>
      <c r="AE1037" s="31" t="s">
        <v>594</v>
      </c>
      <c r="AF1037" s="31">
        <v>0</v>
      </c>
      <c r="AG1037" s="81" t="s">
        <v>486</v>
      </c>
      <c r="AH1037" s="81" t="s">
        <v>486</v>
      </c>
      <c r="AI1037" s="82">
        <v>62.2</v>
      </c>
      <c r="AJ1037" s="82">
        <v>36.165279429250894</v>
      </c>
      <c r="AK1037" s="83">
        <v>21.368575292852331</v>
      </c>
      <c r="AL1037" s="31" t="s">
        <v>540</v>
      </c>
      <c r="AM1037" s="31">
        <v>35.342216088770726</v>
      </c>
      <c r="AN1037" s="31" t="s">
        <v>786</v>
      </c>
      <c r="AO1037" s="84">
        <v>60792.106660999998</v>
      </c>
      <c r="AP1037" s="84">
        <v>2404.4079969999998</v>
      </c>
      <c r="AQ1037" s="77">
        <v>41134</v>
      </c>
      <c r="AR1037" s="85">
        <v>1.4779040856955317</v>
      </c>
      <c r="AS1037" s="85">
        <v>5.8453055793261044E-2</v>
      </c>
      <c r="AT1037" s="83">
        <v>40.476166084640958</v>
      </c>
      <c r="AU1037" s="83">
        <v>80.321226560347483</v>
      </c>
      <c r="AV1037" s="83">
        <v>22.28987924356343</v>
      </c>
      <c r="AW1037" s="83">
        <v>91.498559583467042</v>
      </c>
      <c r="AX1037" s="83">
        <v>50.124030862911908</v>
      </c>
      <c r="AY1037" s="83">
        <v>58.646457868004731</v>
      </c>
      <c r="AZ1037" s="83">
        <v>51.265638898712368</v>
      </c>
      <c r="BA1037" s="31">
        <v>81</v>
      </c>
      <c r="BB1037" s="31">
        <v>0</v>
      </c>
      <c r="BC1037" s="31">
        <v>7</v>
      </c>
      <c r="BD1037" s="31">
        <v>457640.23664199997</v>
      </c>
      <c r="BE1037" s="77">
        <v>9869.2127349999992</v>
      </c>
      <c r="BF1037" s="86">
        <v>2.1565439279152429E-2</v>
      </c>
      <c r="BG1037" s="31" t="s">
        <v>497</v>
      </c>
      <c r="BH1037" s="87">
        <v>2.8713260208921681E-4</v>
      </c>
      <c r="BI1037" s="81">
        <v>78386.023176000002</v>
      </c>
      <c r="BJ1037" s="88">
        <v>0.17128306669703813</v>
      </c>
      <c r="BK1037" s="81" t="s">
        <v>497</v>
      </c>
      <c r="BL1037" s="88">
        <v>3.1124383290959861E-3</v>
      </c>
      <c r="BM1037" s="77">
        <v>0</v>
      </c>
      <c r="BN1037" s="86">
        <v>0</v>
      </c>
      <c r="BO1037" s="81">
        <v>0</v>
      </c>
      <c r="BP1037" s="88">
        <v>0</v>
      </c>
      <c r="BQ1037" s="31">
        <v>0.92625103099496586</v>
      </c>
      <c r="BR1037" s="31" t="s">
        <v>490</v>
      </c>
      <c r="BS1037" s="31">
        <v>1</v>
      </c>
      <c r="BT1037" s="31" t="s">
        <v>511</v>
      </c>
      <c r="BU1037" s="31">
        <v>0</v>
      </c>
      <c r="BV1037" s="31">
        <v>0</v>
      </c>
      <c r="BW1037" s="83">
        <v>37.649818420410163</v>
      </c>
      <c r="BX1037" s="83">
        <v>20.48066329956055</v>
      </c>
      <c r="BY1037" s="83">
        <v>34.161266326904297</v>
      </c>
      <c r="BZ1037" s="83">
        <v>37.597362518310547</v>
      </c>
      <c r="CA1037" s="83">
        <v>20.142463684082031</v>
      </c>
      <c r="CB1037" s="83">
        <v>72.867477416992188</v>
      </c>
      <c r="CC1037" s="83">
        <v>40.649692535400391</v>
      </c>
      <c r="CD1037" s="31">
        <v>10041</v>
      </c>
      <c r="CE1037" s="82" t="s">
        <v>492</v>
      </c>
    </row>
    <row r="1038" spans="1:83" x14ac:dyDescent="0.25">
      <c r="A1038" s="41">
        <v>50223</v>
      </c>
      <c r="B1038" s="41" t="s">
        <v>2554</v>
      </c>
      <c r="C1038" s="41" t="s">
        <v>680</v>
      </c>
      <c r="D1038" s="41" t="s">
        <v>681</v>
      </c>
      <c r="E1038" s="41" t="s">
        <v>2555</v>
      </c>
      <c r="F1038" s="92">
        <v>5</v>
      </c>
      <c r="G1038" s="79">
        <v>65.408666666666704</v>
      </c>
      <c r="H1038" s="41">
        <v>57.43</v>
      </c>
      <c r="I1038" s="41">
        <v>53.34</v>
      </c>
      <c r="J1038" s="41">
        <v>52.87</v>
      </c>
      <c r="K1038" s="79">
        <v>63.679567883304173</v>
      </c>
      <c r="L1038" s="79">
        <v>52.532940229808254</v>
      </c>
      <c r="M1038" s="79">
        <v>59.179116742687057</v>
      </c>
      <c r="N1038" s="79">
        <v>54.373800000000003</v>
      </c>
      <c r="O1038" s="79">
        <v>57.26216666666668</v>
      </c>
      <c r="P1038" s="79">
        <v>57.441356213949874</v>
      </c>
      <c r="Q1038" s="79">
        <v>57.35176144030828</v>
      </c>
      <c r="R1038" s="79">
        <v>71.981147058085469</v>
      </c>
      <c r="S1038" s="78">
        <v>28.018852941914531</v>
      </c>
      <c r="T1038" s="79">
        <v>0.35216967647723074</v>
      </c>
      <c r="U1038" s="41">
        <v>0</v>
      </c>
      <c r="V1038" s="41">
        <v>20.197551271832683</v>
      </c>
      <c r="W1038" s="92" t="s">
        <v>2811</v>
      </c>
      <c r="X1038" s="41">
        <v>0</v>
      </c>
      <c r="Y1038" s="41">
        <v>0</v>
      </c>
      <c r="Z1038" s="41">
        <v>0</v>
      </c>
      <c r="AA1038" s="41">
        <v>0</v>
      </c>
      <c r="AB1038" s="31">
        <v>1</v>
      </c>
      <c r="AC1038" s="31" t="s">
        <v>1412</v>
      </c>
      <c r="AD1038" s="31">
        <v>6</v>
      </c>
      <c r="AE1038" s="31" t="s">
        <v>594</v>
      </c>
      <c r="AF1038" s="31">
        <v>1</v>
      </c>
      <c r="AG1038" s="81" t="s">
        <v>486</v>
      </c>
      <c r="AH1038" s="81" t="s">
        <v>486</v>
      </c>
      <c r="AI1038" s="82">
        <v>21.8</v>
      </c>
      <c r="AJ1038" s="82">
        <v>7.5366475462077753</v>
      </c>
      <c r="AK1038" s="83">
        <v>64.810909090909092</v>
      </c>
      <c r="AL1038" s="31" t="s">
        <v>654</v>
      </c>
      <c r="AM1038" s="31">
        <v>1.1070639665435844</v>
      </c>
      <c r="AN1038" s="31" t="s">
        <v>488</v>
      </c>
      <c r="AO1038" s="84">
        <v>17449.904599000001</v>
      </c>
      <c r="AP1038" s="84">
        <v>2155.7304730000001</v>
      </c>
      <c r="AQ1038" s="77">
        <v>7436</v>
      </c>
      <c r="AR1038" s="85">
        <v>2.3466789401559982</v>
      </c>
      <c r="AS1038" s="85">
        <v>0.28990458216783216</v>
      </c>
      <c r="AT1038" s="83">
        <v>63.905411874793487</v>
      </c>
      <c r="AU1038" s="83">
        <v>85.598376978662372</v>
      </c>
      <c r="AV1038" s="83">
        <v>39.20540983606557</v>
      </c>
      <c r="AW1038" s="83">
        <v>92.207001547123596</v>
      </c>
      <c r="AX1038" s="83">
        <v>58.949392741943917</v>
      </c>
      <c r="AY1038" s="83">
        <v>70.229050059161253</v>
      </c>
      <c r="AZ1038" s="83">
        <v>59.407676819770131</v>
      </c>
      <c r="BA1038" s="31">
        <v>63</v>
      </c>
      <c r="BB1038" s="31">
        <v>0</v>
      </c>
      <c r="BC1038" s="31">
        <v>7</v>
      </c>
      <c r="BD1038" s="31">
        <v>115641.771718</v>
      </c>
      <c r="BE1038" s="77">
        <v>82804.611722999995</v>
      </c>
      <c r="BF1038" s="86">
        <v>0.71604412914845716</v>
      </c>
      <c r="BG1038" s="31" t="s">
        <v>489</v>
      </c>
      <c r="BH1038" s="87">
        <v>2.4090983006875327E-3</v>
      </c>
      <c r="BI1038" s="81">
        <v>0</v>
      </c>
      <c r="BJ1038" s="88">
        <v>0</v>
      </c>
      <c r="BK1038" s="81">
        <v>0</v>
      </c>
      <c r="BL1038" s="88">
        <v>0</v>
      </c>
      <c r="BM1038" s="77">
        <v>0</v>
      </c>
      <c r="BN1038" s="86">
        <v>0</v>
      </c>
      <c r="BO1038" s="81">
        <v>0</v>
      </c>
      <c r="BP1038" s="88">
        <v>0</v>
      </c>
      <c r="BQ1038" s="31">
        <v>0.84107610067672955</v>
      </c>
      <c r="BR1038" s="31" t="s">
        <v>504</v>
      </c>
      <c r="BS1038" s="31">
        <v>1</v>
      </c>
      <c r="BT1038" s="31" t="s">
        <v>511</v>
      </c>
      <c r="BU1038" s="31">
        <v>0</v>
      </c>
      <c r="BV1038" s="31">
        <v>0</v>
      </c>
      <c r="BW1038" s="83">
        <v>46.897365570068359</v>
      </c>
      <c r="BX1038" s="83">
        <v>19.149909973144531</v>
      </c>
      <c r="BY1038" s="83">
        <v>50.387805938720703</v>
      </c>
      <c r="BZ1038" s="83">
        <v>59.234466552734382</v>
      </c>
      <c r="CA1038" s="83">
        <v>30.226093292236332</v>
      </c>
      <c r="CB1038" s="83">
        <v>61.699958801269531</v>
      </c>
      <c r="CC1038" s="83">
        <v>60.685951232910163</v>
      </c>
      <c r="CD1038" s="31">
        <v>112</v>
      </c>
      <c r="CE1038" s="82" t="s">
        <v>492</v>
      </c>
    </row>
    <row r="1039" spans="1:83" x14ac:dyDescent="0.25">
      <c r="A1039" s="41">
        <v>50124</v>
      </c>
      <c r="B1039" s="41" t="s">
        <v>2556</v>
      </c>
      <c r="C1039" s="41" t="s">
        <v>680</v>
      </c>
      <c r="D1039" s="41" t="s">
        <v>681</v>
      </c>
      <c r="E1039" s="41" t="s">
        <v>2557</v>
      </c>
      <c r="F1039" s="92">
        <v>4</v>
      </c>
      <c r="G1039" s="79">
        <v>62.634433333333298</v>
      </c>
      <c r="H1039" s="41">
        <v>81.96</v>
      </c>
      <c r="I1039" s="41">
        <v>74.25</v>
      </c>
      <c r="J1039" s="41">
        <v>56.1</v>
      </c>
      <c r="K1039" s="79">
        <v>56.956829845607388</v>
      </c>
      <c r="L1039" s="79">
        <v>61.875659541759546</v>
      </c>
      <c r="M1039" s="79">
        <v>61.819012659326717</v>
      </c>
      <c r="N1039" s="79">
        <v>64.355400000000003</v>
      </c>
      <c r="O1039" s="79">
        <v>68.73610833333332</v>
      </c>
      <c r="P1039" s="79">
        <v>61.251725511673413</v>
      </c>
      <c r="Q1039" s="79">
        <v>64.99391692250336</v>
      </c>
      <c r="R1039" s="79">
        <v>71.545806085146864</v>
      </c>
      <c r="S1039" s="78">
        <v>28.454193914853136</v>
      </c>
      <c r="T1039" s="79">
        <v>0.35608774523367825</v>
      </c>
      <c r="U1039" s="41">
        <v>0</v>
      </c>
      <c r="V1039" s="41">
        <v>23.143537330839226</v>
      </c>
      <c r="W1039" s="92" t="s">
        <v>2811</v>
      </c>
      <c r="X1039" s="41">
        <v>0</v>
      </c>
      <c r="Y1039" s="41">
        <v>0</v>
      </c>
      <c r="Z1039" s="41">
        <v>0</v>
      </c>
      <c r="AA1039" s="41">
        <v>0</v>
      </c>
      <c r="AB1039" s="31">
        <v>0</v>
      </c>
      <c r="AC1039" s="31" t="s">
        <v>1412</v>
      </c>
      <c r="AD1039" s="31">
        <v>6</v>
      </c>
      <c r="AE1039" s="31" t="s">
        <v>594</v>
      </c>
      <c r="AF1039" s="31">
        <v>0</v>
      </c>
      <c r="AG1039" s="81" t="s">
        <v>486</v>
      </c>
      <c r="AH1039" s="81" t="s">
        <v>486</v>
      </c>
      <c r="AI1039" s="82">
        <v>32.200000000000003</v>
      </c>
      <c r="AJ1039" s="82">
        <v>17.631993695823482</v>
      </c>
      <c r="AK1039" s="83">
        <v>0</v>
      </c>
      <c r="AL1039" s="31" t="s">
        <v>487</v>
      </c>
      <c r="AM1039" s="31">
        <v>0.64798304274640672</v>
      </c>
      <c r="AN1039" s="31" t="s">
        <v>488</v>
      </c>
      <c r="AO1039" s="84">
        <v>68391.127697999997</v>
      </c>
      <c r="AP1039" s="84">
        <v>26197.895293000001</v>
      </c>
      <c r="AQ1039" s="77">
        <v>6865</v>
      </c>
      <c r="AR1039" s="85">
        <v>9.9622909975236702</v>
      </c>
      <c r="AS1039" s="85">
        <v>3.8161537207574656</v>
      </c>
      <c r="AT1039" s="83">
        <v>72.543101877164204</v>
      </c>
      <c r="AU1039" s="83">
        <v>98.494780286477294</v>
      </c>
      <c r="AV1039" s="83">
        <v>41.701806309800872</v>
      </c>
      <c r="AW1039" s="83">
        <v>95.778286769774013</v>
      </c>
      <c r="AX1039" s="83">
        <v>61.408631189558918</v>
      </c>
      <c r="AY1039" s="83">
        <v>77.129493810804092</v>
      </c>
      <c r="AZ1039" s="83">
        <v>63.30903211697855</v>
      </c>
      <c r="BA1039" s="31">
        <v>88</v>
      </c>
      <c r="BB1039" s="31">
        <v>0</v>
      </c>
      <c r="BC1039" s="31">
        <v>7</v>
      </c>
      <c r="BD1039" s="31">
        <v>91184.372055999993</v>
      </c>
      <c r="BE1039" s="77">
        <v>1273.1982089999999</v>
      </c>
      <c r="BF1039" s="86">
        <v>1.3962899346590637E-2</v>
      </c>
      <c r="BG1039" s="31" t="s">
        <v>497</v>
      </c>
      <c r="BH1039" s="87">
        <v>3.7042135430825783E-5</v>
      </c>
      <c r="BI1039" s="81">
        <v>0</v>
      </c>
      <c r="BJ1039" s="88">
        <v>0</v>
      </c>
      <c r="BK1039" s="81">
        <v>0</v>
      </c>
      <c r="BL1039" s="88">
        <v>0</v>
      </c>
      <c r="BM1039" s="77">
        <v>0</v>
      </c>
      <c r="BN1039" s="86">
        <v>0</v>
      </c>
      <c r="BO1039" s="81">
        <v>0</v>
      </c>
      <c r="BP1039" s="88">
        <v>0</v>
      </c>
      <c r="BQ1039" s="31">
        <v>0.95149999740568036</v>
      </c>
      <c r="BR1039" s="31" t="s">
        <v>490</v>
      </c>
      <c r="BS1039" s="31">
        <v>3</v>
      </c>
      <c r="BT1039" s="31" t="s">
        <v>491</v>
      </c>
      <c r="BU1039" s="31">
        <v>0</v>
      </c>
      <c r="BV1039" s="31">
        <v>0</v>
      </c>
      <c r="BW1039" s="83">
        <v>46.739707946777337</v>
      </c>
      <c r="BX1039" s="83">
        <v>20.668910980224609</v>
      </c>
      <c r="BY1039" s="83">
        <v>60.815711975097663</v>
      </c>
      <c r="BZ1039" s="83">
        <v>71.279449462890625</v>
      </c>
      <c r="CA1039" s="83">
        <v>23.72285079956055</v>
      </c>
      <c r="CB1039" s="83">
        <v>64.096168518066406</v>
      </c>
      <c r="CC1039" s="83">
        <v>39.855144500732422</v>
      </c>
      <c r="CD1039" s="31">
        <v>379</v>
      </c>
      <c r="CE1039" s="82" t="s">
        <v>492</v>
      </c>
    </row>
    <row r="1040" spans="1:83" x14ac:dyDescent="0.25">
      <c r="A1040" s="41">
        <v>50245</v>
      </c>
      <c r="B1040" s="41" t="s">
        <v>2558</v>
      </c>
      <c r="C1040" s="41" t="s">
        <v>680</v>
      </c>
      <c r="D1040" s="41" t="s">
        <v>681</v>
      </c>
      <c r="E1040" s="41" t="s">
        <v>2559</v>
      </c>
      <c r="F1040" s="92">
        <v>5</v>
      </c>
      <c r="G1040" s="79">
        <v>46.557533333333303</v>
      </c>
      <c r="H1040" s="41">
        <v>34.299999999999997</v>
      </c>
      <c r="I1040" s="41">
        <v>24.15</v>
      </c>
      <c r="J1040" s="41">
        <v>26.42</v>
      </c>
      <c r="K1040" s="79">
        <v>53.054002811771142</v>
      </c>
      <c r="L1040" s="79">
        <v>52.65056776728148</v>
      </c>
      <c r="M1040" s="79">
        <v>56.698548839892389</v>
      </c>
      <c r="N1040" s="79">
        <v>49.912399999999998</v>
      </c>
      <c r="O1040" s="79">
        <v>32.856883333333329</v>
      </c>
      <c r="P1040" s="79">
        <v>53.07887985473625</v>
      </c>
      <c r="Q1040" s="79">
        <v>42.967881594034793</v>
      </c>
      <c r="R1040" s="79">
        <v>70.983603167797355</v>
      </c>
      <c r="S1040" s="78">
        <v>29.016396832202645</v>
      </c>
      <c r="T1040" s="79">
        <v>0.36114757148982379</v>
      </c>
      <c r="U1040" s="41">
        <v>0</v>
      </c>
      <c r="V1040" s="41">
        <v>15.517746089747964</v>
      </c>
      <c r="W1040" s="92" t="s">
        <v>2812</v>
      </c>
      <c r="X1040" s="41">
        <v>0</v>
      </c>
      <c r="Y1040" s="41">
        <v>0</v>
      </c>
      <c r="Z1040" s="41">
        <v>0</v>
      </c>
      <c r="AA1040" s="41">
        <v>0</v>
      </c>
      <c r="AB1040" s="31">
        <v>1</v>
      </c>
      <c r="AC1040" s="31" t="s">
        <v>1412</v>
      </c>
      <c r="AD1040" s="31">
        <v>6</v>
      </c>
      <c r="AE1040" s="31" t="s">
        <v>594</v>
      </c>
      <c r="AF1040" s="31">
        <v>0</v>
      </c>
      <c r="AG1040" s="81" t="s">
        <v>486</v>
      </c>
      <c r="AH1040" s="81" t="s">
        <v>486</v>
      </c>
      <c r="AI1040" s="82">
        <v>29.7</v>
      </c>
      <c r="AJ1040" s="82">
        <v>4.3979812545061288</v>
      </c>
      <c r="AK1040" s="83">
        <v>17.633636363636359</v>
      </c>
      <c r="AL1040" s="31" t="s">
        <v>540</v>
      </c>
      <c r="AM1040" s="31">
        <v>0.4937085401255461</v>
      </c>
      <c r="AN1040" s="31" t="s">
        <v>488</v>
      </c>
      <c r="AO1040" s="84">
        <v>6719.7835189999996</v>
      </c>
      <c r="AP1040" s="84">
        <v>433.59457600000002</v>
      </c>
      <c r="AQ1040" s="77">
        <v>1896</v>
      </c>
      <c r="AR1040" s="85">
        <v>3.5441896197257381</v>
      </c>
      <c r="AS1040" s="85">
        <v>0.2286891223628692</v>
      </c>
      <c r="AT1040" s="83">
        <v>69.010264979019851</v>
      </c>
      <c r="AU1040" s="83">
        <v>85.411393516174414</v>
      </c>
      <c r="AV1040" s="83">
        <v>32.08249999999996</v>
      </c>
      <c r="AW1040" s="83">
        <v>100.2301119336158</v>
      </c>
      <c r="AX1040" s="83">
        <v>48.116137514137478</v>
      </c>
      <c r="AY1040" s="83">
        <v>71.683567607202519</v>
      </c>
      <c r="AZ1040" s="83">
        <v>50.737327067984559</v>
      </c>
      <c r="BA1040" s="31">
        <v>88</v>
      </c>
      <c r="BB1040" s="31">
        <v>0</v>
      </c>
      <c r="BC1040" s="31">
        <v>7</v>
      </c>
      <c r="BD1040" s="31">
        <v>26990.593195000001</v>
      </c>
      <c r="BE1040" s="77">
        <v>7920.6612269999996</v>
      </c>
      <c r="BF1040" s="86">
        <v>0.29346006476313014</v>
      </c>
      <c r="BG1040" s="31" t="s">
        <v>497</v>
      </c>
      <c r="BH1040" s="87">
        <v>2.3044189333463374E-4</v>
      </c>
      <c r="BI1040" s="81">
        <v>0</v>
      </c>
      <c r="BJ1040" s="88">
        <v>0</v>
      </c>
      <c r="BK1040" s="81">
        <v>0</v>
      </c>
      <c r="BL1040" s="88">
        <v>0</v>
      </c>
      <c r="BM1040" s="77">
        <v>0</v>
      </c>
      <c r="BN1040" s="86">
        <v>0</v>
      </c>
      <c r="BO1040" s="81">
        <v>0</v>
      </c>
      <c r="BP1040" s="88">
        <v>0</v>
      </c>
      <c r="BQ1040" s="31">
        <v>0.93170875213777826</v>
      </c>
      <c r="BR1040" s="31" t="s">
        <v>490</v>
      </c>
      <c r="BS1040" s="31">
        <v>1</v>
      </c>
      <c r="BT1040" s="31" t="s">
        <v>511</v>
      </c>
      <c r="BU1040" s="31">
        <v>0</v>
      </c>
      <c r="BV1040" s="31">
        <v>0</v>
      </c>
      <c r="BW1040" s="83">
        <v>47.534767150878913</v>
      </c>
      <c r="BX1040" s="83">
        <v>11.615312576293951</v>
      </c>
      <c r="BY1040" s="83">
        <v>43.679092407226563</v>
      </c>
      <c r="BZ1040" s="83">
        <v>60.630924224853523</v>
      </c>
      <c r="CA1040" s="83">
        <v>30.880735397338871</v>
      </c>
      <c r="CB1040" s="83">
        <v>82.33709716796875</v>
      </c>
      <c r="CC1040" s="83">
        <v>56.065448760986328</v>
      </c>
      <c r="CD1040" s="31">
        <v>18</v>
      </c>
      <c r="CE1040" s="82" t="s">
        <v>492</v>
      </c>
    </row>
    <row r="1041" spans="1:83" x14ac:dyDescent="0.25">
      <c r="A1041" s="41">
        <v>52250</v>
      </c>
      <c r="B1041" s="41" t="s">
        <v>2560</v>
      </c>
      <c r="C1041" s="41" t="s">
        <v>747</v>
      </c>
      <c r="D1041" s="41" t="s">
        <v>748</v>
      </c>
      <c r="E1041" s="41" t="s">
        <v>2561</v>
      </c>
      <c r="F1041" s="92">
        <v>5</v>
      </c>
      <c r="G1041" s="79">
        <v>49.428066666666702</v>
      </c>
      <c r="H1041" s="41">
        <v>42.11</v>
      </c>
      <c r="I1041" s="41">
        <v>42.28</v>
      </c>
      <c r="J1041" s="41">
        <v>45.77</v>
      </c>
      <c r="K1041" s="79">
        <v>48.124675333592407</v>
      </c>
      <c r="L1041" s="79">
        <v>64.006261198757798</v>
      </c>
      <c r="M1041" s="79">
        <v>51.725848152891089</v>
      </c>
      <c r="N1041" s="79">
        <v>51.769199999999998</v>
      </c>
      <c r="O1041" s="79">
        <v>44.89701666666668</v>
      </c>
      <c r="P1041" s="79">
        <v>53.906496171310323</v>
      </c>
      <c r="Q1041" s="79">
        <v>49.401756418988498</v>
      </c>
      <c r="R1041" s="79">
        <v>71.691098676363836</v>
      </c>
      <c r="S1041" s="78">
        <v>28.308901323636164</v>
      </c>
      <c r="T1041" s="79">
        <v>0.35478011191272552</v>
      </c>
      <c r="U1041" s="41">
        <v>0</v>
      </c>
      <c r="V1041" s="41">
        <v>17.526760671013946</v>
      </c>
      <c r="W1041" s="92" t="s">
        <v>2812</v>
      </c>
      <c r="X1041" s="41">
        <v>0</v>
      </c>
      <c r="Y1041" s="41">
        <v>0</v>
      </c>
      <c r="Z1041" s="41">
        <v>0</v>
      </c>
      <c r="AA1041" s="41">
        <v>1</v>
      </c>
      <c r="AB1041" s="31">
        <v>1</v>
      </c>
      <c r="AC1041" s="31" t="s">
        <v>1412</v>
      </c>
      <c r="AD1041" s="31">
        <v>6</v>
      </c>
      <c r="AE1041" s="31" t="s">
        <v>594</v>
      </c>
      <c r="AF1041" s="31">
        <v>1</v>
      </c>
      <c r="AG1041" s="81" t="s">
        <v>486</v>
      </c>
      <c r="AH1041" s="81" t="s">
        <v>486</v>
      </c>
      <c r="AI1041" s="82">
        <v>75.900000000000006</v>
      </c>
      <c r="AJ1041" s="82">
        <v>58.155759100185087</v>
      </c>
      <c r="AK1041" s="83">
        <v>19.988366668100419</v>
      </c>
      <c r="AL1041" s="31" t="s">
        <v>540</v>
      </c>
      <c r="AM1041" s="31">
        <v>42.819448332970147</v>
      </c>
      <c r="AN1041" s="31" t="s">
        <v>786</v>
      </c>
      <c r="AO1041" s="84">
        <v>49176.807004000002</v>
      </c>
      <c r="AP1041" s="84">
        <v>1089.6879309999999</v>
      </c>
      <c r="AQ1041" s="77">
        <v>22396</v>
      </c>
      <c r="AR1041" s="85">
        <v>2.1957852743347028</v>
      </c>
      <c r="AS1041" s="85">
        <v>4.865547111091266E-2</v>
      </c>
      <c r="AT1041" s="83">
        <v>49.667325397616892</v>
      </c>
      <c r="AU1041" s="83">
        <v>93.625467180084385</v>
      </c>
      <c r="AV1041" s="83">
        <v>56.523333333333333</v>
      </c>
      <c r="AW1041" s="83">
        <v>94.365137093739108</v>
      </c>
      <c r="AX1041" s="83">
        <v>26.119986239243818</v>
      </c>
      <c r="AY1041" s="83">
        <v>73.545315751193428</v>
      </c>
      <c r="AZ1041" s="83">
        <v>26.765744365372601</v>
      </c>
      <c r="BA1041" s="31">
        <v>97</v>
      </c>
      <c r="BB1041" s="31">
        <v>0</v>
      </c>
      <c r="BC1041" s="31">
        <v>7</v>
      </c>
      <c r="BD1041" s="31">
        <v>249369.84237500001</v>
      </c>
      <c r="BE1041" s="77">
        <v>53465.805977999997</v>
      </c>
      <c r="BF1041" s="86">
        <v>0.21440365630739994</v>
      </c>
      <c r="BG1041" s="31" t="s">
        <v>497</v>
      </c>
      <c r="BH1041" s="87">
        <v>1.5555218440896587E-3</v>
      </c>
      <c r="BI1041" s="81">
        <v>209522.015274</v>
      </c>
      <c r="BJ1041" s="88">
        <v>0.84020590973836673</v>
      </c>
      <c r="BK1041" s="81" t="s">
        <v>489</v>
      </c>
      <c r="BL1041" s="88">
        <v>8.3193957890173673E-3</v>
      </c>
      <c r="BM1041" s="77">
        <v>0</v>
      </c>
      <c r="BN1041" s="86">
        <v>0</v>
      </c>
      <c r="BO1041" s="81">
        <v>0</v>
      </c>
      <c r="BP1041" s="88">
        <v>0</v>
      </c>
      <c r="BQ1041" s="31">
        <v>0.92810639660087579</v>
      </c>
      <c r="BR1041" s="31" t="s">
        <v>490</v>
      </c>
      <c r="BS1041" s="31">
        <v>1</v>
      </c>
      <c r="BT1041" s="31" t="s">
        <v>511</v>
      </c>
      <c r="BU1041" s="31">
        <v>0</v>
      </c>
      <c r="BV1041" s="31">
        <v>0</v>
      </c>
      <c r="BW1041" s="83">
        <v>29.901140213012699</v>
      </c>
      <c r="BX1041" s="83">
        <v>13.44445896148682</v>
      </c>
      <c r="BY1041" s="83">
        <v>36.587226867675781</v>
      </c>
      <c r="BZ1041" s="83">
        <v>30.902101516723629</v>
      </c>
      <c r="CA1041" s="83">
        <v>5.0006856918334961</v>
      </c>
      <c r="CB1041" s="83">
        <v>60.677200317382813</v>
      </c>
      <c r="CC1041" s="83">
        <v>32.795173645019531</v>
      </c>
      <c r="CD1041" s="31">
        <v>22339</v>
      </c>
      <c r="CE1041" s="82" t="s">
        <v>492</v>
      </c>
    </row>
    <row r="1042" spans="1:83" x14ac:dyDescent="0.25">
      <c r="A1042" s="41">
        <v>52621</v>
      </c>
      <c r="B1042" s="41" t="s">
        <v>2562</v>
      </c>
      <c r="C1042" s="41" t="s">
        <v>747</v>
      </c>
      <c r="D1042" s="41" t="s">
        <v>748</v>
      </c>
      <c r="E1042" s="41" t="s">
        <v>2563</v>
      </c>
      <c r="F1042" s="92">
        <v>5</v>
      </c>
      <c r="G1042" s="79">
        <v>87.886899999999997</v>
      </c>
      <c r="H1042" s="79">
        <v>0</v>
      </c>
      <c r="I1042" s="41">
        <v>32.57</v>
      </c>
      <c r="J1042" s="41">
        <v>54.48</v>
      </c>
      <c r="K1042" s="79">
        <v>52.886816368102942</v>
      </c>
      <c r="L1042" s="79">
        <v>65.186101439509528</v>
      </c>
      <c r="M1042" s="79">
        <v>68.743556770016824</v>
      </c>
      <c r="N1042" s="79">
        <v>53.942100000000003</v>
      </c>
      <c r="O1042" s="79">
        <v>43.734224999999995</v>
      </c>
      <c r="P1042" s="79">
        <v>60.189643644407326</v>
      </c>
      <c r="Q1042" s="79">
        <v>51.96193432220366</v>
      </c>
      <c r="R1042" s="79">
        <v>72.091504197536068</v>
      </c>
      <c r="S1042" s="78">
        <v>27.908495802463932</v>
      </c>
      <c r="T1042" s="79">
        <v>0.35117646222217547</v>
      </c>
      <c r="U1042" s="41">
        <v>0</v>
      </c>
      <c r="V1042" s="41">
        <v>18.247808265492516</v>
      </c>
      <c r="W1042" s="92" t="s">
        <v>2811</v>
      </c>
      <c r="X1042" s="41">
        <v>0</v>
      </c>
      <c r="Y1042" s="41">
        <v>0</v>
      </c>
      <c r="Z1042" s="41">
        <v>0</v>
      </c>
      <c r="AA1042" s="41">
        <v>1</v>
      </c>
      <c r="AB1042" s="31">
        <v>1</v>
      </c>
      <c r="AC1042" s="31" t="s">
        <v>1412</v>
      </c>
      <c r="AD1042" s="31">
        <v>6</v>
      </c>
      <c r="AE1042" s="31" t="s">
        <v>594</v>
      </c>
      <c r="AF1042" s="31">
        <v>1</v>
      </c>
      <c r="AG1042" s="81" t="s">
        <v>486</v>
      </c>
      <c r="AH1042" s="81" t="s">
        <v>485</v>
      </c>
      <c r="AI1042" s="82">
        <v>81</v>
      </c>
      <c r="AJ1042" s="82">
        <v>44.418982144562207</v>
      </c>
      <c r="AK1042" s="83">
        <v>76.566116446578633</v>
      </c>
      <c r="AL1042" s="31" t="s">
        <v>654</v>
      </c>
      <c r="AM1042" s="31">
        <v>63.589947721553422</v>
      </c>
      <c r="AN1042" s="31" t="s">
        <v>786</v>
      </c>
      <c r="AO1042" s="84">
        <v>30212.558025999999</v>
      </c>
      <c r="AP1042" s="84">
        <v>1953.4873</v>
      </c>
      <c r="AQ1042" s="77">
        <v>12427</v>
      </c>
      <c r="AR1042" s="85">
        <v>2.4312028668222418</v>
      </c>
      <c r="AS1042" s="85">
        <v>0.15719701456505994</v>
      </c>
      <c r="AT1042" s="83">
        <v>52.056891846547813</v>
      </c>
      <c r="AU1042" s="83">
        <v>94.348327566320634</v>
      </c>
      <c r="AV1042" s="83">
        <v>54.006666666666668</v>
      </c>
      <c r="AW1042" s="83">
        <v>99.054619476170103</v>
      </c>
      <c r="AX1042" s="83">
        <v>52.665768558849592</v>
      </c>
      <c r="AY1042" s="83">
        <v>74.866626388926306</v>
      </c>
      <c r="AZ1042" s="83">
        <v>55.024575307546293</v>
      </c>
      <c r="BA1042" s="31">
        <v>97</v>
      </c>
      <c r="BB1042" s="31">
        <v>0</v>
      </c>
      <c r="BC1042" s="31">
        <v>7</v>
      </c>
      <c r="BD1042" s="31">
        <v>146003.84956100001</v>
      </c>
      <c r="BE1042" s="77">
        <v>14418.991867000001</v>
      </c>
      <c r="BF1042" s="86">
        <v>9.8757614339310865E-2</v>
      </c>
      <c r="BG1042" s="31" t="s">
        <v>497</v>
      </c>
      <c r="BH1042" s="87">
        <v>4.1950282818328214E-4</v>
      </c>
      <c r="BI1042" s="81">
        <v>142952.37126700001</v>
      </c>
      <c r="BJ1042" s="88">
        <v>0.97910001480662945</v>
      </c>
      <c r="BK1042" s="81" t="s">
        <v>489</v>
      </c>
      <c r="BL1042" s="88">
        <v>5.6761450771340835E-3</v>
      </c>
      <c r="BM1042" s="77">
        <v>0</v>
      </c>
      <c r="BN1042" s="86">
        <v>0</v>
      </c>
      <c r="BO1042" s="81">
        <v>0</v>
      </c>
      <c r="BP1042" s="88">
        <v>0</v>
      </c>
      <c r="BQ1042" s="31">
        <v>0.95254318886729683</v>
      </c>
      <c r="BR1042" s="31" t="s">
        <v>490</v>
      </c>
      <c r="BS1042" s="31">
        <v>1</v>
      </c>
      <c r="BT1042" s="31" t="s">
        <v>511</v>
      </c>
      <c r="BU1042" s="31">
        <v>0</v>
      </c>
      <c r="BV1042" s="31">
        <v>0</v>
      </c>
      <c r="BW1042" s="83">
        <v>35.055423736572273</v>
      </c>
      <c r="BX1042" s="83">
        <v>8.7861623764038086</v>
      </c>
      <c r="BY1042" s="83">
        <v>41.613494873046882</v>
      </c>
      <c r="BZ1042" s="83">
        <v>31.750541687011719</v>
      </c>
      <c r="CA1042" s="83">
        <v>11.75073146820068</v>
      </c>
      <c r="CB1042" s="83">
        <v>75.777519226074219</v>
      </c>
      <c r="CC1042" s="83">
        <v>40.654102325439453</v>
      </c>
      <c r="CD1042" s="31">
        <v>12617</v>
      </c>
      <c r="CE1042" s="82" t="s">
        <v>492</v>
      </c>
    </row>
    <row r="1043" spans="1:83" x14ac:dyDescent="0.25">
      <c r="A1043" s="41">
        <v>27150</v>
      </c>
      <c r="B1043" s="41" t="s">
        <v>2564</v>
      </c>
      <c r="C1043" s="41" t="s">
        <v>1796</v>
      </c>
      <c r="D1043" s="41" t="s">
        <v>1797</v>
      </c>
      <c r="E1043" s="41" t="s">
        <v>2565</v>
      </c>
      <c r="F1043" s="92">
        <v>4</v>
      </c>
      <c r="G1043" s="79">
        <v>62.423633333333299</v>
      </c>
      <c r="H1043" s="41">
        <v>62.07</v>
      </c>
      <c r="I1043" s="41">
        <v>58.3</v>
      </c>
      <c r="J1043" s="41">
        <v>60.99</v>
      </c>
      <c r="K1043" s="79">
        <v>53.803773688135735</v>
      </c>
      <c r="L1043" s="79">
        <v>59.472230608047006</v>
      </c>
      <c r="M1043" s="79">
        <v>58.347739028897337</v>
      </c>
      <c r="N1043" s="79">
        <v>59.922600000000003</v>
      </c>
      <c r="O1043" s="79">
        <v>60.945908333333321</v>
      </c>
      <c r="P1043" s="79">
        <v>57.886585831270025</v>
      </c>
      <c r="Q1043" s="79">
        <v>59.416247082301673</v>
      </c>
      <c r="R1043" s="79">
        <v>71.740874918042408</v>
      </c>
      <c r="S1043" s="78">
        <v>28.259125081957592</v>
      </c>
      <c r="T1043" s="79">
        <v>0.3543321257376183</v>
      </c>
      <c r="U1043" s="41">
        <v>0</v>
      </c>
      <c r="V1043" s="41">
        <v>21.053085132023512</v>
      </c>
      <c r="W1043" s="92" t="s">
        <v>2811</v>
      </c>
      <c r="X1043" s="41">
        <v>0</v>
      </c>
      <c r="Y1043" s="41">
        <v>0</v>
      </c>
      <c r="Z1043" s="41">
        <v>0</v>
      </c>
      <c r="AA1043" s="41">
        <v>1</v>
      </c>
      <c r="AB1043" s="31">
        <v>1</v>
      </c>
      <c r="AC1043" s="31" t="s">
        <v>1412</v>
      </c>
      <c r="AD1043" s="31">
        <v>6</v>
      </c>
      <c r="AE1043" s="31" t="s">
        <v>594</v>
      </c>
      <c r="AF1043" s="31">
        <v>1</v>
      </c>
      <c r="AG1043" s="81" t="s">
        <v>486</v>
      </c>
      <c r="AH1043" s="81" t="s">
        <v>486</v>
      </c>
      <c r="AI1043" s="82">
        <v>77.8</v>
      </c>
      <c r="AJ1043" s="82">
        <v>75.676912516207764</v>
      </c>
      <c r="AK1043" s="83" t="s">
        <v>633</v>
      </c>
      <c r="AL1043" s="31" t="s">
        <v>633</v>
      </c>
      <c r="AM1043" s="31">
        <v>3.6034279021061759</v>
      </c>
      <c r="AN1043" s="31" t="s">
        <v>488</v>
      </c>
      <c r="AO1043" s="84">
        <v>33235.565856000001</v>
      </c>
      <c r="AP1043" s="84">
        <v>2351.1576620000001</v>
      </c>
      <c r="AQ1043" s="77">
        <v>21234</v>
      </c>
      <c r="AR1043" s="85">
        <v>1.5652051359141002</v>
      </c>
      <c r="AS1043" s="85">
        <v>0.11072608373363474</v>
      </c>
      <c r="AT1043" s="83">
        <v>48.770486902371339</v>
      </c>
      <c r="AU1043" s="83">
        <v>74.57822115349596</v>
      </c>
      <c r="AV1043" s="83">
        <v>33.483498550248903</v>
      </c>
      <c r="AW1043" s="83">
        <v>99.681035534477743</v>
      </c>
      <c r="AX1043" s="83">
        <v>41.135665948585967</v>
      </c>
      <c r="AY1043" s="83">
        <v>64.128310535148486</v>
      </c>
      <c r="AZ1043" s="83">
        <v>43.888858804794033</v>
      </c>
      <c r="BA1043" s="31">
        <v>51</v>
      </c>
      <c r="BB1043" s="31">
        <v>0</v>
      </c>
      <c r="BC1043" s="31">
        <v>7</v>
      </c>
      <c r="BD1043" s="31">
        <v>318268.74901600002</v>
      </c>
      <c r="BE1043" s="77">
        <v>5191.0216200000004</v>
      </c>
      <c r="BF1043" s="86">
        <v>1.6310183252516059E-2</v>
      </c>
      <c r="BG1043" s="31" t="s">
        <v>497</v>
      </c>
      <c r="BH1043" s="87">
        <v>1.510263873394945E-4</v>
      </c>
      <c r="BI1043" s="81">
        <v>314836.65831000003</v>
      </c>
      <c r="BJ1043" s="88">
        <v>0.98921637541665319</v>
      </c>
      <c r="BK1043" s="81" t="s">
        <v>489</v>
      </c>
      <c r="BL1043" s="88">
        <v>1.2501076633628304E-2</v>
      </c>
      <c r="BM1043" s="77">
        <v>0</v>
      </c>
      <c r="BN1043" s="86">
        <v>0</v>
      </c>
      <c r="BO1043" s="81">
        <v>0</v>
      </c>
      <c r="BP1043" s="88">
        <v>0</v>
      </c>
      <c r="BQ1043" s="31">
        <v>0.91322829102093861</v>
      </c>
      <c r="BR1043" s="31" t="s">
        <v>490</v>
      </c>
      <c r="BS1043" s="31">
        <v>2</v>
      </c>
      <c r="BT1043" s="31" t="s">
        <v>511</v>
      </c>
      <c r="BU1043" s="31">
        <v>0</v>
      </c>
      <c r="BV1043" s="31">
        <v>0</v>
      </c>
      <c r="BW1043" s="83">
        <v>39.75177001953125</v>
      </c>
      <c r="BX1043" s="83">
        <v>9.5735454559326172</v>
      </c>
      <c r="BY1043" s="83">
        <v>53.538051605224609</v>
      </c>
      <c r="BZ1043" s="83">
        <v>26.706197738647461</v>
      </c>
      <c r="CA1043" s="83">
        <v>13.9944953918457</v>
      </c>
      <c r="CB1043" s="83">
        <v>94.921554565429688</v>
      </c>
      <c r="CC1043" s="83">
        <v>39.776771545410163</v>
      </c>
      <c r="CD1043" s="31">
        <v>18316</v>
      </c>
      <c r="CE1043" s="82" t="s">
        <v>492</v>
      </c>
    </row>
    <row r="1044" spans="1:83" x14ac:dyDescent="0.25">
      <c r="A1044" s="41">
        <v>18460</v>
      </c>
      <c r="B1044" s="41" t="s">
        <v>2566</v>
      </c>
      <c r="C1044" s="41" t="s">
        <v>1544</v>
      </c>
      <c r="D1044" s="41" t="s">
        <v>1545</v>
      </c>
      <c r="E1044" s="41" t="s">
        <v>2567</v>
      </c>
      <c r="F1044" s="92">
        <v>5</v>
      </c>
      <c r="G1044" s="79">
        <v>58.013266666666702</v>
      </c>
      <c r="H1044" s="41">
        <v>60.46</v>
      </c>
      <c r="I1044" s="41">
        <v>58.4</v>
      </c>
      <c r="J1044" s="41">
        <v>69.36</v>
      </c>
      <c r="K1044" s="79">
        <v>52.265357779435107</v>
      </c>
      <c r="L1044" s="79">
        <v>49.921739241750352</v>
      </c>
      <c r="M1044" s="79">
        <v>51.164375828105207</v>
      </c>
      <c r="N1044" s="79">
        <v>54.1325</v>
      </c>
      <c r="O1044" s="79">
        <v>61.55831666666667</v>
      </c>
      <c r="P1044" s="79">
        <v>51.870993212322659</v>
      </c>
      <c r="Q1044" s="79">
        <v>56.714654939494665</v>
      </c>
      <c r="R1044" s="79">
        <v>71.467374624421936</v>
      </c>
      <c r="S1044" s="78">
        <v>28.532625375578064</v>
      </c>
      <c r="T1044" s="79">
        <v>0.35679362838020257</v>
      </c>
      <c r="U1044" s="41">
        <v>0</v>
      </c>
      <c r="V1044" s="41">
        <v>20.235427518193479</v>
      </c>
      <c r="W1044" s="92" t="s">
        <v>2811</v>
      </c>
      <c r="X1044" s="41">
        <v>0</v>
      </c>
      <c r="Y1044" s="41">
        <v>0</v>
      </c>
      <c r="Z1044" s="41">
        <v>0</v>
      </c>
      <c r="AA1044" s="41">
        <v>1</v>
      </c>
      <c r="AB1044" s="31">
        <v>1</v>
      </c>
      <c r="AC1044" s="31" t="s">
        <v>1412</v>
      </c>
      <c r="AD1044" s="31">
        <v>6</v>
      </c>
      <c r="AE1044" s="31" t="s">
        <v>594</v>
      </c>
      <c r="AF1044" s="31">
        <v>1</v>
      </c>
      <c r="AG1044" s="81" t="s">
        <v>486</v>
      </c>
      <c r="AH1044" s="81" t="s">
        <v>486</v>
      </c>
      <c r="AI1044" s="82">
        <v>64.599999999999994</v>
      </c>
      <c r="AJ1044" s="82">
        <v>47.106017191977074</v>
      </c>
      <c r="AK1044" s="83">
        <v>0</v>
      </c>
      <c r="AL1044" s="31" t="s">
        <v>487</v>
      </c>
      <c r="AM1044" s="31">
        <v>5.4064511106239914</v>
      </c>
      <c r="AN1044" s="31" t="s">
        <v>488</v>
      </c>
      <c r="AO1044" s="84">
        <v>31151.676217</v>
      </c>
      <c r="AP1044" s="84">
        <v>2066.8642180000002</v>
      </c>
      <c r="AQ1044" s="77">
        <v>10177</v>
      </c>
      <c r="AR1044" s="85">
        <v>3.0609881317677115</v>
      </c>
      <c r="AS1044" s="85">
        <v>0.2030916987324359</v>
      </c>
      <c r="AT1044" s="83">
        <v>54.526295577682397</v>
      </c>
      <c r="AU1044" s="83">
        <v>88.960047181698727</v>
      </c>
      <c r="AV1044" s="83">
        <v>23.986640312038759</v>
      </c>
      <c r="AW1044" s="83">
        <v>98.109686224328982</v>
      </c>
      <c r="AX1044" s="83">
        <v>45.442145851926007</v>
      </c>
      <c r="AY1044" s="83">
        <v>66.395667323937218</v>
      </c>
      <c r="AZ1044" s="83">
        <v>46.684008307734103</v>
      </c>
      <c r="BA1044" s="31">
        <v>3</v>
      </c>
      <c r="BB1044" s="31">
        <v>0</v>
      </c>
      <c r="BC1044" s="31">
        <v>7</v>
      </c>
      <c r="BD1044" s="31">
        <v>122012.056931</v>
      </c>
      <c r="BE1044" s="77">
        <v>9548.2684819999995</v>
      </c>
      <c r="BF1044" s="86">
        <v>7.8256761849361464E-2</v>
      </c>
      <c r="BG1044" s="31" t="s">
        <v>497</v>
      </c>
      <c r="BH1044" s="87">
        <v>2.7779512391705642E-4</v>
      </c>
      <c r="BI1044" s="81">
        <v>8134.808207</v>
      </c>
      <c r="BJ1044" s="88">
        <v>6.6672166764636873E-2</v>
      </c>
      <c r="BK1044" s="81" t="s">
        <v>497</v>
      </c>
      <c r="BL1044" s="88">
        <v>3.2300514603812068E-4</v>
      </c>
      <c r="BM1044" s="77">
        <v>0</v>
      </c>
      <c r="BN1044" s="86">
        <v>0</v>
      </c>
      <c r="BO1044" s="81">
        <v>0</v>
      </c>
      <c r="BP1044" s="88">
        <v>0</v>
      </c>
      <c r="BQ1044" s="31">
        <v>0.96226742410195176</v>
      </c>
      <c r="BR1044" s="31" t="s">
        <v>490</v>
      </c>
      <c r="BS1044" s="31">
        <v>2</v>
      </c>
      <c r="BT1044" s="31" t="s">
        <v>511</v>
      </c>
      <c r="BU1044" s="31">
        <v>0</v>
      </c>
      <c r="BV1044" s="31">
        <v>0</v>
      </c>
      <c r="BW1044" s="83">
        <v>43.314949035644531</v>
      </c>
      <c r="BX1044" s="83">
        <v>9.7408227920532227</v>
      </c>
      <c r="BY1044" s="83">
        <v>38.165504455566413</v>
      </c>
      <c r="BZ1044" s="83">
        <v>57.097461700439453</v>
      </c>
      <c r="CA1044" s="83">
        <v>25.938091278076168</v>
      </c>
      <c r="CB1044" s="83">
        <v>83.914054870605469</v>
      </c>
      <c r="CC1044" s="83">
        <v>45.033756256103523</v>
      </c>
      <c r="CD1044" s="31">
        <v>2901</v>
      </c>
      <c r="CE1044" s="82" t="s">
        <v>492</v>
      </c>
    </row>
    <row r="1045" spans="1:83" x14ac:dyDescent="0.25">
      <c r="A1045" s="41">
        <v>85315</v>
      </c>
      <c r="B1045" s="41" t="s">
        <v>2568</v>
      </c>
      <c r="C1045" s="41" t="s">
        <v>1432</v>
      </c>
      <c r="D1045" s="41" t="s">
        <v>1433</v>
      </c>
      <c r="E1045" s="41" t="s">
        <v>2569</v>
      </c>
      <c r="F1045" s="92">
        <v>4</v>
      </c>
      <c r="G1045" s="79">
        <v>54.397766666666698</v>
      </c>
      <c r="H1045" s="41">
        <v>63.91</v>
      </c>
      <c r="I1045" s="41">
        <v>51.86</v>
      </c>
      <c r="J1045" s="41">
        <v>79.78</v>
      </c>
      <c r="K1045" s="79">
        <v>52.830933505286993</v>
      </c>
      <c r="L1045" s="79">
        <v>59.620216663645515</v>
      </c>
      <c r="M1045" s="79">
        <v>67.957552984820751</v>
      </c>
      <c r="N1045" s="79">
        <v>62.2226</v>
      </c>
      <c r="O1045" s="79">
        <v>62.486941666666674</v>
      </c>
      <c r="P1045" s="79">
        <v>60.657825788438316</v>
      </c>
      <c r="Q1045" s="79">
        <v>61.572383727552491</v>
      </c>
      <c r="R1045" s="79">
        <v>73.038229360171997</v>
      </c>
      <c r="S1045" s="78">
        <v>26.961770639828003</v>
      </c>
      <c r="T1045" s="79">
        <v>0.34265593575845205</v>
      </c>
      <c r="U1045" s="41">
        <v>0</v>
      </c>
      <c r="V1045" s="41">
        <v>21.098142763042986</v>
      </c>
      <c r="W1045" s="92" t="s">
        <v>2811</v>
      </c>
      <c r="X1045" s="41">
        <v>0</v>
      </c>
      <c r="Y1045" s="41">
        <v>0</v>
      </c>
      <c r="Z1045" s="41">
        <v>0</v>
      </c>
      <c r="AA1045" s="41">
        <v>0</v>
      </c>
      <c r="AB1045" s="31">
        <v>1</v>
      </c>
      <c r="AC1045" s="31" t="s">
        <v>1412</v>
      </c>
      <c r="AD1045" s="31">
        <v>6</v>
      </c>
      <c r="AE1045" s="31" t="s">
        <v>594</v>
      </c>
      <c r="AF1045" s="31">
        <v>0</v>
      </c>
      <c r="AG1045" s="81" t="s">
        <v>486</v>
      </c>
      <c r="AH1045" s="81" t="s">
        <v>486</v>
      </c>
      <c r="AI1045" s="82">
        <v>32.5</v>
      </c>
      <c r="AJ1045" s="82">
        <v>30.567164179104477</v>
      </c>
      <c r="AK1045" s="83">
        <v>1.5149999999999999</v>
      </c>
      <c r="AL1045" s="31" t="s">
        <v>487</v>
      </c>
      <c r="AM1045" s="31">
        <v>1.0288945229705981</v>
      </c>
      <c r="AN1045" s="31" t="s">
        <v>488</v>
      </c>
      <c r="AO1045" s="84">
        <v>9865.5432849999997</v>
      </c>
      <c r="AP1045" s="84">
        <v>625.099017</v>
      </c>
      <c r="AQ1045" s="77">
        <v>2125</v>
      </c>
      <c r="AR1045" s="85">
        <v>4.6426086047058819</v>
      </c>
      <c r="AS1045" s="85">
        <v>0.29416424329411767</v>
      </c>
      <c r="AT1045" s="83">
        <v>52.39888813907902</v>
      </c>
      <c r="AU1045" s="83">
        <v>90.324894705882343</v>
      </c>
      <c r="AV1045" s="83">
        <v>42.801428571428573</v>
      </c>
      <c r="AW1045" s="83">
        <v>92.409250591801609</v>
      </c>
      <c r="AX1045" s="83">
        <v>50.188553918911381</v>
      </c>
      <c r="AY1045" s="83">
        <v>69.483615502047883</v>
      </c>
      <c r="AZ1045" s="83">
        <v>51.195765036383889</v>
      </c>
      <c r="BA1045" s="31">
        <v>53</v>
      </c>
      <c r="BB1045" s="31">
        <v>0</v>
      </c>
      <c r="BC1045" s="31">
        <v>7</v>
      </c>
      <c r="BD1045" s="31">
        <v>31146.707542</v>
      </c>
      <c r="BE1045" s="77">
        <v>2131.72388</v>
      </c>
      <c r="BF1045" s="86">
        <v>6.8441387492577235E-2</v>
      </c>
      <c r="BG1045" s="31" t="s">
        <v>497</v>
      </c>
      <c r="BH1045" s="87">
        <v>6.2019883554584399E-5</v>
      </c>
      <c r="BI1045" s="81">
        <v>4975.0515160000004</v>
      </c>
      <c r="BJ1045" s="88">
        <v>0.1597296121681997</v>
      </c>
      <c r="BK1045" s="81" t="s">
        <v>497</v>
      </c>
      <c r="BL1045" s="88">
        <v>1.9754211784488772E-4</v>
      </c>
      <c r="BM1045" s="77">
        <v>0</v>
      </c>
      <c r="BN1045" s="86">
        <v>0</v>
      </c>
      <c r="BO1045" s="81">
        <v>0</v>
      </c>
      <c r="BP1045" s="88">
        <v>0</v>
      </c>
      <c r="BQ1045" s="31">
        <v>0.8508008024009035</v>
      </c>
      <c r="BR1045" s="31" t="s">
        <v>490</v>
      </c>
      <c r="BS1045" s="31">
        <v>3</v>
      </c>
      <c r="BT1045" s="31" t="s">
        <v>491</v>
      </c>
      <c r="BU1045" s="31">
        <v>0</v>
      </c>
      <c r="BV1045" s="31">
        <v>0</v>
      </c>
      <c r="BW1045" s="83">
        <v>45.069149017333977</v>
      </c>
      <c r="BX1045" s="83">
        <v>9.0392360687255859</v>
      </c>
      <c r="BY1045" s="83">
        <v>50.325931549072273</v>
      </c>
      <c r="BZ1045" s="83">
        <v>67.229301452636719</v>
      </c>
      <c r="CA1045" s="83">
        <v>31.533658981323239</v>
      </c>
      <c r="CB1045" s="83">
        <v>56.426528930664063</v>
      </c>
      <c r="CC1045" s="83">
        <v>55.860233306884773</v>
      </c>
      <c r="CD1045" s="31">
        <v>283</v>
      </c>
      <c r="CE1045" s="82" t="s">
        <v>492</v>
      </c>
    </row>
    <row r="1046" spans="1:83" x14ac:dyDescent="0.25">
      <c r="A1046" s="41">
        <v>15377</v>
      </c>
      <c r="B1046" s="41" t="s">
        <v>2570</v>
      </c>
      <c r="C1046" s="41" t="s">
        <v>568</v>
      </c>
      <c r="D1046" s="41" t="s">
        <v>569</v>
      </c>
      <c r="E1046" s="41" t="s">
        <v>2571</v>
      </c>
      <c r="F1046" s="92">
        <v>4</v>
      </c>
      <c r="G1046" s="79">
        <v>72.0649333333333</v>
      </c>
      <c r="H1046" s="41">
        <v>75.34</v>
      </c>
      <c r="I1046" s="41">
        <v>71.64</v>
      </c>
      <c r="J1046" s="41">
        <v>71</v>
      </c>
      <c r="K1046" s="79">
        <v>59.295374465304342</v>
      </c>
      <c r="L1046" s="79">
        <v>59.023186863710464</v>
      </c>
      <c r="M1046" s="79">
        <v>62.485400245161181</v>
      </c>
      <c r="N1046" s="79">
        <v>59.984900000000003</v>
      </c>
      <c r="O1046" s="79">
        <v>72.511233333333323</v>
      </c>
      <c r="P1046" s="79">
        <v>60.197215393543999</v>
      </c>
      <c r="Q1046" s="79">
        <v>66.354224363438661</v>
      </c>
      <c r="R1046" s="79">
        <v>72.368235804047103</v>
      </c>
      <c r="S1046" s="78">
        <v>27.631764195952897</v>
      </c>
      <c r="T1046" s="79">
        <v>0.34868587776357607</v>
      </c>
      <c r="U1046" s="41">
        <v>0</v>
      </c>
      <c r="V1046" s="41">
        <v>23.136780965486874</v>
      </c>
      <c r="W1046" s="92" t="s">
        <v>2811</v>
      </c>
      <c r="X1046" s="41">
        <v>0</v>
      </c>
      <c r="Y1046" s="41">
        <v>0</v>
      </c>
      <c r="Z1046" s="41">
        <v>0</v>
      </c>
      <c r="AA1046" s="41">
        <v>0</v>
      </c>
      <c r="AB1046" s="31">
        <v>1</v>
      </c>
      <c r="AC1046" s="31" t="s">
        <v>1412</v>
      </c>
      <c r="AD1046" s="31">
        <v>6</v>
      </c>
      <c r="AE1046" s="31" t="s">
        <v>594</v>
      </c>
      <c r="AF1046" s="31">
        <v>1</v>
      </c>
      <c r="AG1046" s="81" t="s">
        <v>486</v>
      </c>
      <c r="AH1046" s="81" t="s">
        <v>486</v>
      </c>
      <c r="AI1046" s="82">
        <v>57.4</v>
      </c>
      <c r="AJ1046" s="82">
        <v>37.008130081300813</v>
      </c>
      <c r="AK1046" s="83">
        <v>43.075842091152815</v>
      </c>
      <c r="AL1046" s="31" t="s">
        <v>654</v>
      </c>
      <c r="AM1046" s="31">
        <v>57.084536007455419</v>
      </c>
      <c r="AN1046" s="31" t="s">
        <v>786</v>
      </c>
      <c r="AO1046" s="84">
        <v>15194.185694</v>
      </c>
      <c r="AP1046" s="84">
        <v>1147.158498</v>
      </c>
      <c r="AQ1046" s="77">
        <v>3741</v>
      </c>
      <c r="AR1046" s="85">
        <v>4.0615305249933176</v>
      </c>
      <c r="AS1046" s="85">
        <v>0.30664488051323174</v>
      </c>
      <c r="AT1046" s="83">
        <v>66.401247401247403</v>
      </c>
      <c r="AU1046" s="83">
        <v>92.444088033502624</v>
      </c>
      <c r="AV1046" s="83">
        <v>38.242957653649668</v>
      </c>
      <c r="AW1046" s="83">
        <v>93.136070611931814</v>
      </c>
      <c r="AX1046" s="83">
        <v>48.222838981836212</v>
      </c>
      <c r="AY1046" s="83">
        <v>72.556090925082884</v>
      </c>
      <c r="AZ1046" s="83">
        <v>49.810092638900677</v>
      </c>
      <c r="BA1046" s="31">
        <v>41</v>
      </c>
      <c r="BB1046" s="31">
        <v>0</v>
      </c>
      <c r="BC1046" s="31">
        <v>7</v>
      </c>
      <c r="BD1046" s="31">
        <v>57998.715089999998</v>
      </c>
      <c r="BE1046" s="77">
        <v>3045.2230009999998</v>
      </c>
      <c r="BF1046" s="86">
        <v>5.2505008020859584E-2</v>
      </c>
      <c r="BG1046" s="31" t="s">
        <v>497</v>
      </c>
      <c r="BH1046" s="87">
        <v>8.8597016570345891E-5</v>
      </c>
      <c r="BI1046" s="81">
        <v>0</v>
      </c>
      <c r="BJ1046" s="88">
        <v>0</v>
      </c>
      <c r="BK1046" s="81">
        <v>0</v>
      </c>
      <c r="BL1046" s="88">
        <v>0</v>
      </c>
      <c r="BM1046" s="77">
        <v>0</v>
      </c>
      <c r="BN1046" s="86">
        <v>0</v>
      </c>
      <c r="BO1046" s="81">
        <v>0</v>
      </c>
      <c r="BP1046" s="88">
        <v>0</v>
      </c>
      <c r="BQ1046" s="31">
        <v>0.89814602776996666</v>
      </c>
      <c r="BR1046" s="31" t="s">
        <v>490</v>
      </c>
      <c r="BS1046" s="31">
        <v>2</v>
      </c>
      <c r="BT1046" s="31" t="s">
        <v>511</v>
      </c>
      <c r="BU1046" s="31">
        <v>0</v>
      </c>
      <c r="BV1046" s="31">
        <v>0</v>
      </c>
      <c r="BW1046" s="83">
        <v>46.773212432861328</v>
      </c>
      <c r="BX1046" s="83">
        <v>18.252408981323239</v>
      </c>
      <c r="BY1046" s="83">
        <v>55.695686340332031</v>
      </c>
      <c r="BZ1046" s="83">
        <v>50.6268310546875</v>
      </c>
      <c r="CA1046" s="83">
        <v>34.635238647460938</v>
      </c>
      <c r="CB1046" s="83">
        <v>71.906585693359375</v>
      </c>
      <c r="CC1046" s="83">
        <v>49.52252197265625</v>
      </c>
      <c r="CD1046" s="31">
        <v>27</v>
      </c>
      <c r="CE1046" s="82" t="s">
        <v>492</v>
      </c>
    </row>
    <row r="1047" spans="1:83" x14ac:dyDescent="0.25">
      <c r="A1047" s="41">
        <v>50686</v>
      </c>
      <c r="B1047" s="41" t="s">
        <v>2572</v>
      </c>
      <c r="C1047" s="41" t="s">
        <v>680</v>
      </c>
      <c r="D1047" s="41" t="s">
        <v>681</v>
      </c>
      <c r="E1047" s="41" t="s">
        <v>2573</v>
      </c>
      <c r="F1047" s="92">
        <v>5</v>
      </c>
      <c r="G1047" s="79">
        <v>43.696366666666698</v>
      </c>
      <c r="H1047" s="41">
        <v>38</v>
      </c>
      <c r="I1047" s="41">
        <v>24.41</v>
      </c>
      <c r="J1047" s="41">
        <v>24.79</v>
      </c>
      <c r="K1047" s="79">
        <v>49.365173147054392</v>
      </c>
      <c r="L1047" s="79">
        <v>68.211370918876725</v>
      </c>
      <c r="M1047" s="79">
        <v>46.996274388913648</v>
      </c>
      <c r="N1047" s="79">
        <v>46.848399999999998</v>
      </c>
      <c r="O1047" s="79">
        <v>32.724091666666673</v>
      </c>
      <c r="P1047" s="79">
        <v>52.855304613711191</v>
      </c>
      <c r="Q1047" s="79">
        <v>42.789698140188932</v>
      </c>
      <c r="R1047" s="79">
        <v>72.885346033466135</v>
      </c>
      <c r="S1047" s="78">
        <v>27.114653966533865</v>
      </c>
      <c r="T1047" s="79">
        <v>0.34403188569880477</v>
      </c>
      <c r="U1047" s="41">
        <v>0</v>
      </c>
      <c r="V1047" s="41">
        <v>14.721020539651837</v>
      </c>
      <c r="W1047" s="92" t="s">
        <v>2812</v>
      </c>
      <c r="X1047" s="41">
        <v>0</v>
      </c>
      <c r="Y1047" s="41">
        <v>0</v>
      </c>
      <c r="Z1047" s="41">
        <v>0</v>
      </c>
      <c r="AA1047" s="41">
        <v>0</v>
      </c>
      <c r="AB1047" s="31">
        <v>1</v>
      </c>
      <c r="AC1047" s="31" t="s">
        <v>1412</v>
      </c>
      <c r="AD1047" s="31">
        <v>6</v>
      </c>
      <c r="AE1047" s="31" t="s">
        <v>594</v>
      </c>
      <c r="AF1047" s="31">
        <v>0</v>
      </c>
      <c r="AG1047" s="81" t="s">
        <v>486</v>
      </c>
      <c r="AH1047" s="81" t="s">
        <v>486</v>
      </c>
      <c r="AI1047" s="82">
        <v>43.2</v>
      </c>
      <c r="AJ1047" s="82">
        <v>10.126582278481013</v>
      </c>
      <c r="AK1047" s="83">
        <v>28.335454545454546</v>
      </c>
      <c r="AL1047" s="31" t="s">
        <v>540</v>
      </c>
      <c r="AM1047" s="31">
        <v>0</v>
      </c>
      <c r="AN1047" s="31" t="s">
        <v>514</v>
      </c>
      <c r="AO1047" s="84">
        <v>5961.0341449999996</v>
      </c>
      <c r="AP1047" s="84">
        <v>245.15687299999999</v>
      </c>
      <c r="AQ1047" s="77">
        <v>1395</v>
      </c>
      <c r="AR1047" s="85">
        <v>4.2731427562724011</v>
      </c>
      <c r="AS1047" s="85">
        <v>0.17573969390681002</v>
      </c>
      <c r="AT1047" s="83">
        <v>71.382173382173377</v>
      </c>
      <c r="AU1047" s="83">
        <v>97.777776666666668</v>
      </c>
      <c r="AV1047" s="83">
        <v>23.86869539198084</v>
      </c>
      <c r="AW1047" s="83">
        <v>98.116307984239498</v>
      </c>
      <c r="AX1047" s="83">
        <v>57.294642627009551</v>
      </c>
      <c r="AY1047" s="83">
        <v>72.786238356265088</v>
      </c>
      <c r="AZ1047" s="83">
        <v>58.153763592158448</v>
      </c>
      <c r="BA1047" s="31">
        <v>40</v>
      </c>
      <c r="BB1047" s="31">
        <v>0</v>
      </c>
      <c r="BC1047" s="31">
        <v>7</v>
      </c>
      <c r="BD1047" s="31">
        <v>24452.350766</v>
      </c>
      <c r="BE1047" s="77">
        <v>13119.409485</v>
      </c>
      <c r="BF1047" s="86">
        <v>0.53652957993887462</v>
      </c>
      <c r="BG1047" s="31" t="s">
        <v>523</v>
      </c>
      <c r="BH1047" s="87">
        <v>3.8169307770038682E-4</v>
      </c>
      <c r="BI1047" s="81">
        <v>0</v>
      </c>
      <c r="BJ1047" s="88">
        <v>0</v>
      </c>
      <c r="BK1047" s="81">
        <v>0</v>
      </c>
      <c r="BL1047" s="88">
        <v>0</v>
      </c>
      <c r="BM1047" s="77">
        <v>0</v>
      </c>
      <c r="BN1047" s="86">
        <v>0</v>
      </c>
      <c r="BO1047" s="81">
        <v>0</v>
      </c>
      <c r="BP1047" s="88">
        <v>0</v>
      </c>
      <c r="BQ1047" s="31">
        <v>0.96276835618201262</v>
      </c>
      <c r="BR1047" s="31" t="s">
        <v>490</v>
      </c>
      <c r="BS1047" s="31">
        <v>1</v>
      </c>
      <c r="BT1047" s="31" t="s">
        <v>511</v>
      </c>
      <c r="BU1047" s="31">
        <v>0</v>
      </c>
      <c r="BV1047" s="31">
        <v>0</v>
      </c>
      <c r="BW1047" s="83">
        <v>40.624557495117188</v>
      </c>
      <c r="BX1047" s="83">
        <v>6.6179609298706046</v>
      </c>
      <c r="BY1047" s="83">
        <v>46.155990600585938</v>
      </c>
      <c r="BZ1047" s="83">
        <v>47.155624389648438</v>
      </c>
      <c r="CA1047" s="83">
        <v>37.981597900390618</v>
      </c>
      <c r="CB1047" s="83">
        <v>45.833332061767578</v>
      </c>
      <c r="CC1047" s="83">
        <v>60.002834320068359</v>
      </c>
      <c r="CD1047" s="31">
        <v>14</v>
      </c>
      <c r="CE1047" s="82" t="s">
        <v>492</v>
      </c>
    </row>
    <row r="1048" spans="1:83" x14ac:dyDescent="0.25">
      <c r="A1048" s="41">
        <v>85136</v>
      </c>
      <c r="B1048" s="41" t="s">
        <v>2574</v>
      </c>
      <c r="C1048" s="41" t="s">
        <v>1432</v>
      </c>
      <c r="D1048" s="41" t="s">
        <v>1433</v>
      </c>
      <c r="E1048" s="41" t="s">
        <v>2575</v>
      </c>
      <c r="F1048" s="92">
        <v>5</v>
      </c>
      <c r="G1048" s="79">
        <v>62.3295666666667</v>
      </c>
      <c r="H1048" s="41">
        <v>51.98</v>
      </c>
      <c r="I1048" s="41">
        <v>43.5</v>
      </c>
      <c r="J1048" s="41">
        <v>49.56</v>
      </c>
      <c r="K1048" s="79">
        <v>60.476548820500291</v>
      </c>
      <c r="L1048" s="79">
        <v>67.741532691302226</v>
      </c>
      <c r="M1048" s="79">
        <v>63.073326129320947</v>
      </c>
      <c r="N1048" s="79">
        <v>68.754000000000005</v>
      </c>
      <c r="O1048" s="79">
        <v>51.842391666666671</v>
      </c>
      <c r="P1048" s="79">
        <v>65.011351910280865</v>
      </c>
      <c r="Q1048" s="79">
        <v>58.426871788473768</v>
      </c>
      <c r="R1048" s="79">
        <v>72.238775074225785</v>
      </c>
      <c r="S1048" s="78">
        <v>27.761224925774215</v>
      </c>
      <c r="T1048" s="79">
        <v>0.34985102433196791</v>
      </c>
      <c r="U1048" s="41">
        <v>0</v>
      </c>
      <c r="V1048" s="41">
        <v>20.440700943710105</v>
      </c>
      <c r="W1048" s="92" t="s">
        <v>2811</v>
      </c>
      <c r="X1048" s="41">
        <v>0</v>
      </c>
      <c r="Y1048" s="41">
        <v>0</v>
      </c>
      <c r="Z1048" s="41">
        <v>0</v>
      </c>
      <c r="AA1048" s="41">
        <v>0</v>
      </c>
      <c r="AB1048" s="31">
        <v>1</v>
      </c>
      <c r="AC1048" s="31" t="s">
        <v>1412</v>
      </c>
      <c r="AD1048" s="31">
        <v>6</v>
      </c>
      <c r="AE1048" s="31" t="s">
        <v>594</v>
      </c>
      <c r="AF1048" s="31">
        <v>0</v>
      </c>
      <c r="AG1048" s="81" t="s">
        <v>486</v>
      </c>
      <c r="AH1048" s="81" t="s">
        <v>486</v>
      </c>
      <c r="AI1048" s="82">
        <v>48.1</v>
      </c>
      <c r="AJ1048" s="82">
        <v>24.190800681431003</v>
      </c>
      <c r="AK1048" s="83">
        <v>1.5149999999999999</v>
      </c>
      <c r="AL1048" s="31" t="s">
        <v>487</v>
      </c>
      <c r="AM1048" s="31">
        <v>1.4405084638840402</v>
      </c>
      <c r="AN1048" s="31" t="s">
        <v>488</v>
      </c>
      <c r="AO1048" s="84">
        <v>10536.634441</v>
      </c>
      <c r="AP1048" s="84">
        <v>564.01606200000003</v>
      </c>
      <c r="AQ1048" s="77">
        <v>1518</v>
      </c>
      <c r="AR1048" s="85">
        <v>6.9411294077733858</v>
      </c>
      <c r="AS1048" s="85">
        <v>0.37155208300395259</v>
      </c>
      <c r="AT1048" s="83">
        <v>55.096061612248661</v>
      </c>
      <c r="AU1048" s="83">
        <v>66.523936113306988</v>
      </c>
      <c r="AV1048" s="83">
        <v>32.482345679012333</v>
      </c>
      <c r="AW1048" s="83">
        <v>98.287584588833241</v>
      </c>
      <c r="AX1048" s="83">
        <v>58.040964374550207</v>
      </c>
      <c r="AY1048" s="83">
        <v>63.097481998350297</v>
      </c>
      <c r="AZ1048" s="83">
        <v>64.342200666718028</v>
      </c>
      <c r="BA1048" s="31">
        <v>53</v>
      </c>
      <c r="BB1048" s="31">
        <v>0</v>
      </c>
      <c r="BC1048" s="31">
        <v>7</v>
      </c>
      <c r="BD1048" s="31">
        <v>19941.924371000001</v>
      </c>
      <c r="BE1048" s="77">
        <v>8294.0287950000002</v>
      </c>
      <c r="BF1048" s="86">
        <v>0.41590914902181481</v>
      </c>
      <c r="BG1048" s="31" t="s">
        <v>503</v>
      </c>
      <c r="BH1048" s="87">
        <v>2.4130456335849182E-4</v>
      </c>
      <c r="BI1048" s="81">
        <v>9.8595670000000002</v>
      </c>
      <c r="BJ1048" s="88">
        <v>4.9441402026065284E-4</v>
      </c>
      <c r="BK1048" s="81">
        <v>0</v>
      </c>
      <c r="BL1048" s="88">
        <v>3.9148936246182304E-7</v>
      </c>
      <c r="BM1048" s="77">
        <v>0</v>
      </c>
      <c r="BN1048" s="86">
        <v>0</v>
      </c>
      <c r="BO1048" s="81">
        <v>0</v>
      </c>
      <c r="BP1048" s="88">
        <v>0</v>
      </c>
      <c r="BQ1048" s="31">
        <v>0.95362062988976937</v>
      </c>
      <c r="BR1048" s="31" t="s">
        <v>490</v>
      </c>
      <c r="BS1048" s="31">
        <v>3</v>
      </c>
      <c r="BT1048" s="31" t="s">
        <v>491</v>
      </c>
      <c r="BU1048" s="31">
        <v>0</v>
      </c>
      <c r="BV1048" s="31">
        <v>0</v>
      </c>
      <c r="BW1048" s="83">
        <v>52.263973236083977</v>
      </c>
      <c r="BX1048" s="83">
        <v>8.8287773132324219</v>
      </c>
      <c r="BY1048" s="83">
        <v>55.277408599853523</v>
      </c>
      <c r="BZ1048" s="83">
        <v>66.113197326660156</v>
      </c>
      <c r="CA1048" s="83">
        <v>25.26548004150391</v>
      </c>
      <c r="CB1048" s="83">
        <v>99.431251525878906</v>
      </c>
      <c r="CC1048" s="83">
        <v>58.667728424072273</v>
      </c>
      <c r="CD1048" s="31">
        <v>77</v>
      </c>
      <c r="CE1048" s="82" t="s">
        <v>492</v>
      </c>
    </row>
    <row r="1049" spans="1:83" x14ac:dyDescent="0.25">
      <c r="A1049" s="41">
        <v>50450</v>
      </c>
      <c r="B1049" s="41" t="s">
        <v>2576</v>
      </c>
      <c r="C1049" s="41" t="s">
        <v>680</v>
      </c>
      <c r="D1049" s="41" t="s">
        <v>681</v>
      </c>
      <c r="E1049" s="41" t="s">
        <v>2577</v>
      </c>
      <c r="F1049" s="92">
        <v>5</v>
      </c>
      <c r="G1049" s="79">
        <v>53.388566666666698</v>
      </c>
      <c r="H1049" s="41">
        <v>65.64</v>
      </c>
      <c r="I1049" s="41">
        <v>63.17</v>
      </c>
      <c r="J1049" s="41">
        <v>73.930000000000007</v>
      </c>
      <c r="K1049" s="79">
        <v>51.940411155945512</v>
      </c>
      <c r="L1049" s="79">
        <v>59.951489588691196</v>
      </c>
      <c r="M1049" s="79">
        <v>57.746924551312532</v>
      </c>
      <c r="N1049" s="79">
        <v>55.135100000000001</v>
      </c>
      <c r="O1049" s="79">
        <v>64.032141666666675</v>
      </c>
      <c r="P1049" s="79">
        <v>56.193481323987307</v>
      </c>
      <c r="Q1049" s="79">
        <v>60.112811495326994</v>
      </c>
      <c r="R1049" s="79">
        <v>73.844143357942386</v>
      </c>
      <c r="S1049" s="78">
        <v>26.155856642057614</v>
      </c>
      <c r="T1049" s="79">
        <v>0.33540270977851849</v>
      </c>
      <c r="U1049" s="41">
        <v>0</v>
      </c>
      <c r="V1049" s="41">
        <v>20.161999867937951</v>
      </c>
      <c r="W1049" s="92" t="s">
        <v>2812</v>
      </c>
      <c r="X1049" s="41">
        <v>0</v>
      </c>
      <c r="Y1049" s="41">
        <v>0</v>
      </c>
      <c r="Z1049" s="41">
        <v>0</v>
      </c>
      <c r="AA1049" s="41">
        <v>1</v>
      </c>
      <c r="AB1049" s="31">
        <v>1</v>
      </c>
      <c r="AC1049" s="31" t="s">
        <v>1412</v>
      </c>
      <c r="AD1049" s="31">
        <v>6</v>
      </c>
      <c r="AE1049" s="31" t="s">
        <v>594</v>
      </c>
      <c r="AF1049" s="31">
        <v>0</v>
      </c>
      <c r="AG1049" s="81" t="s">
        <v>486</v>
      </c>
      <c r="AH1049" s="81" t="s">
        <v>486</v>
      </c>
      <c r="AI1049" s="82">
        <v>53</v>
      </c>
      <c r="AJ1049" s="82">
        <v>46.259367458402131</v>
      </c>
      <c r="AK1049" s="83">
        <v>3.8041666666666658</v>
      </c>
      <c r="AL1049" s="31" t="s">
        <v>487</v>
      </c>
      <c r="AM1049" s="31">
        <v>11.872555493914799</v>
      </c>
      <c r="AN1049" s="31" t="s">
        <v>654</v>
      </c>
      <c r="AO1049" s="84">
        <v>31950.333018000001</v>
      </c>
      <c r="AP1049" s="84">
        <v>2210.661384</v>
      </c>
      <c r="AQ1049" s="77">
        <v>8692</v>
      </c>
      <c r="AR1049" s="85">
        <v>3.67583214657156</v>
      </c>
      <c r="AS1049" s="85">
        <v>0.25433287896916706</v>
      </c>
      <c r="AT1049" s="83">
        <v>69.193419506312395</v>
      </c>
      <c r="AU1049" s="83">
        <v>97.722647898450688</v>
      </c>
      <c r="AV1049" s="83">
        <v>42.757911235257602</v>
      </c>
      <c r="AW1049" s="83">
        <v>84.145813011825226</v>
      </c>
      <c r="AX1049" s="83">
        <v>55.016598786530153</v>
      </c>
      <c r="AY1049" s="83">
        <v>73.454947912961472</v>
      </c>
      <c r="AZ1049" s="83">
        <v>56.761087861602157</v>
      </c>
      <c r="BA1049" s="31">
        <v>7</v>
      </c>
      <c r="BB1049" s="31">
        <v>0</v>
      </c>
      <c r="BC1049" s="31">
        <v>7</v>
      </c>
      <c r="BD1049" s="31">
        <v>125629.517322</v>
      </c>
      <c r="BE1049" s="77">
        <v>7602.2976170000002</v>
      </c>
      <c r="BF1049" s="86">
        <v>6.051362593007989E-2</v>
      </c>
      <c r="BG1049" s="31" t="s">
        <v>497</v>
      </c>
      <c r="BH1049" s="87">
        <v>2.2117949579550353E-4</v>
      </c>
      <c r="BI1049" s="81">
        <v>3704.6076950000001</v>
      </c>
      <c r="BJ1049" s="88">
        <v>2.9488354122262129E-2</v>
      </c>
      <c r="BK1049" s="81" t="s">
        <v>497</v>
      </c>
      <c r="BL1049" s="88">
        <v>1.4709718030078944E-4</v>
      </c>
      <c r="BM1049" s="77">
        <v>987.33526672400001</v>
      </c>
      <c r="BN1049" s="86">
        <v>7.8591026039952772E-3</v>
      </c>
      <c r="BO1049" s="81" t="s">
        <v>497</v>
      </c>
      <c r="BP1049" s="88">
        <v>6.1916480393513207E-4</v>
      </c>
      <c r="BQ1049" s="31">
        <v>0.97575331567770196</v>
      </c>
      <c r="BR1049" s="31" t="s">
        <v>490</v>
      </c>
      <c r="BS1049" s="31">
        <v>2</v>
      </c>
      <c r="BT1049" s="31" t="s">
        <v>511</v>
      </c>
      <c r="BU1049" s="31">
        <v>0</v>
      </c>
      <c r="BV1049" s="31">
        <v>0</v>
      </c>
      <c r="BW1049" s="83">
        <v>38.340114593505859</v>
      </c>
      <c r="BX1049" s="83">
        <v>22.91549110412598</v>
      </c>
      <c r="BY1049" s="83">
        <v>58.100940704345703</v>
      </c>
      <c r="BZ1049" s="83">
        <v>57.239284515380859</v>
      </c>
      <c r="CA1049" s="83">
        <v>29.842439651489261</v>
      </c>
      <c r="CB1049" s="83">
        <v>25.297613143920898</v>
      </c>
      <c r="CC1049" s="83">
        <v>36.644908905029297</v>
      </c>
      <c r="CD1049" s="31">
        <v>859</v>
      </c>
      <c r="CE1049" s="82" t="s">
        <v>492</v>
      </c>
    </row>
    <row r="1050" spans="1:83" x14ac:dyDescent="0.25">
      <c r="A1050" s="41">
        <v>15180</v>
      </c>
      <c r="B1050" s="41" t="s">
        <v>2578</v>
      </c>
      <c r="C1050" s="41" t="s">
        <v>568</v>
      </c>
      <c r="D1050" s="41" t="s">
        <v>569</v>
      </c>
      <c r="E1050" s="41" t="s">
        <v>2579</v>
      </c>
      <c r="F1050" s="92">
        <v>5</v>
      </c>
      <c r="G1050" s="79">
        <v>50.535833333333301</v>
      </c>
      <c r="H1050" s="41">
        <v>37.54</v>
      </c>
      <c r="I1050" s="41">
        <v>23.32</v>
      </c>
      <c r="J1050" s="41">
        <v>48.35</v>
      </c>
      <c r="K1050" s="79">
        <v>47.426337328466879</v>
      </c>
      <c r="L1050" s="79">
        <v>58.848786043547307</v>
      </c>
      <c r="M1050" s="79">
        <v>44.365703206952674</v>
      </c>
      <c r="N1050" s="79">
        <v>45.3902</v>
      </c>
      <c r="O1050" s="79">
        <v>39.93645833333332</v>
      </c>
      <c r="P1050" s="79">
        <v>49.007756644741711</v>
      </c>
      <c r="Q1050" s="79">
        <v>44.472107489037512</v>
      </c>
      <c r="R1050" s="79">
        <v>73.335299936875529</v>
      </c>
      <c r="S1050" s="78">
        <v>26.664700063124471</v>
      </c>
      <c r="T1050" s="79">
        <v>0.33998230056812023</v>
      </c>
      <c r="U1050" s="41">
        <v>0</v>
      </c>
      <c r="V1050" s="41">
        <v>15.119729415235701</v>
      </c>
      <c r="W1050" s="92" t="s">
        <v>2812</v>
      </c>
      <c r="X1050" s="41">
        <v>0</v>
      </c>
      <c r="Y1050" s="41">
        <v>0</v>
      </c>
      <c r="Z1050" s="41">
        <v>0</v>
      </c>
      <c r="AA1050" s="41">
        <v>0</v>
      </c>
      <c r="AB1050" s="31">
        <v>0</v>
      </c>
      <c r="AC1050" s="31" t="s">
        <v>1412</v>
      </c>
      <c r="AD1050" s="31">
        <v>6</v>
      </c>
      <c r="AE1050" s="31" t="s">
        <v>594</v>
      </c>
      <c r="AF1050" s="31">
        <v>1</v>
      </c>
      <c r="AG1050" s="81" t="s">
        <v>486</v>
      </c>
      <c r="AH1050" s="81" t="s">
        <v>486</v>
      </c>
      <c r="AI1050" s="82">
        <v>60.1</v>
      </c>
      <c r="AJ1050" s="82">
        <v>28.826317256760525</v>
      </c>
      <c r="AK1050" s="83">
        <v>30.125769308700836</v>
      </c>
      <c r="AL1050" s="31" t="s">
        <v>540</v>
      </c>
      <c r="AM1050" s="31">
        <v>0</v>
      </c>
      <c r="AN1050" s="31" t="s">
        <v>514</v>
      </c>
      <c r="AO1050" s="84">
        <v>14902.253273</v>
      </c>
      <c r="AP1050" s="84">
        <v>594.09657100000004</v>
      </c>
      <c r="AQ1050" s="77">
        <v>4078</v>
      </c>
      <c r="AR1050" s="85">
        <v>3.6543043827856794</v>
      </c>
      <c r="AS1050" s="85">
        <v>0.14568331804806278</v>
      </c>
      <c r="AT1050" s="83">
        <v>61.630932298695463</v>
      </c>
      <c r="AU1050" s="83">
        <v>82.71538335785516</v>
      </c>
      <c r="AV1050" s="83">
        <v>38.241388888888871</v>
      </c>
      <c r="AW1050" s="83">
        <v>93.229058925499842</v>
      </c>
      <c r="AX1050" s="83">
        <v>50.798005862385693</v>
      </c>
      <c r="AY1050" s="83">
        <v>68.954190867734837</v>
      </c>
      <c r="AZ1050" s="83">
        <v>51.465893510698713</v>
      </c>
      <c r="BA1050" s="31">
        <v>44</v>
      </c>
      <c r="BB1050" s="31">
        <v>0</v>
      </c>
      <c r="BC1050" s="31">
        <v>7</v>
      </c>
      <c r="BD1050" s="31">
        <v>65728.074588999996</v>
      </c>
      <c r="BE1050" s="77">
        <v>62220.440874</v>
      </c>
      <c r="BF1050" s="86">
        <v>0.94663416299757208</v>
      </c>
      <c r="BG1050" s="31" t="s">
        <v>489</v>
      </c>
      <c r="BH1050" s="87">
        <v>1.810227175257043E-3</v>
      </c>
      <c r="BI1050" s="81">
        <v>6700.8073530000001</v>
      </c>
      <c r="BJ1050" s="88">
        <v>0.10194741584780002</v>
      </c>
      <c r="BK1050" s="81" t="s">
        <v>497</v>
      </c>
      <c r="BL1050" s="88">
        <v>2.6606592344323698E-4</v>
      </c>
      <c r="BM1050" s="77">
        <v>0</v>
      </c>
      <c r="BN1050" s="86">
        <v>0</v>
      </c>
      <c r="BO1050" s="81">
        <v>0</v>
      </c>
      <c r="BP1050" s="88">
        <v>0</v>
      </c>
      <c r="BQ1050" s="31">
        <v>0.9401371626297268</v>
      </c>
      <c r="BR1050" s="31" t="s">
        <v>490</v>
      </c>
      <c r="BS1050" s="31">
        <v>1</v>
      </c>
      <c r="BT1050" s="31" t="s">
        <v>511</v>
      </c>
      <c r="BU1050" s="31">
        <v>0</v>
      </c>
      <c r="BV1050" s="31">
        <v>0</v>
      </c>
      <c r="BW1050" s="83">
        <v>49.161060333251953</v>
      </c>
      <c r="BX1050" s="83">
        <v>8.5028018951416016</v>
      </c>
      <c r="BY1050" s="83">
        <v>47.562740325927727</v>
      </c>
      <c r="BZ1050" s="83">
        <v>47.697162628173828</v>
      </c>
      <c r="CA1050" s="83">
        <v>33.076377868652337</v>
      </c>
      <c r="CB1050" s="83">
        <v>92.340904235839844</v>
      </c>
      <c r="CC1050" s="83">
        <v>65.786376953125</v>
      </c>
      <c r="CD1050" s="31">
        <v>28</v>
      </c>
      <c r="CE1050" s="82" t="s">
        <v>492</v>
      </c>
    </row>
    <row r="1051" spans="1:83" x14ac:dyDescent="0.25">
      <c r="A1051" s="41">
        <v>5873</v>
      </c>
      <c r="B1051" s="41" t="s">
        <v>2580</v>
      </c>
      <c r="C1051" s="41" t="s">
        <v>494</v>
      </c>
      <c r="D1051" s="41" t="s">
        <v>495</v>
      </c>
      <c r="E1051" s="41" t="s">
        <v>2581</v>
      </c>
      <c r="F1051" s="92">
        <v>5</v>
      </c>
      <c r="G1051" s="79">
        <v>34.722666666666697</v>
      </c>
      <c r="H1051" s="41">
        <v>39.380000000000003</v>
      </c>
      <c r="I1051" s="41">
        <v>44.04</v>
      </c>
      <c r="J1051" s="41">
        <v>44.37</v>
      </c>
      <c r="K1051" s="79">
        <v>49.206115814080036</v>
      </c>
      <c r="L1051" s="79">
        <v>48.968216223950961</v>
      </c>
      <c r="M1051" s="79">
        <v>64.582181697613251</v>
      </c>
      <c r="N1051" s="79">
        <v>46.5503</v>
      </c>
      <c r="O1051" s="79">
        <v>40.628166666666672</v>
      </c>
      <c r="P1051" s="79">
        <v>52.326703433911064</v>
      </c>
      <c r="Q1051" s="79">
        <v>46.477435050288868</v>
      </c>
      <c r="R1051" s="79">
        <v>71.931715271586114</v>
      </c>
      <c r="S1051" s="78">
        <v>28.068284728413886</v>
      </c>
      <c r="T1051" s="79">
        <v>0.35261456255572499</v>
      </c>
      <c r="U1051" s="41">
        <v>0</v>
      </c>
      <c r="V1051" s="41">
        <v>16.38862042896973</v>
      </c>
      <c r="W1051" s="92" t="s">
        <v>2812</v>
      </c>
      <c r="X1051" s="41">
        <v>0</v>
      </c>
      <c r="Y1051" s="41">
        <v>0</v>
      </c>
      <c r="Z1051" s="41">
        <v>0</v>
      </c>
      <c r="AA1051" s="41">
        <v>1</v>
      </c>
      <c r="AB1051" s="31">
        <v>1</v>
      </c>
      <c r="AC1051" s="31" t="s">
        <v>1412</v>
      </c>
      <c r="AD1051" s="31">
        <v>6</v>
      </c>
      <c r="AE1051" s="31" t="s">
        <v>594</v>
      </c>
      <c r="AF1051" s="31">
        <v>1</v>
      </c>
      <c r="AG1051" s="81" t="s">
        <v>486</v>
      </c>
      <c r="AH1051" s="81" t="s">
        <v>486</v>
      </c>
      <c r="AI1051" s="82">
        <v>76.099999999999994</v>
      </c>
      <c r="AJ1051" s="82">
        <v>78.254984001968992</v>
      </c>
      <c r="AK1051" s="83">
        <v>35.234999999999999</v>
      </c>
      <c r="AL1051" s="31" t="s">
        <v>654</v>
      </c>
      <c r="AM1051" s="31">
        <v>1.3558140368558456</v>
      </c>
      <c r="AN1051" s="31" t="s">
        <v>488</v>
      </c>
      <c r="AO1051" s="84">
        <v>33548.277657999999</v>
      </c>
      <c r="AP1051" s="84">
        <v>3088.6433809999999</v>
      </c>
      <c r="AQ1051" s="77">
        <v>11150</v>
      </c>
      <c r="AR1051" s="85">
        <v>3.0088141397309416</v>
      </c>
      <c r="AS1051" s="85">
        <v>0.27700837497757846</v>
      </c>
      <c r="AT1051" s="83">
        <v>47.550787207872077</v>
      </c>
      <c r="AU1051" s="83">
        <v>78.951070589827495</v>
      </c>
      <c r="AV1051" s="83">
        <v>54.109999999999992</v>
      </c>
      <c r="AW1051" s="83">
        <v>96.55202085066729</v>
      </c>
      <c r="AX1051" s="83">
        <v>28.44681680015665</v>
      </c>
      <c r="AY1051" s="83">
        <v>69.290969662091712</v>
      </c>
      <c r="AZ1051" s="83">
        <v>29.562105097309441</v>
      </c>
      <c r="BA1051" s="31">
        <v>51</v>
      </c>
      <c r="BB1051" s="31">
        <v>0</v>
      </c>
      <c r="BC1051" s="31">
        <v>7</v>
      </c>
      <c r="BD1051" s="31">
        <v>166272.99152400001</v>
      </c>
      <c r="BE1051" s="77">
        <v>17351.282945999999</v>
      </c>
      <c r="BF1051" s="86">
        <v>0.10435418757408654</v>
      </c>
      <c r="BG1051" s="31" t="s">
        <v>497</v>
      </c>
      <c r="BH1051" s="87">
        <v>5.0481422942710863E-4</v>
      </c>
      <c r="BI1051" s="81">
        <v>162859.329597</v>
      </c>
      <c r="BJ1051" s="88">
        <v>0.97946953443423623</v>
      </c>
      <c r="BK1051" s="81" t="s">
        <v>489</v>
      </c>
      <c r="BL1051" s="88">
        <v>6.4665816576822731E-3</v>
      </c>
      <c r="BM1051" s="77">
        <v>0</v>
      </c>
      <c r="BN1051" s="86">
        <v>0</v>
      </c>
      <c r="BO1051" s="81">
        <v>0</v>
      </c>
      <c r="BP1051" s="88">
        <v>0</v>
      </c>
      <c r="BQ1051" s="31">
        <v>0.90226009567184218</v>
      </c>
      <c r="BR1051" s="31" t="s">
        <v>490</v>
      </c>
      <c r="BS1051" s="31">
        <v>1</v>
      </c>
      <c r="BT1051" s="31" t="s">
        <v>511</v>
      </c>
      <c r="BU1051" s="31">
        <v>0</v>
      </c>
      <c r="BV1051" s="31">
        <v>0</v>
      </c>
      <c r="BW1051" s="83">
        <v>40.372859954833977</v>
      </c>
      <c r="BX1051" s="83">
        <v>9.9667816162109375</v>
      </c>
      <c r="BY1051" s="83">
        <v>50.053535461425781</v>
      </c>
      <c r="BZ1051" s="83">
        <v>9.5496501922607422</v>
      </c>
      <c r="CA1051" s="83">
        <v>16.42283821105957</v>
      </c>
      <c r="CB1051" s="83">
        <v>94.83526611328125</v>
      </c>
      <c r="CC1051" s="83">
        <v>61.409084320068359</v>
      </c>
      <c r="CD1051" s="31">
        <v>9058</v>
      </c>
      <c r="CE1051" s="82" t="s">
        <v>492</v>
      </c>
    </row>
    <row r="1052" spans="1:83" x14ac:dyDescent="0.25">
      <c r="A1052" s="41">
        <v>50689</v>
      </c>
      <c r="B1052" s="41" t="s">
        <v>2582</v>
      </c>
      <c r="C1052" s="41" t="s">
        <v>680</v>
      </c>
      <c r="D1052" s="41" t="s">
        <v>681</v>
      </c>
      <c r="E1052" s="41" t="s">
        <v>1915</v>
      </c>
      <c r="F1052" s="92">
        <v>5</v>
      </c>
      <c r="G1052" s="79">
        <v>57.349600000000002</v>
      </c>
      <c r="H1052" s="41">
        <v>46.98</v>
      </c>
      <c r="I1052" s="41">
        <v>48.65</v>
      </c>
      <c r="J1052" s="41">
        <v>61.65</v>
      </c>
      <c r="K1052" s="79">
        <v>55.320275079321597</v>
      </c>
      <c r="L1052" s="79">
        <v>59.68796582806597</v>
      </c>
      <c r="M1052" s="79">
        <v>56.972721334108385</v>
      </c>
      <c r="N1052" s="79">
        <v>53.333599999999997</v>
      </c>
      <c r="O1052" s="79">
        <v>53.657400000000003</v>
      </c>
      <c r="P1052" s="79">
        <v>56.328640560373984</v>
      </c>
      <c r="Q1052" s="79">
        <v>54.993020280186997</v>
      </c>
      <c r="R1052" s="79">
        <v>74.226281725595328</v>
      </c>
      <c r="S1052" s="78">
        <v>25.773718274404672</v>
      </c>
      <c r="T1052" s="79">
        <v>0.33196346446964209</v>
      </c>
      <c r="U1052" s="41">
        <v>0</v>
      </c>
      <c r="V1052" s="41">
        <v>18.255673533860161</v>
      </c>
      <c r="W1052" s="92" t="s">
        <v>2812</v>
      </c>
      <c r="X1052" s="41">
        <v>0</v>
      </c>
      <c r="Y1052" s="41">
        <v>0</v>
      </c>
      <c r="Z1052" s="41">
        <v>0</v>
      </c>
      <c r="AA1052" s="41">
        <v>0</v>
      </c>
      <c r="AB1052" s="31">
        <v>1</v>
      </c>
      <c r="AC1052" s="31" t="s">
        <v>1412</v>
      </c>
      <c r="AD1052" s="31">
        <v>6</v>
      </c>
      <c r="AE1052" s="31" t="s">
        <v>594</v>
      </c>
      <c r="AF1052" s="31">
        <v>1</v>
      </c>
      <c r="AG1052" s="81" t="s">
        <v>486</v>
      </c>
      <c r="AH1052" s="81" t="s">
        <v>485</v>
      </c>
      <c r="AI1052" s="82">
        <v>25.5</v>
      </c>
      <c r="AJ1052" s="82">
        <v>16.469450711358718</v>
      </c>
      <c r="AK1052" s="83">
        <v>10.605</v>
      </c>
      <c r="AL1052" s="31" t="s">
        <v>514</v>
      </c>
      <c r="AM1052" s="31">
        <v>6.8718131099924014</v>
      </c>
      <c r="AN1052" s="31" t="s">
        <v>540</v>
      </c>
      <c r="AO1052" s="84">
        <v>49874.834322000002</v>
      </c>
      <c r="AP1052" s="84">
        <v>14527.02008</v>
      </c>
      <c r="AQ1052" s="77">
        <v>28332</v>
      </c>
      <c r="AR1052" s="85">
        <v>1.7603711111817029</v>
      </c>
      <c r="AS1052" s="85">
        <v>0.51274248482281515</v>
      </c>
      <c r="AT1052" s="83">
        <v>58.30437827687205</v>
      </c>
      <c r="AU1052" s="83">
        <v>90.671309431502664</v>
      </c>
      <c r="AV1052" s="83">
        <v>45.667641603179838</v>
      </c>
      <c r="AW1052" s="83">
        <v>91.382460014168146</v>
      </c>
      <c r="AX1052" s="83">
        <v>60.928192446050112</v>
      </c>
      <c r="AY1052" s="83">
        <v>71.506447331430678</v>
      </c>
      <c r="AZ1052" s="83">
        <v>62.781782807880951</v>
      </c>
      <c r="BA1052" s="31">
        <v>63</v>
      </c>
      <c r="BB1052" s="31">
        <v>0</v>
      </c>
      <c r="BC1052" s="31">
        <v>6</v>
      </c>
      <c r="BD1052" s="31">
        <v>592203.56377100002</v>
      </c>
      <c r="BE1052" s="77">
        <v>78691.669259000002</v>
      </c>
      <c r="BF1052" s="86">
        <v>0.13287942537513905</v>
      </c>
      <c r="BG1052" s="31" t="s">
        <v>497</v>
      </c>
      <c r="BH1052" s="87">
        <v>2.2894372999935852E-3</v>
      </c>
      <c r="BI1052" s="81">
        <v>0</v>
      </c>
      <c r="BJ1052" s="88">
        <v>0</v>
      </c>
      <c r="BK1052" s="81">
        <v>0</v>
      </c>
      <c r="BL1052" s="88">
        <v>0</v>
      </c>
      <c r="BM1052" s="77">
        <v>0</v>
      </c>
      <c r="BN1052" s="86">
        <v>0</v>
      </c>
      <c r="BO1052" s="81">
        <v>0</v>
      </c>
      <c r="BP1052" s="88">
        <v>0</v>
      </c>
      <c r="BQ1052" s="31">
        <v>0.96965207224752237</v>
      </c>
      <c r="BR1052" s="31" t="s">
        <v>490</v>
      </c>
      <c r="BS1052" s="31">
        <v>3</v>
      </c>
      <c r="BT1052" s="31" t="s">
        <v>491</v>
      </c>
      <c r="BU1052" s="31">
        <v>0</v>
      </c>
      <c r="BV1052" s="31">
        <v>0</v>
      </c>
      <c r="BW1052" s="83">
        <v>43.817737579345703</v>
      </c>
      <c r="BX1052" s="83">
        <v>30.53026008605957</v>
      </c>
      <c r="BY1052" s="83">
        <v>49.788742065429688</v>
      </c>
      <c r="BZ1052" s="83">
        <v>59.548603057861328</v>
      </c>
      <c r="CA1052" s="83">
        <v>38.203079223632813</v>
      </c>
      <c r="CB1052" s="83">
        <v>24.728683471679691</v>
      </c>
      <c r="CC1052" s="83">
        <v>60.107048034667969</v>
      </c>
      <c r="CD1052" s="31">
        <v>367</v>
      </c>
      <c r="CE1052" s="82" t="s">
        <v>492</v>
      </c>
    </row>
    <row r="1053" spans="1:83" x14ac:dyDescent="0.25">
      <c r="A1053" s="41">
        <v>27372</v>
      </c>
      <c r="B1053" s="41" t="s">
        <v>2583</v>
      </c>
      <c r="C1053" s="41" t="s">
        <v>1796</v>
      </c>
      <c r="D1053" s="41" t="s">
        <v>1797</v>
      </c>
      <c r="E1053" s="41" t="s">
        <v>2584</v>
      </c>
      <c r="F1053" s="92">
        <v>5</v>
      </c>
      <c r="G1053" s="79">
        <v>64.810166666666703</v>
      </c>
      <c r="H1053" s="41">
        <v>79.53</v>
      </c>
      <c r="I1053" s="41">
        <v>37.32</v>
      </c>
      <c r="J1053" s="41">
        <v>71.650000000000006</v>
      </c>
      <c r="K1053" s="79">
        <v>51.676004757330475</v>
      </c>
      <c r="L1053" s="79">
        <v>57.703136779040591</v>
      </c>
      <c r="M1053" s="79">
        <v>47.655409594223514</v>
      </c>
      <c r="N1053" s="79">
        <v>57.179200000000002</v>
      </c>
      <c r="O1053" s="79">
        <v>63.327541666666676</v>
      </c>
      <c r="P1053" s="79">
        <v>53.553437782648651</v>
      </c>
      <c r="Q1053" s="79">
        <v>58.440489724657667</v>
      </c>
      <c r="R1053" s="79">
        <v>72.475696597278798</v>
      </c>
      <c r="S1053" s="78">
        <v>27.524303402721202</v>
      </c>
      <c r="T1053" s="79">
        <v>0.34771873062449082</v>
      </c>
      <c r="U1053" s="41">
        <v>0</v>
      </c>
      <c r="V1053" s="41">
        <v>20.320852904131563</v>
      </c>
      <c r="W1053" s="92" t="s">
        <v>2812</v>
      </c>
      <c r="X1053" s="41">
        <v>0</v>
      </c>
      <c r="Y1053" s="41">
        <v>0</v>
      </c>
      <c r="Z1053" s="41">
        <v>0</v>
      </c>
      <c r="AA1053" s="41">
        <v>0</v>
      </c>
      <c r="AB1053" s="31">
        <v>0</v>
      </c>
      <c r="AC1053" s="31" t="s">
        <v>1412</v>
      </c>
      <c r="AD1053" s="31">
        <v>6</v>
      </c>
      <c r="AE1053" s="31" t="s">
        <v>594</v>
      </c>
      <c r="AF1053" s="31">
        <v>0</v>
      </c>
      <c r="AG1053" s="81" t="s">
        <v>486</v>
      </c>
      <c r="AH1053" s="81" t="s">
        <v>486</v>
      </c>
      <c r="AI1053" s="82">
        <v>71.8</v>
      </c>
      <c r="AJ1053" s="82">
        <v>56.110029211295036</v>
      </c>
      <c r="AK1053" s="83" t="s">
        <v>633</v>
      </c>
      <c r="AL1053" s="31" t="s">
        <v>633</v>
      </c>
      <c r="AM1053" s="31">
        <v>16.486616896746739</v>
      </c>
      <c r="AN1053" s="31" t="s">
        <v>654</v>
      </c>
      <c r="AO1053" s="84">
        <v>30260.108326000001</v>
      </c>
      <c r="AP1053" s="84">
        <v>4297.6405590000004</v>
      </c>
      <c r="AQ1053" s="77">
        <v>8260</v>
      </c>
      <c r="AR1053" s="85">
        <v>3.6634513711864409</v>
      </c>
      <c r="AS1053" s="85">
        <v>0.52029546719128339</v>
      </c>
      <c r="AT1053" s="83">
        <v>41.832383629667589</v>
      </c>
      <c r="AU1053" s="83">
        <v>73.765250322840998</v>
      </c>
      <c r="AV1053" s="83">
        <v>53.6</v>
      </c>
      <c r="AW1053" s="83">
        <v>92.815560141137553</v>
      </c>
      <c r="AX1053" s="83">
        <v>66.808914700425078</v>
      </c>
      <c r="AY1053" s="83">
        <v>65.50329852341153</v>
      </c>
      <c r="AZ1053" s="83">
        <v>67.425125072160995</v>
      </c>
      <c r="BA1053" s="31">
        <v>38</v>
      </c>
      <c r="BB1053" s="31">
        <v>0</v>
      </c>
      <c r="BC1053" s="31">
        <v>7</v>
      </c>
      <c r="BD1053" s="31">
        <v>129805.369953</v>
      </c>
      <c r="BE1053" s="77">
        <v>3637.1134699999998</v>
      </c>
      <c r="BF1053" s="86">
        <v>2.8019745803404959E-2</v>
      </c>
      <c r="BG1053" s="31" t="s">
        <v>497</v>
      </c>
      <c r="BH1053" s="87">
        <v>1.0581734154247519E-4</v>
      </c>
      <c r="BI1053" s="81">
        <v>117083.56761699999</v>
      </c>
      <c r="BJ1053" s="88">
        <v>0.90199325081384285</v>
      </c>
      <c r="BK1053" s="81" t="s">
        <v>489</v>
      </c>
      <c r="BL1053" s="88">
        <v>4.6489842039853348E-3</v>
      </c>
      <c r="BM1053" s="77">
        <v>0</v>
      </c>
      <c r="BN1053" s="86">
        <v>0</v>
      </c>
      <c r="BO1053" s="81">
        <v>0</v>
      </c>
      <c r="BP1053" s="88">
        <v>0</v>
      </c>
      <c r="BQ1053" s="31">
        <v>0.92588294982113795</v>
      </c>
      <c r="BR1053" s="31" t="s">
        <v>490</v>
      </c>
      <c r="BS1053" s="31">
        <v>3</v>
      </c>
      <c r="BT1053" s="31" t="s">
        <v>491</v>
      </c>
      <c r="BU1053" s="31">
        <v>1</v>
      </c>
      <c r="BV1053" s="31" t="s">
        <v>590</v>
      </c>
      <c r="BW1053" s="83">
        <v>35.157264709472663</v>
      </c>
      <c r="BX1053" s="83">
        <v>9.8825883865356445</v>
      </c>
      <c r="BY1053" s="83">
        <v>48.355072021484382</v>
      </c>
      <c r="BZ1053" s="83">
        <v>23.705621719360352</v>
      </c>
      <c r="CA1053" s="83">
        <v>8.3004570007324219</v>
      </c>
      <c r="CB1053" s="83">
        <v>64.380233764648438</v>
      </c>
      <c r="CC1053" s="83">
        <v>56.319618225097663</v>
      </c>
      <c r="CD1053" s="31">
        <v>6667</v>
      </c>
      <c r="CE1053" s="82" t="s">
        <v>492</v>
      </c>
    </row>
    <row r="1054" spans="1:83" x14ac:dyDescent="0.25">
      <c r="A1054" s="41">
        <v>27250</v>
      </c>
      <c r="B1054" s="41" t="s">
        <v>2585</v>
      </c>
      <c r="C1054" s="41" t="s">
        <v>1796</v>
      </c>
      <c r="D1054" s="41" t="s">
        <v>1797</v>
      </c>
      <c r="E1054" s="41" t="s">
        <v>2586</v>
      </c>
      <c r="F1054" s="92">
        <v>4</v>
      </c>
      <c r="G1054" s="79">
        <v>66.567566666666707</v>
      </c>
      <c r="H1054" s="41">
        <v>76.72</v>
      </c>
      <c r="I1054" s="41">
        <v>50.82</v>
      </c>
      <c r="J1054" s="41">
        <v>61.47</v>
      </c>
      <c r="K1054" s="79">
        <v>76.873831328677127</v>
      </c>
      <c r="L1054" s="79">
        <v>70.593105517747787</v>
      </c>
      <c r="M1054" s="79">
        <v>77.639844676109206</v>
      </c>
      <c r="N1054" s="79">
        <v>67.242000000000004</v>
      </c>
      <c r="O1054" s="79">
        <v>63.894391666666671</v>
      </c>
      <c r="P1054" s="79">
        <v>73.087195380633531</v>
      </c>
      <c r="Q1054" s="79">
        <v>68.490793523650098</v>
      </c>
      <c r="R1054" s="79">
        <v>72.862576385094073</v>
      </c>
      <c r="S1054" s="78">
        <v>27.137423614905927</v>
      </c>
      <c r="T1054" s="79">
        <v>0.34423681253415334</v>
      </c>
      <c r="U1054" s="41">
        <v>0</v>
      </c>
      <c r="V1054" s="41">
        <v>23.577052450516142</v>
      </c>
      <c r="W1054" s="92" t="s">
        <v>2811</v>
      </c>
      <c r="X1054" s="41">
        <v>0</v>
      </c>
      <c r="Y1054" s="41">
        <v>0</v>
      </c>
      <c r="Z1054" s="41">
        <v>0</v>
      </c>
      <c r="AA1054" s="41">
        <v>1</v>
      </c>
      <c r="AB1054" s="31">
        <v>1</v>
      </c>
      <c r="AC1054" s="31" t="s">
        <v>1412</v>
      </c>
      <c r="AD1054" s="31">
        <v>6</v>
      </c>
      <c r="AE1054" s="31" t="s">
        <v>594</v>
      </c>
      <c r="AF1054" s="31">
        <v>0</v>
      </c>
      <c r="AG1054" s="81" t="s">
        <v>486</v>
      </c>
      <c r="AH1054" s="81" t="s">
        <v>486</v>
      </c>
      <c r="AI1054" s="82">
        <v>83.1</v>
      </c>
      <c r="AJ1054" s="82">
        <v>70.22195353657483</v>
      </c>
      <c r="AK1054" s="83" t="s">
        <v>633</v>
      </c>
      <c r="AL1054" s="31" t="s">
        <v>633</v>
      </c>
      <c r="AM1054" s="31">
        <v>15.356733907210918</v>
      </c>
      <c r="AN1054" s="31" t="s">
        <v>654</v>
      </c>
      <c r="AO1054" s="84">
        <v>48779.529439999998</v>
      </c>
      <c r="AP1054" s="84">
        <v>11256.546420999999</v>
      </c>
      <c r="AQ1054" s="77">
        <v>26236</v>
      </c>
      <c r="AR1054" s="85">
        <v>1.8592593932001829</v>
      </c>
      <c r="AS1054" s="85">
        <v>0.42904964251410271</v>
      </c>
      <c r="AT1054" s="83">
        <v>40.913380135627108</v>
      </c>
      <c r="AU1054" s="83">
        <v>61.938063526452197</v>
      </c>
      <c r="AV1054" s="83">
        <v>52.838676122931439</v>
      </c>
      <c r="AW1054" s="83">
        <v>99.100918658188149</v>
      </c>
      <c r="AX1054" s="83">
        <v>70.008728796191178</v>
      </c>
      <c r="AY1054" s="83">
        <v>63.697759610799721</v>
      </c>
      <c r="AZ1054" s="83">
        <v>71.065658786259917</v>
      </c>
      <c r="BA1054" s="31">
        <v>38</v>
      </c>
      <c r="BB1054" s="31">
        <v>0</v>
      </c>
      <c r="BC1054" s="31">
        <v>7</v>
      </c>
      <c r="BD1054" s="31">
        <v>413615.27175900002</v>
      </c>
      <c r="BE1054" s="77">
        <v>53699.522793999997</v>
      </c>
      <c r="BF1054" s="86">
        <v>0.12982964232831551</v>
      </c>
      <c r="BG1054" s="31" t="s">
        <v>497</v>
      </c>
      <c r="BH1054" s="87">
        <v>1.5623215473012531E-3</v>
      </c>
      <c r="BI1054" s="81">
        <v>404352.57437500003</v>
      </c>
      <c r="BJ1054" s="88">
        <v>0.97760552374043608</v>
      </c>
      <c r="BK1054" s="81" t="s">
        <v>489</v>
      </c>
      <c r="BL1054" s="88">
        <v>1.6055444580057688E-2</v>
      </c>
      <c r="BM1054" s="77">
        <v>0</v>
      </c>
      <c r="BN1054" s="86">
        <v>0</v>
      </c>
      <c r="BO1054" s="81">
        <v>0</v>
      </c>
      <c r="BP1054" s="88">
        <v>0</v>
      </c>
      <c r="BQ1054" s="31">
        <v>0.97749136252447655</v>
      </c>
      <c r="BR1054" s="31" t="s">
        <v>490</v>
      </c>
      <c r="BS1054" s="31">
        <v>4</v>
      </c>
      <c r="BT1054" s="31" t="s">
        <v>491</v>
      </c>
      <c r="BU1054" s="31">
        <v>0</v>
      </c>
      <c r="BV1054" s="31">
        <v>0</v>
      </c>
      <c r="BW1054" s="83">
        <v>40.939434051513672</v>
      </c>
      <c r="BX1054" s="83">
        <v>8.7983989715576172</v>
      </c>
      <c r="BY1054" s="83">
        <v>51.922409057617188</v>
      </c>
      <c r="BZ1054" s="83">
        <v>27.795122146606449</v>
      </c>
      <c r="CA1054" s="83">
        <v>11.69007682800293</v>
      </c>
      <c r="CB1054" s="83">
        <v>81.339263916015625</v>
      </c>
      <c r="CC1054" s="83">
        <v>64.091331481933594</v>
      </c>
      <c r="CD1054" s="31">
        <v>21609</v>
      </c>
      <c r="CE1054" s="82" t="s">
        <v>492</v>
      </c>
    </row>
    <row r="1055" spans="1:83" x14ac:dyDescent="0.25">
      <c r="A1055" s="41">
        <v>85400</v>
      </c>
      <c r="B1055" s="41" t="s">
        <v>2587</v>
      </c>
      <c r="C1055" s="41" t="s">
        <v>1432</v>
      </c>
      <c r="D1055" s="41" t="s">
        <v>1433</v>
      </c>
      <c r="E1055" s="41" t="s">
        <v>2588</v>
      </c>
      <c r="F1055" s="92">
        <v>5</v>
      </c>
      <c r="G1055" s="79">
        <v>63.589433333333297</v>
      </c>
      <c r="H1055" s="41">
        <v>55.78</v>
      </c>
      <c r="I1055" s="41">
        <v>55.36</v>
      </c>
      <c r="J1055" s="41">
        <v>59.76</v>
      </c>
      <c r="K1055" s="79">
        <v>51.627893328239651</v>
      </c>
      <c r="L1055" s="79">
        <v>55.242770036959868</v>
      </c>
      <c r="M1055" s="79">
        <v>57.030903536276426</v>
      </c>
      <c r="N1055" s="79">
        <v>49.581299999999999</v>
      </c>
      <c r="O1055" s="79">
        <v>58.622358333333324</v>
      </c>
      <c r="P1055" s="79">
        <v>53.370716725368986</v>
      </c>
      <c r="Q1055" s="79">
        <v>55.996537529351158</v>
      </c>
      <c r="R1055" s="79">
        <v>72.993979093945271</v>
      </c>
      <c r="S1055" s="78">
        <v>27.006020906054729</v>
      </c>
      <c r="T1055" s="79">
        <v>0.34305418815449257</v>
      </c>
      <c r="U1055" s="41">
        <v>0</v>
      </c>
      <c r="V1055" s="41">
        <v>19.209846721594136</v>
      </c>
      <c r="W1055" s="92" t="s">
        <v>2812</v>
      </c>
      <c r="X1055" s="41">
        <v>0</v>
      </c>
      <c r="Y1055" s="41">
        <v>0</v>
      </c>
      <c r="Z1055" s="41">
        <v>0</v>
      </c>
      <c r="AA1055" s="41">
        <v>0</v>
      </c>
      <c r="AB1055" s="31">
        <v>1</v>
      </c>
      <c r="AC1055" s="31" t="s">
        <v>1412</v>
      </c>
      <c r="AD1055" s="31">
        <v>6</v>
      </c>
      <c r="AE1055" s="31" t="s">
        <v>594</v>
      </c>
      <c r="AF1055" s="31">
        <v>0</v>
      </c>
      <c r="AG1055" s="81" t="s">
        <v>486</v>
      </c>
      <c r="AH1055" s="81" t="s">
        <v>486</v>
      </c>
      <c r="AI1055" s="82">
        <v>55</v>
      </c>
      <c r="AJ1055" s="82">
        <v>37.555373256767844</v>
      </c>
      <c r="AK1055" s="83">
        <v>6.43</v>
      </c>
      <c r="AL1055" s="31" t="s">
        <v>514</v>
      </c>
      <c r="AM1055" s="31">
        <v>0.1056332917659928</v>
      </c>
      <c r="AN1055" s="31" t="s">
        <v>514</v>
      </c>
      <c r="AO1055" s="84">
        <v>19354.65177</v>
      </c>
      <c r="AP1055" s="84">
        <v>1032.7256440000001</v>
      </c>
      <c r="AQ1055" s="77">
        <v>7293</v>
      </c>
      <c r="AR1055" s="85">
        <v>2.6538669642122583</v>
      </c>
      <c r="AS1055" s="85">
        <v>0.14160505196764023</v>
      </c>
      <c r="AT1055" s="83">
        <v>68.842060586370209</v>
      </c>
      <c r="AU1055" s="83">
        <v>92.747254017094008</v>
      </c>
      <c r="AV1055" s="83">
        <v>14.660252525252501</v>
      </c>
      <c r="AW1055" s="83">
        <v>92.162074313921948</v>
      </c>
      <c r="AX1055" s="83">
        <v>53.322000083025351</v>
      </c>
      <c r="AY1055" s="83">
        <v>67.102910360659678</v>
      </c>
      <c r="AZ1055" s="83">
        <v>54.705781586347193</v>
      </c>
      <c r="BA1055" s="31">
        <v>50</v>
      </c>
      <c r="BB1055" s="31">
        <v>0</v>
      </c>
      <c r="BC1055" s="31">
        <v>7</v>
      </c>
      <c r="BD1055" s="31">
        <v>108844.81875799999</v>
      </c>
      <c r="BE1055" s="77">
        <v>3818.2377430000001</v>
      </c>
      <c r="BF1055" s="86">
        <v>3.5079646294319942E-2</v>
      </c>
      <c r="BG1055" s="31" t="s">
        <v>497</v>
      </c>
      <c r="BH1055" s="87">
        <v>1.1108692942191893E-4</v>
      </c>
      <c r="BI1055" s="81">
        <v>3564.7396309999999</v>
      </c>
      <c r="BJ1055" s="88">
        <v>3.2750659807938676E-2</v>
      </c>
      <c r="BK1055" s="81" t="s">
        <v>497</v>
      </c>
      <c r="BL1055" s="88">
        <v>1.4154350241573328E-4</v>
      </c>
      <c r="BM1055" s="77">
        <v>0</v>
      </c>
      <c r="BN1055" s="86">
        <v>0</v>
      </c>
      <c r="BO1055" s="81">
        <v>0</v>
      </c>
      <c r="BP1055" s="88">
        <v>0</v>
      </c>
      <c r="BQ1055" s="31">
        <v>0.96934534243034931</v>
      </c>
      <c r="BR1055" s="31" t="s">
        <v>490</v>
      </c>
      <c r="BS1055" s="31">
        <v>1</v>
      </c>
      <c r="BT1055" s="31" t="s">
        <v>511</v>
      </c>
      <c r="BU1055" s="31">
        <v>0</v>
      </c>
      <c r="BV1055" s="31">
        <v>0</v>
      </c>
      <c r="BW1055" s="83">
        <v>43.103118896484382</v>
      </c>
      <c r="BX1055" s="83">
        <v>12.15072441101074</v>
      </c>
      <c r="BY1055" s="83">
        <v>51.960285186767578</v>
      </c>
      <c r="BZ1055" s="83">
        <v>53.011829376220703</v>
      </c>
      <c r="CA1055" s="83">
        <v>20.386537551879879</v>
      </c>
      <c r="CB1055" s="83">
        <v>65.556404113769531</v>
      </c>
      <c r="CC1055" s="83">
        <v>55.552925109863281</v>
      </c>
      <c r="CD1055" s="31">
        <v>254</v>
      </c>
      <c r="CE1055" s="82" t="s">
        <v>492</v>
      </c>
    </row>
    <row r="1056" spans="1:83" x14ac:dyDescent="0.25">
      <c r="A1056" s="41">
        <v>18592</v>
      </c>
      <c r="B1056" s="41" t="s">
        <v>2589</v>
      </c>
      <c r="C1056" s="41" t="s">
        <v>1544</v>
      </c>
      <c r="D1056" s="41" t="s">
        <v>1545</v>
      </c>
      <c r="E1056" s="41" t="s">
        <v>2590</v>
      </c>
      <c r="F1056" s="92">
        <v>5</v>
      </c>
      <c r="G1056" s="79">
        <v>46.259133333333303</v>
      </c>
      <c r="H1056" s="41">
        <v>50.45</v>
      </c>
      <c r="I1056" s="41">
        <v>49.02</v>
      </c>
      <c r="J1056" s="41">
        <v>64.89</v>
      </c>
      <c r="K1056" s="79">
        <v>53.607172780361878</v>
      </c>
      <c r="L1056" s="79">
        <v>44.392185330476096</v>
      </c>
      <c r="M1056" s="79">
        <v>59.727787754091658</v>
      </c>
      <c r="N1056" s="79">
        <v>59.910400000000003</v>
      </c>
      <c r="O1056" s="79">
        <v>52.654783333333327</v>
      </c>
      <c r="P1056" s="79">
        <v>54.409386466232412</v>
      </c>
      <c r="Q1056" s="79">
        <v>53.532084899782873</v>
      </c>
      <c r="R1056" s="79">
        <v>72.978624654095086</v>
      </c>
      <c r="S1056" s="78">
        <v>27.021375345904914</v>
      </c>
      <c r="T1056" s="79">
        <v>0.34319237811314424</v>
      </c>
      <c r="U1056" s="41">
        <v>0</v>
      </c>
      <c r="V1056" s="41">
        <v>18.371803522111222</v>
      </c>
      <c r="W1056" s="92" t="s">
        <v>2812</v>
      </c>
      <c r="X1056" s="41">
        <v>0</v>
      </c>
      <c r="Y1056" s="41">
        <v>0</v>
      </c>
      <c r="Z1056" s="41">
        <v>0</v>
      </c>
      <c r="AA1056" s="41">
        <v>1</v>
      </c>
      <c r="AB1056" s="31">
        <v>1</v>
      </c>
      <c r="AC1056" s="31" t="s">
        <v>1412</v>
      </c>
      <c r="AD1056" s="31">
        <v>6</v>
      </c>
      <c r="AE1056" s="31" t="s">
        <v>594</v>
      </c>
      <c r="AF1056" s="31">
        <v>1</v>
      </c>
      <c r="AG1056" s="81" t="s">
        <v>486</v>
      </c>
      <c r="AH1056" s="81" t="s">
        <v>486</v>
      </c>
      <c r="AI1056" s="82">
        <v>54.3</v>
      </c>
      <c r="AJ1056" s="82">
        <v>32.041836043360433</v>
      </c>
      <c r="AK1056" s="83">
        <v>7.855882352941177</v>
      </c>
      <c r="AL1056" s="31" t="s">
        <v>514</v>
      </c>
      <c r="AM1056" s="31">
        <v>24.795208547125405</v>
      </c>
      <c r="AN1056" s="31" t="s">
        <v>786</v>
      </c>
      <c r="AO1056" s="84">
        <v>71123.156766</v>
      </c>
      <c r="AP1056" s="84">
        <v>5343.760542</v>
      </c>
      <c r="AQ1056" s="77">
        <v>27339</v>
      </c>
      <c r="AR1056" s="85">
        <v>2.6015273699111159</v>
      </c>
      <c r="AS1056" s="85">
        <v>0.19546291166465488</v>
      </c>
      <c r="AT1056" s="83">
        <v>59.974564612437518</v>
      </c>
      <c r="AU1056" s="83">
        <v>88.730579858000382</v>
      </c>
      <c r="AV1056" s="83">
        <v>49.450289855072427</v>
      </c>
      <c r="AW1056" s="83">
        <v>93.984015233155233</v>
      </c>
      <c r="AX1056" s="83">
        <v>46.439725431884924</v>
      </c>
      <c r="AY1056" s="83">
        <v>73.034862389666401</v>
      </c>
      <c r="AZ1056" s="83">
        <v>47.800743654321188</v>
      </c>
      <c r="BA1056" s="31">
        <v>3</v>
      </c>
      <c r="BB1056" s="31">
        <v>0</v>
      </c>
      <c r="BC1056" s="31">
        <v>6</v>
      </c>
      <c r="BD1056" s="31">
        <v>414396.13218399999</v>
      </c>
      <c r="BE1056" s="77">
        <v>155631.979655</v>
      </c>
      <c r="BF1056" s="86">
        <v>0.37556330179717112</v>
      </c>
      <c r="BG1056" s="31" t="s">
        <v>503</v>
      </c>
      <c r="BH1056" s="87">
        <v>4.5279209686258943E-3</v>
      </c>
      <c r="BI1056" s="81">
        <v>1820.7662829999999</v>
      </c>
      <c r="BJ1056" s="88">
        <v>4.3937820399142721E-3</v>
      </c>
      <c r="BK1056" s="81" t="s">
        <v>497</v>
      </c>
      <c r="BL1056" s="88">
        <v>7.2296342356987202E-5</v>
      </c>
      <c r="BM1056" s="77">
        <v>0</v>
      </c>
      <c r="BN1056" s="86">
        <v>0</v>
      </c>
      <c r="BO1056" s="81">
        <v>0</v>
      </c>
      <c r="BP1056" s="88">
        <v>0</v>
      </c>
      <c r="BQ1056" s="31">
        <v>0.89026269969733951</v>
      </c>
      <c r="BR1056" s="31" t="s">
        <v>490</v>
      </c>
      <c r="BS1056" s="31">
        <v>2</v>
      </c>
      <c r="BT1056" s="31" t="s">
        <v>511</v>
      </c>
      <c r="BU1056" s="31">
        <v>0</v>
      </c>
      <c r="BV1056" s="31">
        <v>0</v>
      </c>
      <c r="BW1056" s="83">
        <v>36.518421173095703</v>
      </c>
      <c r="BX1056" s="83">
        <v>20.466205596923832</v>
      </c>
      <c r="BY1056" s="83">
        <v>36.372714996337891</v>
      </c>
      <c r="BZ1056" s="83">
        <v>52.904537200927727</v>
      </c>
      <c r="CA1056" s="83">
        <v>26.614997863769531</v>
      </c>
      <c r="CB1056" s="83">
        <v>46.14227294921875</v>
      </c>
      <c r="CC1056" s="83">
        <v>36.609798431396477</v>
      </c>
      <c r="CD1056" s="31">
        <v>1271</v>
      </c>
      <c r="CE1056" s="82" t="s">
        <v>492</v>
      </c>
    </row>
    <row r="1057" spans="1:83" x14ac:dyDescent="0.25">
      <c r="A1057" s="41">
        <v>15533</v>
      </c>
      <c r="B1057" s="41" t="s">
        <v>2591</v>
      </c>
      <c r="C1057" s="41" t="s">
        <v>568</v>
      </c>
      <c r="D1057" s="41" t="s">
        <v>569</v>
      </c>
      <c r="E1057" s="41" t="s">
        <v>2592</v>
      </c>
      <c r="F1057" s="92">
        <v>4</v>
      </c>
      <c r="G1057" s="79">
        <v>80.447199999999995</v>
      </c>
      <c r="H1057" s="41">
        <v>70.78</v>
      </c>
      <c r="I1057" s="41">
        <v>49.17</v>
      </c>
      <c r="J1057" s="41">
        <v>71.790000000000006</v>
      </c>
      <c r="K1057" s="79">
        <v>71.752604756569113</v>
      </c>
      <c r="L1057" s="79">
        <v>59.095138849561664</v>
      </c>
      <c r="M1057" s="79">
        <v>69.545746252726758</v>
      </c>
      <c r="N1057" s="79">
        <v>58.235500000000002</v>
      </c>
      <c r="O1057" s="79">
        <v>68.046800000000005</v>
      </c>
      <c r="P1057" s="79">
        <v>64.657247464714388</v>
      </c>
      <c r="Q1057" s="79">
        <v>66.352023732357196</v>
      </c>
      <c r="R1057" s="79">
        <v>73.463662552156336</v>
      </c>
      <c r="S1057" s="78">
        <v>26.536337447843664</v>
      </c>
      <c r="T1057" s="79">
        <v>0.33882703703059303</v>
      </c>
      <c r="U1057" s="41">
        <v>0</v>
      </c>
      <c r="V1057" s="41">
        <v>22.481859602218179</v>
      </c>
      <c r="W1057" s="92" t="s">
        <v>2811</v>
      </c>
      <c r="X1057" s="41">
        <v>0</v>
      </c>
      <c r="Y1057" s="41">
        <v>0</v>
      </c>
      <c r="Z1057" s="41">
        <v>0</v>
      </c>
      <c r="AA1057" s="41">
        <v>0</v>
      </c>
      <c r="AB1057" s="31">
        <v>1</v>
      </c>
      <c r="AC1057" s="31" t="s">
        <v>1412</v>
      </c>
      <c r="AD1057" s="31">
        <v>6</v>
      </c>
      <c r="AE1057" s="31" t="s">
        <v>594</v>
      </c>
      <c r="AF1057" s="31">
        <v>1</v>
      </c>
      <c r="AG1057" s="81" t="s">
        <v>486</v>
      </c>
      <c r="AH1057" s="81" t="s">
        <v>486</v>
      </c>
      <c r="AI1057" s="82">
        <v>68.2</v>
      </c>
      <c r="AJ1057" s="82">
        <v>59.340126152353228</v>
      </c>
      <c r="AK1057" s="83">
        <v>8.1442483005366721</v>
      </c>
      <c r="AL1057" s="31" t="s">
        <v>514</v>
      </c>
      <c r="AM1057" s="31">
        <v>0</v>
      </c>
      <c r="AN1057" s="31" t="s">
        <v>514</v>
      </c>
      <c r="AO1057" s="84">
        <v>21827.195497000001</v>
      </c>
      <c r="AP1057" s="84">
        <v>1237.801252</v>
      </c>
      <c r="AQ1057" s="77">
        <v>2735</v>
      </c>
      <c r="AR1057" s="85">
        <v>7.9806930519195616</v>
      </c>
      <c r="AS1057" s="85">
        <v>0.45257815429616088</v>
      </c>
      <c r="AT1057" s="83">
        <v>53.249509663222348</v>
      </c>
      <c r="AU1057" s="83">
        <v>89.847653869591724</v>
      </c>
      <c r="AV1057" s="83">
        <v>40.096068139963172</v>
      </c>
      <c r="AW1057" s="83">
        <v>92.732723345887095</v>
      </c>
      <c r="AX1057" s="83">
        <v>56.641624688207727</v>
      </c>
      <c r="AY1057" s="83">
        <v>68.981488754666088</v>
      </c>
      <c r="AZ1057" s="83">
        <v>59.660228071643658</v>
      </c>
      <c r="BA1057" s="31">
        <v>41</v>
      </c>
      <c r="BB1057" s="31">
        <v>0</v>
      </c>
      <c r="BC1057" s="31">
        <v>7</v>
      </c>
      <c r="BD1057" s="31">
        <v>44276.158335</v>
      </c>
      <c r="BE1057" s="77">
        <v>9177.2101189999994</v>
      </c>
      <c r="BF1057" s="86">
        <v>0.20727205033381313</v>
      </c>
      <c r="BG1057" s="31" t="s">
        <v>497</v>
      </c>
      <c r="BH1057" s="87">
        <v>2.6699963737157817E-4</v>
      </c>
      <c r="BI1057" s="81">
        <v>0</v>
      </c>
      <c r="BJ1057" s="88">
        <v>0</v>
      </c>
      <c r="BK1057" s="81">
        <v>0</v>
      </c>
      <c r="BL1057" s="88">
        <v>0</v>
      </c>
      <c r="BM1057" s="77">
        <v>0</v>
      </c>
      <c r="BN1057" s="86">
        <v>0</v>
      </c>
      <c r="BO1057" s="81">
        <v>0</v>
      </c>
      <c r="BP1057" s="88">
        <v>0</v>
      </c>
      <c r="BQ1057" s="31">
        <v>0.96498574177395413</v>
      </c>
      <c r="BR1057" s="31" t="s">
        <v>490</v>
      </c>
      <c r="BS1057" s="31">
        <v>2</v>
      </c>
      <c r="BT1057" s="31" t="s">
        <v>511</v>
      </c>
      <c r="BU1057" s="31">
        <v>0</v>
      </c>
      <c r="BV1057" s="31">
        <v>0</v>
      </c>
      <c r="BW1057" s="83">
        <v>48.387916564941413</v>
      </c>
      <c r="BX1057" s="83">
        <v>12.8451681137085</v>
      </c>
      <c r="BY1057" s="83">
        <v>55.883415222167969</v>
      </c>
      <c r="BZ1057" s="83">
        <v>43.781040191650391</v>
      </c>
      <c r="CA1057" s="83">
        <v>34.215621948242188</v>
      </c>
      <c r="CB1057" s="83">
        <v>80.9354248046875</v>
      </c>
      <c r="CC1057" s="83">
        <v>62.666816711425781</v>
      </c>
      <c r="CD1057" s="31">
        <v>283</v>
      </c>
      <c r="CE1057" s="82" t="s">
        <v>492</v>
      </c>
    </row>
    <row r="1058" spans="1:83" x14ac:dyDescent="0.25">
      <c r="A1058" s="41">
        <v>50573</v>
      </c>
      <c r="B1058" s="41" t="s">
        <v>2593</v>
      </c>
      <c r="C1058" s="41" t="s">
        <v>680</v>
      </c>
      <c r="D1058" s="41" t="s">
        <v>681</v>
      </c>
      <c r="E1058" s="41" t="s">
        <v>2594</v>
      </c>
      <c r="F1058" s="92">
        <v>4</v>
      </c>
      <c r="G1058" s="79">
        <v>74.961299999999994</v>
      </c>
      <c r="H1058" s="41">
        <v>70.91</v>
      </c>
      <c r="I1058" s="41">
        <v>69.48</v>
      </c>
      <c r="J1058" s="41">
        <v>74.14</v>
      </c>
      <c r="K1058" s="79">
        <v>60.438932830597217</v>
      </c>
      <c r="L1058" s="79">
        <v>58.800317405338106</v>
      </c>
      <c r="M1058" s="79">
        <v>63.056989343963423</v>
      </c>
      <c r="N1058" s="79">
        <v>57.559600000000003</v>
      </c>
      <c r="O1058" s="79">
        <v>72.372824999999992</v>
      </c>
      <c r="P1058" s="79">
        <v>59.963959894974678</v>
      </c>
      <c r="Q1058" s="79">
        <v>66.168392447487335</v>
      </c>
      <c r="R1058" s="79">
        <v>74.938941839849051</v>
      </c>
      <c r="S1058" s="78">
        <v>25.061058160150949</v>
      </c>
      <c r="T1058" s="79">
        <v>0.32554952344135857</v>
      </c>
      <c r="U1058" s="41">
        <v>0</v>
      </c>
      <c r="V1058" s="41">
        <v>21.541088628160292</v>
      </c>
      <c r="W1058" s="92" t="s">
        <v>2811</v>
      </c>
      <c r="X1058" s="41">
        <v>0</v>
      </c>
      <c r="Y1058" s="41">
        <v>0</v>
      </c>
      <c r="Z1058" s="41">
        <v>0</v>
      </c>
      <c r="AA1058" s="41">
        <v>0</v>
      </c>
      <c r="AB1058" s="31">
        <v>0</v>
      </c>
      <c r="AC1058" s="31" t="s">
        <v>1412</v>
      </c>
      <c r="AD1058" s="31">
        <v>5</v>
      </c>
      <c r="AE1058" s="31" t="s">
        <v>594</v>
      </c>
      <c r="AF1058" s="31">
        <v>0</v>
      </c>
      <c r="AG1058" s="81" t="s">
        <v>486</v>
      </c>
      <c r="AH1058" s="81" t="s">
        <v>485</v>
      </c>
      <c r="AI1058" s="82">
        <v>32.700000000000003</v>
      </c>
      <c r="AJ1058" s="82">
        <v>19.189102220315348</v>
      </c>
      <c r="AK1058" s="83">
        <v>56.554545454545455</v>
      </c>
      <c r="AL1058" s="31" t="s">
        <v>654</v>
      </c>
      <c r="AM1058" s="31">
        <v>3.6955933032015573</v>
      </c>
      <c r="AN1058" s="31" t="s">
        <v>488</v>
      </c>
      <c r="AO1058" s="84">
        <v>117948.102115</v>
      </c>
      <c r="AP1058" s="84">
        <v>58682.688737999997</v>
      </c>
      <c r="AQ1058" s="77">
        <v>32222</v>
      </c>
      <c r="AR1058" s="85">
        <v>3.6604835862143879</v>
      </c>
      <c r="AS1058" s="85">
        <v>1.8211994518651853</v>
      </c>
      <c r="AT1058" s="83">
        <v>73.591576678325666</v>
      </c>
      <c r="AU1058" s="83">
        <v>98.300414774774779</v>
      </c>
      <c r="AV1058" s="83">
        <v>58.239271641423471</v>
      </c>
      <c r="AW1058" s="83">
        <v>88.278328776599764</v>
      </c>
      <c r="AX1058" s="83">
        <v>70.650528383006673</v>
      </c>
      <c r="AY1058" s="83">
        <v>79.602397967780917</v>
      </c>
      <c r="AZ1058" s="83">
        <v>72.001035340828466</v>
      </c>
      <c r="BA1058" s="31">
        <v>88</v>
      </c>
      <c r="BB1058" s="31">
        <v>0</v>
      </c>
      <c r="BC1058" s="31">
        <v>4</v>
      </c>
      <c r="BD1058" s="31">
        <v>689819.676553</v>
      </c>
      <c r="BE1058" s="77">
        <v>26172.611713999999</v>
      </c>
      <c r="BF1058" s="86">
        <v>3.7941236824068927E-2</v>
      </c>
      <c r="BG1058" s="31" t="s">
        <v>497</v>
      </c>
      <c r="BH1058" s="87">
        <v>7.6145993674454297E-4</v>
      </c>
      <c r="BI1058" s="81">
        <v>4106.9111899999998</v>
      </c>
      <c r="BJ1058" s="88">
        <v>5.9536011070633168E-3</v>
      </c>
      <c r="BK1058" s="81" t="s">
        <v>497</v>
      </c>
      <c r="BL1058" s="88">
        <v>1.6307126301392616E-4</v>
      </c>
      <c r="BM1058" s="77">
        <v>0</v>
      </c>
      <c r="BN1058" s="86">
        <v>0</v>
      </c>
      <c r="BO1058" s="81">
        <v>0</v>
      </c>
      <c r="BP1058" s="88">
        <v>0</v>
      </c>
      <c r="BQ1058" s="31">
        <v>0.96321526076540909</v>
      </c>
      <c r="BR1058" s="31" t="s">
        <v>490</v>
      </c>
      <c r="BS1058" s="31">
        <v>3</v>
      </c>
      <c r="BT1058" s="31" t="s">
        <v>491</v>
      </c>
      <c r="BU1058" s="31">
        <v>0</v>
      </c>
      <c r="BV1058" s="31">
        <v>0</v>
      </c>
      <c r="BW1058" s="83">
        <v>34.489677429199219</v>
      </c>
      <c r="BX1058" s="83">
        <v>32.728878021240227</v>
      </c>
      <c r="BY1058" s="83">
        <v>40.647228240966797</v>
      </c>
      <c r="BZ1058" s="83">
        <v>59.264640808105469</v>
      </c>
      <c r="CA1058" s="83">
        <v>21.824872970581051</v>
      </c>
      <c r="CB1058" s="83">
        <v>5.2663936614990234</v>
      </c>
      <c r="CC1058" s="83">
        <v>47.206039428710938</v>
      </c>
      <c r="CD1058" s="31">
        <v>3175</v>
      </c>
      <c r="CE1058" s="82" t="s">
        <v>492</v>
      </c>
    </row>
    <row r="1059" spans="1:83" x14ac:dyDescent="0.25">
      <c r="A1059" s="41">
        <v>50330</v>
      </c>
      <c r="B1059" s="41" t="s">
        <v>2595</v>
      </c>
      <c r="C1059" s="41" t="s">
        <v>680</v>
      </c>
      <c r="D1059" s="41" t="s">
        <v>681</v>
      </c>
      <c r="E1059" s="41" t="s">
        <v>2596</v>
      </c>
      <c r="F1059" s="92">
        <v>4</v>
      </c>
      <c r="G1059" s="79">
        <v>67.035433333333302</v>
      </c>
      <c r="H1059" s="41">
        <v>63.98</v>
      </c>
      <c r="I1059" s="41">
        <v>68.599999999999994</v>
      </c>
      <c r="J1059" s="41">
        <v>72.63</v>
      </c>
      <c r="K1059" s="79">
        <v>61.676852612400687</v>
      </c>
      <c r="L1059" s="79">
        <v>62.440531971581763</v>
      </c>
      <c r="M1059" s="79">
        <v>57.151152290527619</v>
      </c>
      <c r="N1059" s="79">
        <v>60.341200000000001</v>
      </c>
      <c r="O1059" s="79">
        <v>68.061358333333317</v>
      </c>
      <c r="P1059" s="79">
        <v>60.402434218627519</v>
      </c>
      <c r="Q1059" s="79">
        <v>64.231896275980418</v>
      </c>
      <c r="R1059" s="79">
        <v>74.741176011382578</v>
      </c>
      <c r="S1059" s="78">
        <v>25.258823988617422</v>
      </c>
      <c r="T1059" s="79">
        <v>0.32732941589755682</v>
      </c>
      <c r="U1059" s="41">
        <v>0</v>
      </c>
      <c r="V1059" s="41">
        <v>21.024989090009125</v>
      </c>
      <c r="W1059" s="92" t="s">
        <v>2811</v>
      </c>
      <c r="X1059" s="41">
        <v>0</v>
      </c>
      <c r="Y1059" s="41">
        <v>0</v>
      </c>
      <c r="Z1059" s="41">
        <v>0</v>
      </c>
      <c r="AA1059" s="41">
        <v>1</v>
      </c>
      <c r="AB1059" s="31">
        <v>1</v>
      </c>
      <c r="AC1059" s="31" t="s">
        <v>1412</v>
      </c>
      <c r="AD1059" s="31">
        <v>6</v>
      </c>
      <c r="AE1059" s="31" t="s">
        <v>594</v>
      </c>
      <c r="AF1059" s="31">
        <v>1</v>
      </c>
      <c r="AG1059" s="81" t="s">
        <v>486</v>
      </c>
      <c r="AH1059" s="81" t="s">
        <v>486</v>
      </c>
      <c r="AI1059" s="82">
        <v>45.1</v>
      </c>
      <c r="AJ1059" s="82">
        <v>29.992730293903833</v>
      </c>
      <c r="AK1059" s="83">
        <v>5.1655555555555557</v>
      </c>
      <c r="AL1059" s="31" t="s">
        <v>514</v>
      </c>
      <c r="AM1059" s="31">
        <v>61.980135943908486</v>
      </c>
      <c r="AN1059" s="31" t="s">
        <v>786</v>
      </c>
      <c r="AO1059" s="84">
        <v>45155.217496999998</v>
      </c>
      <c r="AP1059" s="84">
        <v>5563.6091450000004</v>
      </c>
      <c r="AQ1059" s="77">
        <v>11781</v>
      </c>
      <c r="AR1059" s="85">
        <v>3.8328849416008826</v>
      </c>
      <c r="AS1059" s="85">
        <v>0.4722527073253544</v>
      </c>
      <c r="AT1059" s="83">
        <v>65.768297489176248</v>
      </c>
      <c r="AU1059" s="83">
        <v>95.709333235152641</v>
      </c>
      <c r="AV1059" s="83">
        <v>44.465481432065793</v>
      </c>
      <c r="AW1059" s="83">
        <v>89.511742693517462</v>
      </c>
      <c r="AX1059" s="83">
        <v>56.894969960086478</v>
      </c>
      <c r="AY1059" s="83">
        <v>73.863713712478031</v>
      </c>
      <c r="AZ1059" s="83">
        <v>58.443395343627039</v>
      </c>
      <c r="BA1059" s="31">
        <v>63</v>
      </c>
      <c r="BB1059" s="31">
        <v>0</v>
      </c>
      <c r="BC1059" s="31">
        <v>7</v>
      </c>
      <c r="BD1059" s="31">
        <v>227786.175364</v>
      </c>
      <c r="BE1059" s="77">
        <v>81985.172722000003</v>
      </c>
      <c r="BF1059" s="86">
        <v>0.35992163523966514</v>
      </c>
      <c r="BG1059" s="31" t="s">
        <v>503</v>
      </c>
      <c r="BH1059" s="87">
        <v>2.385257731137735E-3</v>
      </c>
      <c r="BI1059" s="81">
        <v>26994.010907</v>
      </c>
      <c r="BJ1059" s="88">
        <v>0.11850592277544432</v>
      </c>
      <c r="BK1059" s="81" t="s">
        <v>497</v>
      </c>
      <c r="BL1059" s="88">
        <v>1.0718389682091442E-3</v>
      </c>
      <c r="BM1059" s="77">
        <v>0</v>
      </c>
      <c r="BN1059" s="86">
        <v>0</v>
      </c>
      <c r="BO1059" s="81">
        <v>0</v>
      </c>
      <c r="BP1059" s="88">
        <v>0</v>
      </c>
      <c r="BQ1059" s="31">
        <v>0.95963473737530269</v>
      </c>
      <c r="BR1059" s="31" t="s">
        <v>490</v>
      </c>
      <c r="BS1059" s="31">
        <v>3</v>
      </c>
      <c r="BT1059" s="31" t="s">
        <v>491</v>
      </c>
      <c r="BU1059" s="31">
        <v>0</v>
      </c>
      <c r="BV1059" s="31">
        <v>0</v>
      </c>
      <c r="BW1059" s="83">
        <v>37.845760345458977</v>
      </c>
      <c r="BX1059" s="83">
        <v>12.433035850524901</v>
      </c>
      <c r="BY1059" s="83">
        <v>49.552242279052727</v>
      </c>
      <c r="BZ1059" s="83">
        <v>48.822956085205078</v>
      </c>
      <c r="CA1059" s="83">
        <v>27.643594741821289</v>
      </c>
      <c r="CB1059" s="83">
        <v>49.443161010742188</v>
      </c>
      <c r="CC1059" s="83">
        <v>39.1795654296875</v>
      </c>
      <c r="CD1059" s="31">
        <v>890</v>
      </c>
      <c r="CE1059" s="82" t="s">
        <v>492</v>
      </c>
    </row>
    <row r="1060" spans="1:83" x14ac:dyDescent="0.25">
      <c r="A1060" s="41">
        <v>41206</v>
      </c>
      <c r="B1060" s="41" t="s">
        <v>2597</v>
      </c>
      <c r="C1060" s="41" t="s">
        <v>751</v>
      </c>
      <c r="D1060" s="41" t="s">
        <v>752</v>
      </c>
      <c r="E1060" s="41" t="s">
        <v>2598</v>
      </c>
      <c r="F1060" s="92">
        <v>5</v>
      </c>
      <c r="G1060" s="79">
        <v>55.265099999999997</v>
      </c>
      <c r="H1060" s="41">
        <v>57.22</v>
      </c>
      <c r="I1060" s="41">
        <v>58.21</v>
      </c>
      <c r="J1060" s="41">
        <v>56.69</v>
      </c>
      <c r="K1060" s="79">
        <v>52.931562684523144</v>
      </c>
      <c r="L1060" s="79">
        <v>48.516420074162568</v>
      </c>
      <c r="M1060" s="79">
        <v>50.784672786117063</v>
      </c>
      <c r="N1060" s="79">
        <v>47.2836</v>
      </c>
      <c r="O1060" s="79">
        <v>56.846274999999999</v>
      </c>
      <c r="P1060" s="79">
        <v>49.879063886200697</v>
      </c>
      <c r="Q1060" s="79">
        <v>53.362669443100344</v>
      </c>
      <c r="R1060" s="79">
        <v>74.000236342441397</v>
      </c>
      <c r="S1060" s="78">
        <v>25.999763657558603</v>
      </c>
      <c r="T1060" s="79">
        <v>0.33399787291802746</v>
      </c>
      <c r="U1060" s="41">
        <v>0</v>
      </c>
      <c r="V1060" s="41">
        <v>17.823018087223335</v>
      </c>
      <c r="W1060" s="92" t="s">
        <v>2812</v>
      </c>
      <c r="X1060" s="41">
        <v>0</v>
      </c>
      <c r="Y1060" s="41">
        <v>0</v>
      </c>
      <c r="Z1060" s="41">
        <v>0</v>
      </c>
      <c r="AA1060" s="41">
        <v>0</v>
      </c>
      <c r="AB1060" s="31">
        <v>1</v>
      </c>
      <c r="AC1060" s="31" t="s">
        <v>1412</v>
      </c>
      <c r="AD1060" s="31">
        <v>6</v>
      </c>
      <c r="AE1060" s="31" t="s">
        <v>594</v>
      </c>
      <c r="AF1060" s="31">
        <v>0</v>
      </c>
      <c r="AG1060" s="81" t="s">
        <v>486</v>
      </c>
      <c r="AH1060" s="81" t="s">
        <v>485</v>
      </c>
      <c r="AI1060" s="82">
        <v>61.7</v>
      </c>
      <c r="AJ1060" s="82">
        <v>26.360373295046664</v>
      </c>
      <c r="AK1060" s="83">
        <v>2.1062500000000002</v>
      </c>
      <c r="AL1060" s="31" t="s">
        <v>487</v>
      </c>
      <c r="AM1060" s="31">
        <v>8.3657171079285657</v>
      </c>
      <c r="AN1060" s="31" t="s">
        <v>540</v>
      </c>
      <c r="AO1060" s="84">
        <v>20476.437543</v>
      </c>
      <c r="AP1060" s="84">
        <v>1063.332917</v>
      </c>
      <c r="AQ1060" s="77">
        <v>7666</v>
      </c>
      <c r="AR1060" s="85">
        <v>2.6710719466475346</v>
      </c>
      <c r="AS1060" s="85">
        <v>0.13870765940516566</v>
      </c>
      <c r="AT1060" s="83">
        <v>68.313603680270347</v>
      </c>
      <c r="AU1060" s="83">
        <v>92.762126914514297</v>
      </c>
      <c r="AV1060" s="83">
        <v>36.074494741655229</v>
      </c>
      <c r="AW1060" s="83">
        <v>94.039922576894924</v>
      </c>
      <c r="AX1060" s="83">
        <v>60.227994085465603</v>
      </c>
      <c r="AY1060" s="83">
        <v>72.79753697833371</v>
      </c>
      <c r="AZ1060" s="83">
        <v>62.785268296853147</v>
      </c>
      <c r="BA1060" s="31">
        <v>23</v>
      </c>
      <c r="BB1060" s="31">
        <v>0</v>
      </c>
      <c r="BC1060" s="31">
        <v>7</v>
      </c>
      <c r="BD1060" s="31">
        <v>158362.30327800001</v>
      </c>
      <c r="BE1060" s="77">
        <v>114639.49600299999</v>
      </c>
      <c r="BF1060" s="86">
        <v>0.72390647035332634</v>
      </c>
      <c r="BG1060" s="31" t="s">
        <v>489</v>
      </c>
      <c r="BH1060" s="87">
        <v>3.3352950912490147E-3</v>
      </c>
      <c r="BI1060" s="81">
        <v>0</v>
      </c>
      <c r="BJ1060" s="88">
        <v>0</v>
      </c>
      <c r="BK1060" s="81">
        <v>0</v>
      </c>
      <c r="BL1060" s="88">
        <v>0</v>
      </c>
      <c r="BM1060" s="77">
        <v>520.529441883</v>
      </c>
      <c r="BN1060" s="86">
        <v>3.2869529623424779E-3</v>
      </c>
      <c r="BO1060" s="81" t="s">
        <v>497</v>
      </c>
      <c r="BP1060" s="88">
        <v>3.264276286770636E-4</v>
      </c>
      <c r="BQ1060" s="31">
        <v>0.91410113026835216</v>
      </c>
      <c r="BR1060" s="31" t="s">
        <v>490</v>
      </c>
      <c r="BS1060" s="31">
        <v>2</v>
      </c>
      <c r="BT1060" s="31" t="s">
        <v>511</v>
      </c>
      <c r="BU1060" s="31">
        <v>0</v>
      </c>
      <c r="BV1060" s="31">
        <v>0</v>
      </c>
      <c r="BW1060" s="83">
        <v>46.647994995117188</v>
      </c>
      <c r="BX1060" s="83">
        <v>11.45500373840332</v>
      </c>
      <c r="BY1060" s="83">
        <v>53.320602416992188</v>
      </c>
      <c r="BZ1060" s="83">
        <v>55.070701599121087</v>
      </c>
      <c r="CA1060" s="83">
        <v>31.437637329101559</v>
      </c>
      <c r="CB1060" s="83">
        <v>65.95343017578125</v>
      </c>
      <c r="CC1060" s="83">
        <v>62.650600433349609</v>
      </c>
      <c r="CD1060" s="31">
        <v>61</v>
      </c>
      <c r="CE1060" s="82" t="s">
        <v>492</v>
      </c>
    </row>
    <row r="1061" spans="1:83" x14ac:dyDescent="0.25">
      <c r="A1061" s="41">
        <v>18860</v>
      </c>
      <c r="B1061" s="41" t="s">
        <v>2599</v>
      </c>
      <c r="C1061" s="41" t="s">
        <v>1544</v>
      </c>
      <c r="D1061" s="41" t="s">
        <v>1545</v>
      </c>
      <c r="E1061" s="41" t="s">
        <v>1478</v>
      </c>
      <c r="F1061" s="92">
        <v>5</v>
      </c>
      <c r="G1061" s="79">
        <v>50.366033333333299</v>
      </c>
      <c r="H1061" s="41">
        <v>37.15</v>
      </c>
      <c r="I1061" s="41">
        <v>80.83</v>
      </c>
      <c r="J1061" s="41">
        <v>92.64</v>
      </c>
      <c r="K1061" s="79">
        <v>43.407447579620246</v>
      </c>
      <c r="L1061" s="79">
        <v>53.5236414523768</v>
      </c>
      <c r="M1061" s="79">
        <v>12.444307610582028</v>
      </c>
      <c r="N1061" s="79">
        <v>57.543100000000003</v>
      </c>
      <c r="O1061" s="79">
        <v>65.246508333333324</v>
      </c>
      <c r="P1061" s="79">
        <v>41.729624160644768</v>
      </c>
      <c r="Q1061" s="79">
        <v>53.48806624698905</v>
      </c>
      <c r="R1061" s="79">
        <v>74.537339913961461</v>
      </c>
      <c r="S1061" s="78">
        <v>25.462660086038539</v>
      </c>
      <c r="T1061" s="79">
        <v>0.32916394077434685</v>
      </c>
      <c r="U1061" s="41">
        <v>0</v>
      </c>
      <c r="V1061" s="41">
        <v>17.606342670258243</v>
      </c>
      <c r="W1061" s="92" t="s">
        <v>2812</v>
      </c>
      <c r="X1061" s="41">
        <v>0</v>
      </c>
      <c r="Y1061" s="41">
        <v>0</v>
      </c>
      <c r="Z1061" s="41">
        <v>0</v>
      </c>
      <c r="AA1061" s="41">
        <v>1</v>
      </c>
      <c r="AB1061" s="31">
        <v>1</v>
      </c>
      <c r="AC1061" s="31" t="s">
        <v>1412</v>
      </c>
      <c r="AD1061" s="31">
        <v>6</v>
      </c>
      <c r="AE1061" s="31" t="s">
        <v>594</v>
      </c>
      <c r="AF1061" s="31">
        <v>1</v>
      </c>
      <c r="AG1061" s="81" t="s">
        <v>486</v>
      </c>
      <c r="AH1061" s="81" t="s">
        <v>486</v>
      </c>
      <c r="AI1061" s="82">
        <v>50</v>
      </c>
      <c r="AJ1061" s="82">
        <v>27.650581190560057</v>
      </c>
      <c r="AK1061" s="83">
        <v>3.7271428571428578</v>
      </c>
      <c r="AL1061" s="31" t="s">
        <v>487</v>
      </c>
      <c r="AM1061" s="31">
        <v>13.226651067264131</v>
      </c>
      <c r="AN1061" s="31" t="s">
        <v>654</v>
      </c>
      <c r="AO1061" s="84">
        <v>21353.858239000001</v>
      </c>
      <c r="AP1061" s="84">
        <v>2163.394315</v>
      </c>
      <c r="AQ1061" s="77">
        <v>7156</v>
      </c>
      <c r="AR1061" s="85">
        <v>2.9840495023756288</v>
      </c>
      <c r="AS1061" s="85">
        <v>0.30231893725544995</v>
      </c>
      <c r="AT1061" s="83">
        <v>56.835966342459848</v>
      </c>
      <c r="AU1061" s="83">
        <v>91.2333390367058</v>
      </c>
      <c r="AV1061" s="83">
        <v>35.240172482952268</v>
      </c>
      <c r="AW1061" s="83">
        <v>94.892087507292828</v>
      </c>
      <c r="AX1061" s="83">
        <v>61.367521140928467</v>
      </c>
      <c r="AY1061" s="83">
        <v>69.550391342352682</v>
      </c>
      <c r="AZ1061" s="83">
        <v>63.179129529611323</v>
      </c>
      <c r="BA1061" s="31">
        <v>81</v>
      </c>
      <c r="BB1061" s="31">
        <v>0</v>
      </c>
      <c r="BC1061" s="31">
        <v>7</v>
      </c>
      <c r="BD1061" s="31">
        <v>132992.15575100001</v>
      </c>
      <c r="BE1061" s="77">
        <v>8684.5479990000003</v>
      </c>
      <c r="BF1061" s="86">
        <v>6.5301204796318957E-2</v>
      </c>
      <c r="BG1061" s="31" t="s">
        <v>497</v>
      </c>
      <c r="BH1061" s="87">
        <v>2.5266623912951569E-4</v>
      </c>
      <c r="BI1061" s="81">
        <v>381.48888299999999</v>
      </c>
      <c r="BJ1061" s="88">
        <v>2.8685066487248926E-3</v>
      </c>
      <c r="BK1061" s="81" t="s">
        <v>497</v>
      </c>
      <c r="BL1061" s="88">
        <v>1.5147606339298976E-5</v>
      </c>
      <c r="BM1061" s="77">
        <v>0</v>
      </c>
      <c r="BN1061" s="86">
        <v>0</v>
      </c>
      <c r="BO1061" s="81">
        <v>0</v>
      </c>
      <c r="BP1061" s="88">
        <v>0</v>
      </c>
      <c r="BQ1061" s="31">
        <v>0.96033149107870641</v>
      </c>
      <c r="BR1061" s="31" t="s">
        <v>490</v>
      </c>
      <c r="BS1061" s="31">
        <v>3</v>
      </c>
      <c r="BT1061" s="31" t="s">
        <v>491</v>
      </c>
      <c r="BU1061" s="31">
        <v>0</v>
      </c>
      <c r="BV1061" s="31">
        <v>0</v>
      </c>
      <c r="BW1061" s="83">
        <v>34.674999237060547</v>
      </c>
      <c r="BX1061" s="83">
        <v>16.044889450073239</v>
      </c>
      <c r="BY1061" s="83">
        <v>38.835411071777337</v>
      </c>
      <c r="BZ1061" s="83">
        <v>35.041229248046882</v>
      </c>
      <c r="CA1061" s="83">
        <v>17.892087936401371</v>
      </c>
      <c r="CB1061" s="83">
        <v>59.634761810302727</v>
      </c>
      <c r="CC1061" s="83">
        <v>40.601612091064453</v>
      </c>
      <c r="CD1061" s="31">
        <v>78</v>
      </c>
      <c r="CE1061" s="82" t="s">
        <v>492</v>
      </c>
    </row>
    <row r="1062" spans="1:83" x14ac:dyDescent="0.25">
      <c r="A1062" s="41">
        <v>85139</v>
      </c>
      <c r="B1062" s="41" t="s">
        <v>2600</v>
      </c>
      <c r="C1062" s="41" t="s">
        <v>1432</v>
      </c>
      <c r="D1062" s="41" t="s">
        <v>1433</v>
      </c>
      <c r="E1062" s="41" t="s">
        <v>2601</v>
      </c>
      <c r="F1062" s="92">
        <v>4</v>
      </c>
      <c r="G1062" s="79">
        <v>57.548833333333299</v>
      </c>
      <c r="H1062" s="41">
        <v>52.46</v>
      </c>
      <c r="I1062" s="41">
        <v>75.48</v>
      </c>
      <c r="J1062" s="41">
        <v>73.3</v>
      </c>
      <c r="K1062" s="79">
        <v>70.737746041755457</v>
      </c>
      <c r="L1062" s="79">
        <v>65.513686738470298</v>
      </c>
      <c r="M1062" s="79">
        <v>72.760440856418725</v>
      </c>
      <c r="N1062" s="79">
        <v>52.507599999999996</v>
      </c>
      <c r="O1062" s="79">
        <v>64.697208333333322</v>
      </c>
      <c r="P1062" s="79">
        <v>65.379868409161105</v>
      </c>
      <c r="Q1062" s="79">
        <v>65.038538371247213</v>
      </c>
      <c r="R1062" s="79">
        <v>74.282484811427338</v>
      </c>
      <c r="S1062" s="78">
        <v>25.717515188572662</v>
      </c>
      <c r="T1062" s="79">
        <v>0.33145763669715395</v>
      </c>
      <c r="U1062" s="41">
        <v>0</v>
      </c>
      <c r="V1062" s="41">
        <v>21.557520222770766</v>
      </c>
      <c r="W1062" s="92" t="s">
        <v>2811</v>
      </c>
      <c r="X1062" s="41">
        <v>0</v>
      </c>
      <c r="Y1062" s="41">
        <v>0</v>
      </c>
      <c r="Z1062" s="41">
        <v>0</v>
      </c>
      <c r="AA1062" s="41">
        <v>0</v>
      </c>
      <c r="AB1062" s="31">
        <v>1</v>
      </c>
      <c r="AC1062" s="31" t="s">
        <v>1412</v>
      </c>
      <c r="AD1062" s="31">
        <v>6</v>
      </c>
      <c r="AE1062" s="31" t="s">
        <v>594</v>
      </c>
      <c r="AF1062" s="31">
        <v>0</v>
      </c>
      <c r="AG1062" s="81" t="s">
        <v>486</v>
      </c>
      <c r="AH1062" s="81" t="s">
        <v>486</v>
      </c>
      <c r="AI1062" s="82">
        <v>30.3</v>
      </c>
      <c r="AJ1062" s="82">
        <v>15.736633201027317</v>
      </c>
      <c r="AK1062" s="83">
        <v>6.1013043478260878</v>
      </c>
      <c r="AL1062" s="31" t="s">
        <v>514</v>
      </c>
      <c r="AM1062" s="31">
        <v>8.2165962652256219</v>
      </c>
      <c r="AN1062" s="31" t="s">
        <v>540</v>
      </c>
      <c r="AO1062" s="84">
        <v>40811.519081999999</v>
      </c>
      <c r="AP1062" s="84">
        <v>13607.297583</v>
      </c>
      <c r="AQ1062" s="77">
        <v>19474</v>
      </c>
      <c r="AR1062" s="85">
        <v>2.0956926713566806</v>
      </c>
      <c r="AS1062" s="85">
        <v>0.69874178817911059</v>
      </c>
      <c r="AT1062" s="83">
        <v>70.064745125275806</v>
      </c>
      <c r="AU1062" s="83">
        <v>92.699296568758328</v>
      </c>
      <c r="AV1062" s="83">
        <v>40.871488474742499</v>
      </c>
      <c r="AW1062" s="83">
        <v>92.734058805978705</v>
      </c>
      <c r="AX1062" s="83">
        <v>53.387317859596479</v>
      </c>
      <c r="AY1062" s="83">
        <v>74.092397243688836</v>
      </c>
      <c r="AZ1062" s="83">
        <v>54.729872219586078</v>
      </c>
      <c r="BA1062" s="31">
        <v>41</v>
      </c>
      <c r="BB1062" s="31">
        <v>0</v>
      </c>
      <c r="BC1062" s="31">
        <v>7</v>
      </c>
      <c r="BD1062" s="31">
        <v>374528.13260100002</v>
      </c>
      <c r="BE1062" s="77">
        <v>36675.336433999997</v>
      </c>
      <c r="BF1062" s="86">
        <v>9.7924116352219981E-2</v>
      </c>
      <c r="BG1062" s="31" t="s">
        <v>497</v>
      </c>
      <c r="BH1062" s="87">
        <v>1.0670237906055106E-3</v>
      </c>
      <c r="BI1062" s="81">
        <v>14.235327</v>
      </c>
      <c r="BJ1062" s="88">
        <v>3.8008698842298902E-5</v>
      </c>
      <c r="BK1062" s="81">
        <v>0</v>
      </c>
      <c r="BL1062" s="88">
        <v>5.6523568343980784E-7</v>
      </c>
      <c r="BM1062" s="77">
        <v>0</v>
      </c>
      <c r="BN1062" s="86">
        <v>0</v>
      </c>
      <c r="BO1062" s="81">
        <v>0</v>
      </c>
      <c r="BP1062" s="88">
        <v>0</v>
      </c>
      <c r="BQ1062" s="31">
        <v>0.95657628577682807</v>
      </c>
      <c r="BR1062" s="31" t="s">
        <v>490</v>
      </c>
      <c r="BS1062" s="31">
        <v>2</v>
      </c>
      <c r="BT1062" s="31" t="s">
        <v>511</v>
      </c>
      <c r="BU1062" s="31">
        <v>0</v>
      </c>
      <c r="BV1062" s="31">
        <v>0</v>
      </c>
      <c r="BW1062" s="83">
        <v>38.320728302001953</v>
      </c>
      <c r="BX1062" s="83">
        <v>26.586465835571289</v>
      </c>
      <c r="BY1062" s="83">
        <v>49.461334228515618</v>
      </c>
      <c r="BZ1062" s="83">
        <v>49.459560394287109</v>
      </c>
      <c r="CA1062" s="83">
        <v>34.570095062255859</v>
      </c>
      <c r="CB1062" s="83">
        <v>18.836868286132809</v>
      </c>
      <c r="CC1062" s="83">
        <v>51.010036468505859</v>
      </c>
      <c r="CD1062" s="31">
        <v>388</v>
      </c>
      <c r="CE1062" s="82" t="s">
        <v>492</v>
      </c>
    </row>
    <row r="1063" spans="1:83" x14ac:dyDescent="0.25">
      <c r="A1063" s="41">
        <v>27660</v>
      </c>
      <c r="B1063" s="41" t="s">
        <v>2602</v>
      </c>
      <c r="C1063" s="41" t="s">
        <v>1796</v>
      </c>
      <c r="D1063" s="41" t="s">
        <v>1797</v>
      </c>
      <c r="E1063" s="41" t="s">
        <v>2603</v>
      </c>
      <c r="F1063" s="92">
        <v>5</v>
      </c>
      <c r="G1063" s="79">
        <v>63.932099999999998</v>
      </c>
      <c r="H1063" s="41">
        <v>53.59</v>
      </c>
      <c r="I1063" s="41">
        <v>49.76</v>
      </c>
      <c r="J1063" s="41">
        <v>57.08</v>
      </c>
      <c r="K1063" s="79">
        <v>56.396389752297431</v>
      </c>
      <c r="L1063" s="79">
        <v>59.981189909228263</v>
      </c>
      <c r="M1063" s="79">
        <v>58.05390226502125</v>
      </c>
      <c r="N1063" s="79">
        <v>58.539400000000001</v>
      </c>
      <c r="O1063" s="79">
        <v>56.090525</v>
      </c>
      <c r="P1063" s="79">
        <v>58.242720481636738</v>
      </c>
      <c r="Q1063" s="79">
        <v>57.166622740818369</v>
      </c>
      <c r="R1063" s="79">
        <v>75.797052555484726</v>
      </c>
      <c r="S1063" s="78">
        <v>24.202947444515274</v>
      </c>
      <c r="T1063" s="79">
        <v>0.31782652700063752</v>
      </c>
      <c r="U1063" s="41">
        <v>0</v>
      </c>
      <c r="V1063" s="41">
        <v>18.169069166069967</v>
      </c>
      <c r="W1063" s="92" t="s">
        <v>2812</v>
      </c>
      <c r="X1063" s="41">
        <v>0</v>
      </c>
      <c r="Y1063" s="41">
        <v>0</v>
      </c>
      <c r="Z1063" s="41">
        <v>0</v>
      </c>
      <c r="AA1063" s="41">
        <v>0</v>
      </c>
      <c r="AB1063" s="31">
        <v>1</v>
      </c>
      <c r="AC1063" s="31" t="s">
        <v>1412</v>
      </c>
      <c r="AD1063" s="31">
        <v>6</v>
      </c>
      <c r="AE1063" s="31" t="s">
        <v>594</v>
      </c>
      <c r="AF1063" s="31">
        <v>0</v>
      </c>
      <c r="AG1063" s="81" t="s">
        <v>486</v>
      </c>
      <c r="AH1063" s="81" t="s">
        <v>486</v>
      </c>
      <c r="AI1063" s="82">
        <v>59.1</v>
      </c>
      <c r="AJ1063" s="82">
        <v>29.464096589705569</v>
      </c>
      <c r="AK1063" s="83" t="s">
        <v>633</v>
      </c>
      <c r="AL1063" s="31" t="s">
        <v>633</v>
      </c>
      <c r="AM1063" s="31">
        <v>14.161189423718005</v>
      </c>
      <c r="AN1063" s="31" t="s">
        <v>654</v>
      </c>
      <c r="AO1063" s="84">
        <v>16284.651835999999</v>
      </c>
      <c r="AP1063" s="84">
        <v>985.11800400000004</v>
      </c>
      <c r="AQ1063" s="77">
        <v>5164</v>
      </c>
      <c r="AR1063" s="85">
        <v>3.153495707978311</v>
      </c>
      <c r="AS1063" s="85">
        <v>0.19076646088303642</v>
      </c>
      <c r="AT1063" s="83">
        <v>61.339239924310753</v>
      </c>
      <c r="AU1063" s="83">
        <v>88.994953728375933</v>
      </c>
      <c r="AV1063" s="83">
        <v>35.165169712793727</v>
      </c>
      <c r="AW1063" s="83">
        <v>83.283727186550223</v>
      </c>
      <c r="AX1063" s="83">
        <v>58.480239509935387</v>
      </c>
      <c r="AY1063" s="83">
        <v>67.195772638007654</v>
      </c>
      <c r="AZ1063" s="83">
        <v>59.328642279342461</v>
      </c>
      <c r="BA1063" s="31">
        <v>91</v>
      </c>
      <c r="BB1063" s="31">
        <v>0</v>
      </c>
      <c r="BC1063" s="31">
        <v>7</v>
      </c>
      <c r="BD1063" s="31">
        <v>158252.43638200001</v>
      </c>
      <c r="BE1063" s="77">
        <v>34002.849973999997</v>
      </c>
      <c r="BF1063" s="86">
        <v>0.21486462231723061</v>
      </c>
      <c r="BG1063" s="31" t="s">
        <v>497</v>
      </c>
      <c r="BH1063" s="87">
        <v>9.8927108510483215E-4</v>
      </c>
      <c r="BI1063" s="81">
        <v>83132.843896000006</v>
      </c>
      <c r="BJ1063" s="88">
        <v>0.52531794010000921</v>
      </c>
      <c r="BK1063" s="81" t="s">
        <v>523</v>
      </c>
      <c r="BL1063" s="88">
        <v>3.3009181900668962E-3</v>
      </c>
      <c r="BM1063" s="77">
        <v>0</v>
      </c>
      <c r="BN1063" s="86">
        <v>0</v>
      </c>
      <c r="BO1063" s="81">
        <v>0</v>
      </c>
      <c r="BP1063" s="88">
        <v>0</v>
      </c>
      <c r="BQ1063" s="31">
        <v>0.90573070337142758</v>
      </c>
      <c r="BR1063" s="31" t="s">
        <v>490</v>
      </c>
      <c r="BS1063" s="31">
        <v>1</v>
      </c>
      <c r="BT1063" s="31" t="s">
        <v>511</v>
      </c>
      <c r="BU1063" s="31">
        <v>0</v>
      </c>
      <c r="BV1063" s="31">
        <v>0</v>
      </c>
      <c r="BW1063" s="83">
        <v>40.662132263183587</v>
      </c>
      <c r="BX1063" s="83">
        <v>12.941848754882811</v>
      </c>
      <c r="BY1063" s="83">
        <v>40.430503845214837</v>
      </c>
      <c r="BZ1063" s="83">
        <v>38.666896820068359</v>
      </c>
      <c r="CA1063" s="83">
        <v>22.035711288452148</v>
      </c>
      <c r="CB1063" s="83">
        <v>75</v>
      </c>
      <c r="CC1063" s="83">
        <v>54.8978271484375</v>
      </c>
      <c r="CD1063" s="31">
        <v>2082</v>
      </c>
      <c r="CE1063" s="82" t="s">
        <v>492</v>
      </c>
    </row>
    <row r="1064" spans="1:83" x14ac:dyDescent="0.25">
      <c r="A1064" s="41">
        <v>50577</v>
      </c>
      <c r="B1064" s="41" t="s">
        <v>2604</v>
      </c>
      <c r="C1064" s="41" t="s">
        <v>680</v>
      </c>
      <c r="D1064" s="41" t="s">
        <v>681</v>
      </c>
      <c r="E1064" s="41" t="s">
        <v>2605</v>
      </c>
      <c r="F1064" s="92">
        <v>5</v>
      </c>
      <c r="G1064" s="79">
        <v>63.302233333333298</v>
      </c>
      <c r="H1064" s="41">
        <v>53.2</v>
      </c>
      <c r="I1064" s="41">
        <v>50.12</v>
      </c>
      <c r="J1064" s="41">
        <v>40.729999999999997</v>
      </c>
      <c r="K1064" s="79">
        <v>53.319654693365749</v>
      </c>
      <c r="L1064" s="79">
        <v>64.641386419557733</v>
      </c>
      <c r="M1064" s="79">
        <v>65.255603064007701</v>
      </c>
      <c r="N1064" s="79">
        <v>64.742000000000004</v>
      </c>
      <c r="O1064" s="79">
        <v>51.838058333333322</v>
      </c>
      <c r="P1064" s="79">
        <v>61.989661044232804</v>
      </c>
      <c r="Q1064" s="79">
        <v>56.913859688783063</v>
      </c>
      <c r="R1064" s="79">
        <v>76.297560189524333</v>
      </c>
      <c r="S1064" s="78">
        <v>23.702439810475667</v>
      </c>
      <c r="T1064" s="79">
        <v>0.313321958294281</v>
      </c>
      <c r="U1064" s="41">
        <v>0</v>
      </c>
      <c r="V1064" s="41">
        <v>17.832361971775448</v>
      </c>
      <c r="W1064" s="92" t="s">
        <v>2812</v>
      </c>
      <c r="X1064" s="41">
        <v>0</v>
      </c>
      <c r="Y1064" s="41">
        <v>0</v>
      </c>
      <c r="Z1064" s="41">
        <v>0</v>
      </c>
      <c r="AA1064" s="41">
        <v>1</v>
      </c>
      <c r="AB1064" s="31">
        <v>1</v>
      </c>
      <c r="AC1064" s="31" t="s">
        <v>1412</v>
      </c>
      <c r="AD1064" s="31">
        <v>6</v>
      </c>
      <c r="AE1064" s="31" t="s">
        <v>594</v>
      </c>
      <c r="AF1064" s="31">
        <v>1</v>
      </c>
      <c r="AG1064" s="81" t="s">
        <v>486</v>
      </c>
      <c r="AH1064" s="81" t="s">
        <v>486</v>
      </c>
      <c r="AI1064" s="82">
        <v>43.5</v>
      </c>
      <c r="AJ1064" s="82">
        <v>32.984353428439945</v>
      </c>
      <c r="AK1064" s="83">
        <v>5.2609090909090908</v>
      </c>
      <c r="AL1064" s="31" t="s">
        <v>514</v>
      </c>
      <c r="AM1064" s="31">
        <v>14.587653971171733</v>
      </c>
      <c r="AN1064" s="31" t="s">
        <v>654</v>
      </c>
      <c r="AO1064" s="84">
        <v>26690.407330999999</v>
      </c>
      <c r="AP1064" s="84">
        <v>4177.0518039999997</v>
      </c>
      <c r="AQ1064" s="77">
        <v>10704</v>
      </c>
      <c r="AR1064" s="85">
        <v>2.4934984427316889</v>
      </c>
      <c r="AS1064" s="85">
        <v>0.39023279185351267</v>
      </c>
      <c r="AT1064" s="83">
        <v>53.429293666431533</v>
      </c>
      <c r="AU1064" s="83">
        <v>85.85388528649726</v>
      </c>
      <c r="AV1064" s="83">
        <v>26.494049531459169</v>
      </c>
      <c r="AW1064" s="83">
        <v>91.764665143023876</v>
      </c>
      <c r="AX1064" s="83">
        <v>65.527745302679961</v>
      </c>
      <c r="AY1064" s="83">
        <v>64.385473406852952</v>
      </c>
      <c r="AZ1064" s="83">
        <v>67.007632937739331</v>
      </c>
      <c r="BA1064" s="31">
        <v>63</v>
      </c>
      <c r="BB1064" s="31">
        <v>0</v>
      </c>
      <c r="BC1064" s="31">
        <v>7</v>
      </c>
      <c r="BD1064" s="31">
        <v>253122.57684299999</v>
      </c>
      <c r="BE1064" s="77">
        <v>8103.4580999999998</v>
      </c>
      <c r="BF1064" s="86">
        <v>3.2013968098255387E-2</v>
      </c>
      <c r="BG1064" s="31" t="s">
        <v>497</v>
      </c>
      <c r="BH1064" s="87">
        <v>2.3576014345321952E-4</v>
      </c>
      <c r="BI1064" s="81">
        <v>0</v>
      </c>
      <c r="BJ1064" s="88">
        <v>0</v>
      </c>
      <c r="BK1064" s="81">
        <v>0</v>
      </c>
      <c r="BL1064" s="88">
        <v>0</v>
      </c>
      <c r="BM1064" s="77">
        <v>0.102457329248</v>
      </c>
      <c r="BN1064" s="86">
        <v>4.0477357067816774E-7</v>
      </c>
      <c r="BO1064" s="81">
        <v>0</v>
      </c>
      <c r="BP1064" s="88">
        <v>6.4251702854739269E-8</v>
      </c>
      <c r="BQ1064" s="31">
        <v>0.97239182289385107</v>
      </c>
      <c r="BR1064" s="31" t="s">
        <v>490</v>
      </c>
      <c r="BS1064" s="31">
        <v>3</v>
      </c>
      <c r="BT1064" s="31" t="s">
        <v>491</v>
      </c>
      <c r="BU1064" s="31">
        <v>0</v>
      </c>
      <c r="BV1064" s="31">
        <v>0</v>
      </c>
      <c r="BW1064" s="83">
        <v>34.453907012939453</v>
      </c>
      <c r="BX1064" s="83">
        <v>11.395803451538089</v>
      </c>
      <c r="BY1064" s="83">
        <v>62.634910583496087</v>
      </c>
      <c r="BZ1064" s="83">
        <v>47.805435180664063</v>
      </c>
      <c r="CA1064" s="83">
        <v>22.11128997802734</v>
      </c>
      <c r="CB1064" s="83">
        <v>24.233283996582031</v>
      </c>
      <c r="CC1064" s="83">
        <v>38.542716979980469</v>
      </c>
      <c r="CD1064" s="31">
        <v>150</v>
      </c>
      <c r="CE1064" s="82" t="s">
        <v>492</v>
      </c>
    </row>
    <row r="1065" spans="1:83" x14ac:dyDescent="0.25">
      <c r="A1065" s="41">
        <v>15332</v>
      </c>
      <c r="B1065" s="41" t="s">
        <v>2606</v>
      </c>
      <c r="C1065" s="41" t="s">
        <v>568</v>
      </c>
      <c r="D1065" s="41" t="s">
        <v>569</v>
      </c>
      <c r="E1065" s="41" t="s">
        <v>2607</v>
      </c>
      <c r="F1065" s="92">
        <v>5</v>
      </c>
      <c r="G1065" s="79">
        <v>59.6976333333333</v>
      </c>
      <c r="H1065" s="41">
        <v>55.64</v>
      </c>
      <c r="I1065" s="41">
        <v>0</v>
      </c>
      <c r="J1065" s="41">
        <v>24.83</v>
      </c>
      <c r="K1065" s="79">
        <v>48.371717863549598</v>
      </c>
      <c r="L1065" s="79">
        <v>46.76136103199444</v>
      </c>
      <c r="M1065" s="79">
        <v>46.475183325916696</v>
      </c>
      <c r="N1065" s="79">
        <v>50.826900000000002</v>
      </c>
      <c r="O1065" s="79">
        <v>35.041908333333325</v>
      </c>
      <c r="P1065" s="79">
        <v>48.108790555365182</v>
      </c>
      <c r="Q1065" s="79">
        <v>41.575349444349257</v>
      </c>
      <c r="R1065" s="79">
        <v>75.635597041883955</v>
      </c>
      <c r="S1065" s="78">
        <v>24.364402958116045</v>
      </c>
      <c r="T1065" s="79">
        <v>0.31927962662304443</v>
      </c>
      <c r="U1065" s="41">
        <v>0</v>
      </c>
      <c r="V1065" s="41">
        <v>13.274162047314428</v>
      </c>
      <c r="W1065" s="92" t="s">
        <v>2812</v>
      </c>
      <c r="X1065" s="41">
        <v>0</v>
      </c>
      <c r="Y1065" s="41">
        <v>0</v>
      </c>
      <c r="Z1065" s="41">
        <v>0</v>
      </c>
      <c r="AA1065" s="41">
        <v>0</v>
      </c>
      <c r="AB1065" s="31">
        <v>0</v>
      </c>
      <c r="AC1065" s="31" t="s">
        <v>1412</v>
      </c>
      <c r="AD1065" s="31">
        <v>6</v>
      </c>
      <c r="AE1065" s="31" t="s">
        <v>594</v>
      </c>
      <c r="AF1065" s="31">
        <v>1</v>
      </c>
      <c r="AG1065" s="81" t="s">
        <v>486</v>
      </c>
      <c r="AH1065" s="81" t="s">
        <v>486</v>
      </c>
      <c r="AI1065" s="82">
        <v>48.1</v>
      </c>
      <c r="AJ1065" s="82">
        <v>29.744897959183675</v>
      </c>
      <c r="AK1065" s="83">
        <v>45.001674611905628</v>
      </c>
      <c r="AL1065" s="31" t="s">
        <v>654</v>
      </c>
      <c r="AM1065" s="31">
        <v>1.8944792321506077</v>
      </c>
      <c r="AN1065" s="31" t="s">
        <v>488</v>
      </c>
      <c r="AO1065" s="84">
        <v>15129.656482</v>
      </c>
      <c r="AP1065" s="84">
        <v>768.61422500000003</v>
      </c>
      <c r="AQ1065" s="77">
        <v>4383</v>
      </c>
      <c r="AR1065" s="85">
        <v>3.4518951590235001</v>
      </c>
      <c r="AS1065" s="85">
        <v>0.17536258840976501</v>
      </c>
      <c r="AT1065" s="83">
        <v>49.438147195222662</v>
      </c>
      <c r="AU1065" s="83">
        <v>94.520894808685966</v>
      </c>
      <c r="AV1065" s="83">
        <v>25.7260810132932</v>
      </c>
      <c r="AW1065" s="83">
        <v>96.407326597184849</v>
      </c>
      <c r="AX1065" s="83">
        <v>53.648379222358273</v>
      </c>
      <c r="AY1065" s="83">
        <v>66.52311240359667</v>
      </c>
      <c r="AZ1065" s="83">
        <v>54.352622033810228</v>
      </c>
      <c r="BA1065" s="31">
        <v>44</v>
      </c>
      <c r="BB1065" s="31">
        <v>0</v>
      </c>
      <c r="BC1065" s="31">
        <v>7</v>
      </c>
      <c r="BD1065" s="31">
        <v>94989.977100000004</v>
      </c>
      <c r="BE1065" s="77">
        <v>89756.471722000002</v>
      </c>
      <c r="BF1065" s="86">
        <v>0.94490465691458725</v>
      </c>
      <c r="BG1065" s="31" t="s">
        <v>489</v>
      </c>
      <c r="BH1065" s="87">
        <v>2.6113541142433454E-3</v>
      </c>
      <c r="BI1065" s="81">
        <v>71421.380164999995</v>
      </c>
      <c r="BJ1065" s="88">
        <v>0.75188332859383322</v>
      </c>
      <c r="BK1065" s="81" t="s">
        <v>489</v>
      </c>
      <c r="BL1065" s="88">
        <v>2.8358964026452011E-3</v>
      </c>
      <c r="BM1065" s="77">
        <v>0</v>
      </c>
      <c r="BN1065" s="86">
        <v>0</v>
      </c>
      <c r="BO1065" s="81">
        <v>0</v>
      </c>
      <c r="BP1065" s="88">
        <v>0</v>
      </c>
      <c r="BQ1065" s="31">
        <v>0.69582801829581364</v>
      </c>
      <c r="BR1065" s="31" t="s">
        <v>541</v>
      </c>
      <c r="BS1065" s="31">
        <v>0</v>
      </c>
      <c r="BT1065" s="31" t="s">
        <v>511</v>
      </c>
      <c r="BU1065" s="31">
        <v>0</v>
      </c>
      <c r="BV1065" s="31">
        <v>0</v>
      </c>
      <c r="BW1065" s="83">
        <v>44.624366760253913</v>
      </c>
      <c r="BX1065" s="83">
        <v>7.5927643775939941</v>
      </c>
      <c r="BY1065" s="83">
        <v>48.082275390625</v>
      </c>
      <c r="BZ1065" s="83">
        <v>39.123161315917969</v>
      </c>
      <c r="CA1065" s="83">
        <v>33.851871490478523</v>
      </c>
      <c r="CB1065" s="83">
        <v>73.220069885253906</v>
      </c>
      <c r="CC1065" s="83">
        <v>65.876068115234375</v>
      </c>
      <c r="CD1065" s="31">
        <v>915</v>
      </c>
      <c r="CE1065" s="82" t="s">
        <v>492</v>
      </c>
    </row>
    <row r="1066" spans="1:83" x14ac:dyDescent="0.25">
      <c r="A1066" s="41">
        <v>5475</v>
      </c>
      <c r="B1066" s="41" t="s">
        <v>2608</v>
      </c>
      <c r="C1066" s="41" t="s">
        <v>494</v>
      </c>
      <c r="D1066" s="41" t="s">
        <v>495</v>
      </c>
      <c r="E1066" s="41" t="s">
        <v>2609</v>
      </c>
      <c r="F1066" s="92">
        <v>5</v>
      </c>
      <c r="G1066" s="79">
        <v>37.798699999999997</v>
      </c>
      <c r="H1066" s="41">
        <v>43.4</v>
      </c>
      <c r="I1066" s="41">
        <v>44.89</v>
      </c>
      <c r="J1066" s="41">
        <v>46.02</v>
      </c>
      <c r="K1066" s="79">
        <v>54.285690249655687</v>
      </c>
      <c r="L1066" s="79">
        <v>50.540999238154193</v>
      </c>
      <c r="M1066" s="79">
        <v>46.691224349657119</v>
      </c>
      <c r="N1066" s="79">
        <v>44.273299999999999</v>
      </c>
      <c r="O1066" s="79">
        <v>43.027175</v>
      </c>
      <c r="P1066" s="79">
        <v>48.947803459366753</v>
      </c>
      <c r="Q1066" s="79">
        <v>45.987489229683376</v>
      </c>
      <c r="R1066" s="79">
        <v>74.628326789294761</v>
      </c>
      <c r="S1066" s="78">
        <v>25.371673210705239</v>
      </c>
      <c r="T1066" s="79">
        <v>0.32834505889634713</v>
      </c>
      <c r="U1066" s="41">
        <v>0</v>
      </c>
      <c r="V1066" s="41">
        <v>15.099764859615517</v>
      </c>
      <c r="W1066" s="92" t="s">
        <v>2812</v>
      </c>
      <c r="X1066" s="41">
        <v>0</v>
      </c>
      <c r="Y1066" s="41">
        <v>0</v>
      </c>
      <c r="Z1066" s="41">
        <v>0</v>
      </c>
      <c r="AA1066" s="41">
        <v>1</v>
      </c>
      <c r="AB1066" s="31">
        <v>1</v>
      </c>
      <c r="AC1066" s="31" t="s">
        <v>1412</v>
      </c>
      <c r="AD1066" s="31">
        <v>6</v>
      </c>
      <c r="AE1066" s="31" t="s">
        <v>594</v>
      </c>
      <c r="AF1066" s="31">
        <v>1</v>
      </c>
      <c r="AG1066" s="81" t="s">
        <v>486</v>
      </c>
      <c r="AH1066" s="81" t="s">
        <v>486</v>
      </c>
      <c r="AI1066" s="82">
        <v>81.5</v>
      </c>
      <c r="AJ1066" s="82">
        <v>81.732012063765623</v>
      </c>
      <c r="AK1066" s="83" t="s">
        <v>633</v>
      </c>
      <c r="AL1066" s="31" t="s">
        <v>633</v>
      </c>
      <c r="AM1066" s="31">
        <v>2.1637416504949054</v>
      </c>
      <c r="AN1066" s="31" t="s">
        <v>488</v>
      </c>
      <c r="AO1066" s="84">
        <v>29932.169298000001</v>
      </c>
      <c r="AP1066" s="84">
        <v>1117.3385410000001</v>
      </c>
      <c r="AQ1066" s="77">
        <v>5769</v>
      </c>
      <c r="AR1066" s="85">
        <v>5.1884502163286532</v>
      </c>
      <c r="AS1066" s="85">
        <v>0.1936797609637719</v>
      </c>
      <c r="AT1066" s="83">
        <v>53.060729468081298</v>
      </c>
      <c r="AU1066" s="83">
        <v>90.170021097821689</v>
      </c>
      <c r="AV1066" s="83">
        <v>11.432803030303001</v>
      </c>
      <c r="AW1066" s="83">
        <v>97.349312774081213</v>
      </c>
      <c r="AX1066" s="83">
        <v>38.697515602990713</v>
      </c>
      <c r="AY1066" s="83">
        <v>63.003216592571803</v>
      </c>
      <c r="AZ1066" s="83">
        <v>39.969094494319577</v>
      </c>
      <c r="BA1066" s="31">
        <v>51</v>
      </c>
      <c r="BB1066" s="31">
        <v>0</v>
      </c>
      <c r="BC1066" s="31">
        <v>7</v>
      </c>
      <c r="BD1066" s="31">
        <v>126683.9875</v>
      </c>
      <c r="BE1066" s="77">
        <v>6492.9068980000002</v>
      </c>
      <c r="BF1066" s="86">
        <v>5.1252782819138844E-2</v>
      </c>
      <c r="BG1066" s="31" t="s">
        <v>497</v>
      </c>
      <c r="BH1066" s="87">
        <v>1.8890313774817677E-4</v>
      </c>
      <c r="BI1066" s="81">
        <v>121367.11070200001</v>
      </c>
      <c r="BJ1066" s="88">
        <v>0.95803039592513617</v>
      </c>
      <c r="BK1066" s="81" t="s">
        <v>489</v>
      </c>
      <c r="BL1066" s="88">
        <v>4.8190689096751895E-3</v>
      </c>
      <c r="BM1066" s="77">
        <v>0</v>
      </c>
      <c r="BN1066" s="86">
        <v>0</v>
      </c>
      <c r="BO1066" s="81">
        <v>0</v>
      </c>
      <c r="BP1066" s="88">
        <v>0</v>
      </c>
      <c r="BQ1066" s="31">
        <v>0.88235514594736864</v>
      </c>
      <c r="BR1066" s="31" t="s">
        <v>490</v>
      </c>
      <c r="BS1066" s="31">
        <v>1</v>
      </c>
      <c r="BT1066" s="31" t="s">
        <v>511</v>
      </c>
      <c r="BU1066" s="31">
        <v>0</v>
      </c>
      <c r="BV1066" s="31">
        <v>0</v>
      </c>
      <c r="BW1066" s="83">
        <v>40.278892517089837</v>
      </c>
      <c r="BX1066" s="83">
        <v>8.2160472869873047</v>
      </c>
      <c r="BY1066" s="83">
        <v>52.217193603515618</v>
      </c>
      <c r="BZ1066" s="83">
        <v>30.998577117919918</v>
      </c>
      <c r="CA1066" s="83">
        <v>4.1341471672058114</v>
      </c>
      <c r="CB1066" s="83">
        <v>90.002273559570313</v>
      </c>
      <c r="CC1066" s="83">
        <v>56.1051025390625</v>
      </c>
      <c r="CD1066" s="31">
        <v>4862</v>
      </c>
      <c r="CE1066" s="82" t="s">
        <v>492</v>
      </c>
    </row>
    <row r="1067" spans="1:83" x14ac:dyDescent="0.25">
      <c r="A1067" s="41">
        <v>19418</v>
      </c>
      <c r="B1067" s="41" t="s">
        <v>2610</v>
      </c>
      <c r="C1067" s="41" t="s">
        <v>630</v>
      </c>
      <c r="D1067" s="41" t="s">
        <v>631</v>
      </c>
      <c r="E1067" s="41" t="s">
        <v>2611</v>
      </c>
      <c r="F1067" s="92">
        <v>4</v>
      </c>
      <c r="G1067" s="79">
        <v>85.9279333333333</v>
      </c>
      <c r="H1067" s="41">
        <v>80.88</v>
      </c>
      <c r="I1067" s="41">
        <v>79.16</v>
      </c>
      <c r="J1067" s="41">
        <v>90.7</v>
      </c>
      <c r="K1067" s="79">
        <v>39.750431203786192</v>
      </c>
      <c r="L1067" s="79">
        <v>42.711950308220011</v>
      </c>
      <c r="M1067" s="79">
        <v>69.455965322378205</v>
      </c>
      <c r="N1067" s="79">
        <v>50.947600000000001</v>
      </c>
      <c r="O1067" s="79">
        <v>84.16698333333332</v>
      </c>
      <c r="P1067" s="79">
        <v>50.716486708596101</v>
      </c>
      <c r="Q1067" s="79">
        <v>67.441735020964714</v>
      </c>
      <c r="R1067" s="79">
        <v>75.626518376639922</v>
      </c>
      <c r="S1067" s="78">
        <v>24.373481623360078</v>
      </c>
      <c r="T1067" s="79">
        <v>0.31936133461024074</v>
      </c>
      <c r="U1067" s="41">
        <v>0</v>
      </c>
      <c r="V1067" s="41">
        <v>21.538282504725505</v>
      </c>
      <c r="W1067" s="92" t="s">
        <v>2811</v>
      </c>
      <c r="X1067" s="41">
        <v>0</v>
      </c>
      <c r="Y1067" s="41">
        <v>0</v>
      </c>
      <c r="Z1067" s="41">
        <v>0</v>
      </c>
      <c r="AA1067" s="41">
        <v>1</v>
      </c>
      <c r="AB1067" s="31">
        <v>1</v>
      </c>
      <c r="AC1067" s="31" t="s">
        <v>1412</v>
      </c>
      <c r="AD1067" s="31">
        <v>6</v>
      </c>
      <c r="AE1067" s="31" t="s">
        <v>594</v>
      </c>
      <c r="AF1067" s="31">
        <v>0</v>
      </c>
      <c r="AG1067" s="81" t="s">
        <v>486</v>
      </c>
      <c r="AH1067" s="81" t="s">
        <v>486</v>
      </c>
      <c r="AI1067" s="82">
        <v>81.2</v>
      </c>
      <c r="AJ1067" s="82">
        <v>42.773036978236419</v>
      </c>
      <c r="AK1067" s="83" t="s">
        <v>633</v>
      </c>
      <c r="AL1067" s="31" t="s">
        <v>633</v>
      </c>
      <c r="AM1067" s="31">
        <v>17.928889195250338</v>
      </c>
      <c r="AN1067" s="31" t="s">
        <v>654</v>
      </c>
      <c r="AO1067" s="84">
        <v>40412.242106999998</v>
      </c>
      <c r="AP1067" s="84">
        <v>2275.5919520000002</v>
      </c>
      <c r="AQ1067" s="77">
        <v>19491</v>
      </c>
      <c r="AR1067" s="85">
        <v>2.0733796165922733</v>
      </c>
      <c r="AS1067" s="85">
        <v>0.11675090821404752</v>
      </c>
      <c r="AT1067" s="83">
        <v>54.911983674873873</v>
      </c>
      <c r="AU1067" s="83">
        <v>77.107323462794795</v>
      </c>
      <c r="AV1067" s="83">
        <v>56.220000000000013</v>
      </c>
      <c r="AW1067" s="83">
        <v>96.682156651315907</v>
      </c>
      <c r="AX1067" s="83">
        <v>46.054260270631559</v>
      </c>
      <c r="AY1067" s="83">
        <v>71.230365947246142</v>
      </c>
      <c r="AZ1067" s="83">
        <v>46.796085919410061</v>
      </c>
      <c r="BA1067" s="31">
        <v>38</v>
      </c>
      <c r="BB1067" s="31">
        <v>0</v>
      </c>
      <c r="BC1067" s="31">
        <v>7</v>
      </c>
      <c r="BD1067" s="31">
        <v>337042.70033600001</v>
      </c>
      <c r="BE1067" s="77">
        <v>35945.657476</v>
      </c>
      <c r="BF1067" s="86">
        <v>0.10665015868958309</v>
      </c>
      <c r="BG1067" s="31" t="s">
        <v>497</v>
      </c>
      <c r="BH1067" s="87">
        <v>1.0457946790718958E-3</v>
      </c>
      <c r="BI1067" s="81">
        <v>325027.34151400003</v>
      </c>
      <c r="BJ1067" s="88">
        <v>0.96435063328764636</v>
      </c>
      <c r="BK1067" s="81" t="s">
        <v>489</v>
      </c>
      <c r="BL1067" s="88">
        <v>1.2905713477273099E-2</v>
      </c>
      <c r="BM1067" s="77">
        <v>0</v>
      </c>
      <c r="BN1067" s="86">
        <v>0</v>
      </c>
      <c r="BO1067" s="81">
        <v>0</v>
      </c>
      <c r="BP1067" s="88">
        <v>0</v>
      </c>
      <c r="BQ1067" s="31">
        <v>0.9811144853720537</v>
      </c>
      <c r="BR1067" s="31" t="s">
        <v>490</v>
      </c>
      <c r="BS1067" s="31">
        <v>2</v>
      </c>
      <c r="BT1067" s="31" t="s">
        <v>511</v>
      </c>
      <c r="BU1067" s="31">
        <v>0</v>
      </c>
      <c r="BV1067" s="31">
        <v>0</v>
      </c>
      <c r="BW1067" s="83">
        <v>38.558685302734382</v>
      </c>
      <c r="BX1067" s="83">
        <v>10.11875534057617</v>
      </c>
      <c r="BY1067" s="83">
        <v>45.635391235351563</v>
      </c>
      <c r="BZ1067" s="83">
        <v>30.583282470703121</v>
      </c>
      <c r="CA1067" s="83">
        <v>17.526865005493161</v>
      </c>
      <c r="CB1067" s="83">
        <v>80.020591735839844</v>
      </c>
      <c r="CC1067" s="83">
        <v>47.467235565185547</v>
      </c>
      <c r="CD1067" s="31">
        <v>18441</v>
      </c>
      <c r="CE1067" s="82" t="s">
        <v>492</v>
      </c>
    </row>
    <row r="1068" spans="1:83" x14ac:dyDescent="0.25">
      <c r="A1068" s="41">
        <v>85430</v>
      </c>
      <c r="B1068" s="41" t="s">
        <v>2612</v>
      </c>
      <c r="C1068" s="41" t="s">
        <v>1432</v>
      </c>
      <c r="D1068" s="41" t="s">
        <v>1433</v>
      </c>
      <c r="E1068" s="41" t="s">
        <v>2613</v>
      </c>
      <c r="F1068" s="92">
        <v>5</v>
      </c>
      <c r="G1068" s="79">
        <v>77.393799999999999</v>
      </c>
      <c r="H1068" s="41">
        <v>53.97</v>
      </c>
      <c r="I1068" s="41">
        <v>55.4</v>
      </c>
      <c r="J1068" s="41">
        <v>73.900000000000006</v>
      </c>
      <c r="K1068" s="79">
        <v>56.256324882649842</v>
      </c>
      <c r="L1068" s="79">
        <v>64.939169503788946</v>
      </c>
      <c r="M1068" s="79">
        <v>65.066808141593938</v>
      </c>
      <c r="N1068" s="79">
        <v>59.3735</v>
      </c>
      <c r="O1068" s="79">
        <v>65.165950000000009</v>
      </c>
      <c r="P1068" s="79">
        <v>61.408950632008178</v>
      </c>
      <c r="Q1068" s="79">
        <v>63.287450316004097</v>
      </c>
      <c r="R1068" s="79">
        <v>76.072712776323499</v>
      </c>
      <c r="S1068" s="78">
        <v>23.927287223676501</v>
      </c>
      <c r="T1068" s="90">
        <v>0.31534558501308851</v>
      </c>
      <c r="U1068" s="41">
        <v>0</v>
      </c>
      <c r="V1068" s="41">
        <v>19.957418043887085</v>
      </c>
      <c r="W1068" s="92" t="s">
        <v>2811</v>
      </c>
      <c r="X1068" s="41">
        <v>0</v>
      </c>
      <c r="Y1068" s="41">
        <v>0</v>
      </c>
      <c r="Z1068" s="41">
        <v>0</v>
      </c>
      <c r="AA1068" s="41">
        <v>0</v>
      </c>
      <c r="AB1068" s="31">
        <v>0</v>
      </c>
      <c r="AC1068" s="31" t="s">
        <v>1412</v>
      </c>
      <c r="AD1068" s="31">
        <v>6</v>
      </c>
      <c r="AE1068" s="31" t="s">
        <v>594</v>
      </c>
      <c r="AF1068" s="31">
        <v>0</v>
      </c>
      <c r="AG1068" s="81" t="s">
        <v>486</v>
      </c>
      <c r="AH1068" s="81" t="s">
        <v>486</v>
      </c>
      <c r="AI1068" s="82">
        <v>38.700000000000003</v>
      </c>
      <c r="AJ1068" s="82">
        <v>21.5660882327549</v>
      </c>
      <c r="AK1068" s="83">
        <v>18.165000000000003</v>
      </c>
      <c r="AL1068" s="31" t="s">
        <v>540</v>
      </c>
      <c r="AM1068" s="31">
        <v>0.19814566761309627</v>
      </c>
      <c r="AN1068" s="31" t="s">
        <v>514</v>
      </c>
      <c r="AO1068" s="84">
        <v>29878.948658000001</v>
      </c>
      <c r="AP1068" s="84">
        <v>5297.582985</v>
      </c>
      <c r="AQ1068" s="77">
        <v>14036</v>
      </c>
      <c r="AR1068" s="85">
        <v>2.1287367239954404</v>
      </c>
      <c r="AS1068" s="85">
        <v>0.37742825484468512</v>
      </c>
      <c r="AT1068" s="83">
        <v>66.346795705164752</v>
      </c>
      <c r="AU1068" s="83">
        <v>91.629615476394022</v>
      </c>
      <c r="AV1068" s="83">
        <v>36.7213154960981</v>
      </c>
      <c r="AW1068" s="83">
        <v>92.43722961965527</v>
      </c>
      <c r="AX1068" s="83">
        <v>54.16625460883931</v>
      </c>
      <c r="AY1068" s="83">
        <v>71.783739074328039</v>
      </c>
      <c r="AZ1068" s="83">
        <v>56.610356241186601</v>
      </c>
      <c r="BA1068" s="31">
        <v>50</v>
      </c>
      <c r="BB1068" s="31">
        <v>0</v>
      </c>
      <c r="BC1068" s="31">
        <v>7</v>
      </c>
      <c r="BD1068" s="31">
        <v>295993.14314499998</v>
      </c>
      <c r="BE1068" s="77">
        <v>51865.523701999999</v>
      </c>
      <c r="BF1068" s="86">
        <v>0.17522542296391075</v>
      </c>
      <c r="BG1068" s="31" t="s">
        <v>497</v>
      </c>
      <c r="BH1068" s="87">
        <v>1.5089636001523693E-3</v>
      </c>
      <c r="BI1068" s="81">
        <v>0</v>
      </c>
      <c r="BJ1068" s="88">
        <v>0</v>
      </c>
      <c r="BK1068" s="81">
        <v>0</v>
      </c>
      <c r="BL1068" s="88">
        <v>0</v>
      </c>
      <c r="BM1068" s="77">
        <v>0</v>
      </c>
      <c r="BN1068" s="86">
        <v>0</v>
      </c>
      <c r="BO1068" s="81">
        <v>0</v>
      </c>
      <c r="BP1068" s="88">
        <v>0</v>
      </c>
      <c r="BQ1068" s="31">
        <v>0.90227712875198074</v>
      </c>
      <c r="BR1068" s="31" t="s">
        <v>490</v>
      </c>
      <c r="BS1068" s="31">
        <v>2</v>
      </c>
      <c r="BT1068" s="31" t="s">
        <v>511</v>
      </c>
      <c r="BU1068" s="31">
        <v>0</v>
      </c>
      <c r="BV1068" s="31">
        <v>0</v>
      </c>
      <c r="BW1068" s="83">
        <v>43.013027191162109</v>
      </c>
      <c r="BX1068" s="83">
        <v>14.62784004211426</v>
      </c>
      <c r="BY1068" s="83">
        <v>47.449863433837891</v>
      </c>
      <c r="BZ1068" s="83">
        <v>54.770069122314453</v>
      </c>
      <c r="CA1068" s="83">
        <v>27.152276992797852</v>
      </c>
      <c r="CB1068" s="83">
        <v>61.578334808349609</v>
      </c>
      <c r="CC1068" s="83">
        <v>52.499774932861328</v>
      </c>
      <c r="CD1068" s="31">
        <v>85</v>
      </c>
      <c r="CE1068" s="82" t="s">
        <v>492</v>
      </c>
    </row>
    <row r="1069" spans="1:83" x14ac:dyDescent="0.25">
      <c r="A1069" s="41">
        <v>50711</v>
      </c>
      <c r="B1069" s="41" t="s">
        <v>2614</v>
      </c>
      <c r="C1069" s="41" t="s">
        <v>680</v>
      </c>
      <c r="D1069" s="41" t="s">
        <v>681</v>
      </c>
      <c r="E1069" s="41" t="s">
        <v>2615</v>
      </c>
      <c r="F1069" s="92">
        <v>5</v>
      </c>
      <c r="G1069" s="79">
        <v>67.378533333333294</v>
      </c>
      <c r="H1069" s="41">
        <v>57.12</v>
      </c>
      <c r="I1069" s="41">
        <v>41.73</v>
      </c>
      <c r="J1069" s="41">
        <v>64.38</v>
      </c>
      <c r="K1069" s="79">
        <v>54.249557473867242</v>
      </c>
      <c r="L1069" s="79">
        <v>57.848791532356671</v>
      </c>
      <c r="M1069" s="79">
        <v>61.658503267956227</v>
      </c>
      <c r="N1069" s="79">
        <v>56.684100000000001</v>
      </c>
      <c r="O1069" s="79">
        <v>57.652133333333317</v>
      </c>
      <c r="P1069" s="79">
        <v>57.610238068545037</v>
      </c>
      <c r="Q1069" s="79">
        <v>57.631185700939177</v>
      </c>
      <c r="R1069" s="79">
        <v>77.266663917270208</v>
      </c>
      <c r="S1069" s="78">
        <v>22.733336082729792</v>
      </c>
      <c r="T1069" s="79">
        <v>0.30460002474456815</v>
      </c>
      <c r="U1069" s="41">
        <v>0</v>
      </c>
      <c r="V1069" s="41">
        <v>17.554460590564876</v>
      </c>
      <c r="W1069" s="92" t="s">
        <v>2812</v>
      </c>
      <c r="X1069" s="41">
        <v>0</v>
      </c>
      <c r="Y1069" s="41">
        <v>0</v>
      </c>
      <c r="Z1069" s="41">
        <v>0</v>
      </c>
      <c r="AA1069" s="41">
        <v>1</v>
      </c>
      <c r="AB1069" s="31">
        <v>1</v>
      </c>
      <c r="AC1069" s="31" t="s">
        <v>1412</v>
      </c>
      <c r="AD1069" s="31">
        <v>6</v>
      </c>
      <c r="AE1069" s="31" t="s">
        <v>594</v>
      </c>
      <c r="AF1069" s="31">
        <v>1</v>
      </c>
      <c r="AG1069" s="81" t="s">
        <v>486</v>
      </c>
      <c r="AH1069" s="81" t="s">
        <v>486</v>
      </c>
      <c r="AI1069" s="82">
        <v>48.5</v>
      </c>
      <c r="AJ1069" s="82">
        <v>35.583728229429504</v>
      </c>
      <c r="AK1069" s="83">
        <v>33.913333333333334</v>
      </c>
      <c r="AL1069" s="31" t="s">
        <v>540</v>
      </c>
      <c r="AM1069" s="31">
        <v>33.327537286669681</v>
      </c>
      <c r="AN1069" s="31" t="s">
        <v>786</v>
      </c>
      <c r="AO1069" s="84">
        <v>49998.476561000003</v>
      </c>
      <c r="AP1069" s="84">
        <v>5742.0058689999996</v>
      </c>
      <c r="AQ1069" s="77">
        <v>18421</v>
      </c>
      <c r="AR1069" s="85">
        <v>2.7142107681993379</v>
      </c>
      <c r="AS1069" s="85">
        <v>0.31170978063080179</v>
      </c>
      <c r="AT1069" s="83">
        <v>66.876906335221307</v>
      </c>
      <c r="AU1069" s="83">
        <v>89.500531892224444</v>
      </c>
      <c r="AV1069" s="83">
        <v>18.670505050505032</v>
      </c>
      <c r="AW1069" s="83">
        <v>92.408371882690133</v>
      </c>
      <c r="AX1069" s="83">
        <v>51.175976637962549</v>
      </c>
      <c r="AY1069" s="83">
        <v>66.864078790160221</v>
      </c>
      <c r="AZ1069" s="83">
        <v>51.277433164699843</v>
      </c>
      <c r="BA1069" s="31">
        <v>63</v>
      </c>
      <c r="BB1069" s="31">
        <v>0</v>
      </c>
      <c r="BC1069" s="31">
        <v>7</v>
      </c>
      <c r="BD1069" s="31">
        <v>481398.94598900003</v>
      </c>
      <c r="BE1069" s="77">
        <v>252549.78201200001</v>
      </c>
      <c r="BF1069" s="86">
        <v>0.52461640000717991</v>
      </c>
      <c r="BG1069" s="31" t="s">
        <v>523</v>
      </c>
      <c r="BH1069" s="87">
        <v>7.3476251868604646E-3</v>
      </c>
      <c r="BI1069" s="81">
        <v>0</v>
      </c>
      <c r="BJ1069" s="88">
        <v>0</v>
      </c>
      <c r="BK1069" s="81">
        <v>0</v>
      </c>
      <c r="BL1069" s="88">
        <v>0</v>
      </c>
      <c r="BM1069" s="77">
        <v>494.26551551900002</v>
      </c>
      <c r="BN1069" s="86">
        <v>1.0267274567948347E-3</v>
      </c>
      <c r="BO1069" s="81" t="s">
        <v>497</v>
      </c>
      <c r="BP1069" s="88">
        <v>3.0995733802119602E-4</v>
      </c>
      <c r="BQ1069" s="31">
        <v>0.98382186344835931</v>
      </c>
      <c r="BR1069" s="31" t="s">
        <v>490</v>
      </c>
      <c r="BS1069" s="31">
        <v>2</v>
      </c>
      <c r="BT1069" s="31" t="s">
        <v>511</v>
      </c>
      <c r="BU1069" s="31">
        <v>0</v>
      </c>
      <c r="BV1069" s="31">
        <v>0</v>
      </c>
      <c r="BW1069" s="83">
        <v>34.6180419921875</v>
      </c>
      <c r="BX1069" s="83">
        <v>12.93220233917236</v>
      </c>
      <c r="BY1069" s="83">
        <v>44.249000549316413</v>
      </c>
      <c r="BZ1069" s="83">
        <v>42.050830841064453</v>
      </c>
      <c r="CA1069" s="83">
        <v>26.998378753662109</v>
      </c>
      <c r="CB1069" s="83">
        <v>41.434635162353523</v>
      </c>
      <c r="CC1069" s="83">
        <v>40.043205261230469</v>
      </c>
      <c r="CD1069" s="31">
        <v>324</v>
      </c>
      <c r="CE1069" s="82" t="s">
        <v>492</v>
      </c>
    </row>
    <row r="1070" spans="1:83" x14ac:dyDescent="0.25">
      <c r="A1070" s="41">
        <v>27099</v>
      </c>
      <c r="B1070" s="41" t="s">
        <v>2616</v>
      </c>
      <c r="C1070" s="41" t="s">
        <v>1796</v>
      </c>
      <c r="D1070" s="41" t="s">
        <v>1797</v>
      </c>
      <c r="E1070" s="41" t="s">
        <v>2617</v>
      </c>
      <c r="F1070" s="92">
        <v>5</v>
      </c>
      <c r="G1070" s="79">
        <v>61.736933333333297</v>
      </c>
      <c r="H1070" s="41">
        <v>74.81</v>
      </c>
      <c r="I1070" s="41">
        <v>62.41</v>
      </c>
      <c r="J1070" s="41">
        <v>50.61</v>
      </c>
      <c r="K1070" s="79">
        <v>56.035941600256336</v>
      </c>
      <c r="L1070" s="79">
        <v>54.225272577493257</v>
      </c>
      <c r="M1070" s="79">
        <v>65.404862617002451</v>
      </c>
      <c r="N1070" s="79">
        <v>62.741300000000003</v>
      </c>
      <c r="O1070" s="79">
        <v>62.39173333333332</v>
      </c>
      <c r="P1070" s="79">
        <v>59.601844198688006</v>
      </c>
      <c r="Q1070" s="79">
        <v>60.996788766010667</v>
      </c>
      <c r="R1070" s="79">
        <v>76.800771791199182</v>
      </c>
      <c r="S1070" s="78">
        <v>23.199228208800818</v>
      </c>
      <c r="T1070" s="79">
        <v>0.30879305387920736</v>
      </c>
      <c r="U1070" s="41">
        <v>0</v>
      </c>
      <c r="V1070" s="41">
        <v>18.835384679881361</v>
      </c>
      <c r="W1070" s="92" t="s">
        <v>2812</v>
      </c>
      <c r="X1070" s="41">
        <v>0</v>
      </c>
      <c r="Y1070" s="41">
        <v>0</v>
      </c>
      <c r="Z1070" s="41">
        <v>0</v>
      </c>
      <c r="AA1070" s="41">
        <v>1</v>
      </c>
      <c r="AB1070" s="31">
        <v>1</v>
      </c>
      <c r="AC1070" s="31" t="s">
        <v>1412</v>
      </c>
      <c r="AD1070" s="31">
        <v>6</v>
      </c>
      <c r="AE1070" s="31" t="s">
        <v>594</v>
      </c>
      <c r="AF1070" s="31">
        <v>1</v>
      </c>
      <c r="AG1070" s="81" t="s">
        <v>486</v>
      </c>
      <c r="AH1070" s="81" t="s">
        <v>486</v>
      </c>
      <c r="AI1070" s="82">
        <v>77.099999999999994</v>
      </c>
      <c r="AJ1070" s="82">
        <v>67.560771165129921</v>
      </c>
      <c r="AK1070" s="83" t="s">
        <v>633</v>
      </c>
      <c r="AL1070" s="31" t="s">
        <v>633</v>
      </c>
      <c r="AM1070" s="31">
        <v>10.101700209499514</v>
      </c>
      <c r="AN1070" s="31" t="s">
        <v>540</v>
      </c>
      <c r="AO1070" s="84">
        <v>42484.748296999998</v>
      </c>
      <c r="AP1070" s="84">
        <v>1728.0124659999999</v>
      </c>
      <c r="AQ1070" s="77">
        <v>13019</v>
      </c>
      <c r="AR1070" s="85">
        <v>3.2632881401797373</v>
      </c>
      <c r="AS1070" s="85">
        <v>0.13273004577924571</v>
      </c>
      <c r="AT1070" s="83">
        <v>62.814541290850883</v>
      </c>
      <c r="AU1070" s="83">
        <v>92.904022026852246</v>
      </c>
      <c r="AV1070" s="83">
        <v>49.25681933842236</v>
      </c>
      <c r="AW1070" s="83">
        <v>100.0036155430037</v>
      </c>
      <c r="AX1070" s="83">
        <v>45.318337083953161</v>
      </c>
      <c r="AY1070" s="83">
        <v>76.244749549782284</v>
      </c>
      <c r="AZ1070" s="83">
        <v>48.200379113555186</v>
      </c>
      <c r="BA1070" s="31">
        <v>51</v>
      </c>
      <c r="BB1070" s="31">
        <v>0</v>
      </c>
      <c r="BC1070" s="31">
        <v>7</v>
      </c>
      <c r="BD1070" s="31">
        <v>363317.80635099998</v>
      </c>
      <c r="BE1070" s="77">
        <v>16559.616346999999</v>
      </c>
      <c r="BF1070" s="86">
        <v>4.5578873530359852E-2</v>
      </c>
      <c r="BG1070" s="31" t="s">
        <v>497</v>
      </c>
      <c r="BH1070" s="87">
        <v>4.8178166374414881E-4</v>
      </c>
      <c r="BI1070" s="81">
        <v>358493.54590600001</v>
      </c>
      <c r="BJ1070" s="88">
        <v>0.98672165151096591</v>
      </c>
      <c r="BK1070" s="81" t="s">
        <v>489</v>
      </c>
      <c r="BL1070" s="88">
        <v>1.4234540901585052E-2</v>
      </c>
      <c r="BM1070" s="77">
        <v>0</v>
      </c>
      <c r="BN1070" s="86">
        <v>0</v>
      </c>
      <c r="BO1070" s="81">
        <v>0</v>
      </c>
      <c r="BP1070" s="88">
        <v>0</v>
      </c>
      <c r="BQ1070" s="31">
        <v>0.90023377451003672</v>
      </c>
      <c r="BR1070" s="31" t="s">
        <v>490</v>
      </c>
      <c r="BS1070" s="31">
        <v>2</v>
      </c>
      <c r="BT1070" s="31" t="s">
        <v>511</v>
      </c>
      <c r="BU1070" s="31">
        <v>0</v>
      </c>
      <c r="BV1070" s="31">
        <v>0</v>
      </c>
      <c r="BW1070" s="83">
        <v>39.322139739990227</v>
      </c>
      <c r="BX1070" s="83">
        <v>9.9371547698974609</v>
      </c>
      <c r="BY1070" s="83">
        <v>46.317180633544922</v>
      </c>
      <c r="BZ1070" s="83">
        <v>43.771430969238281</v>
      </c>
      <c r="CA1070" s="83">
        <v>3.6419775485992432</v>
      </c>
      <c r="CB1070" s="83">
        <v>89.667045593261719</v>
      </c>
      <c r="CC1070" s="83">
        <v>42.598049163818359</v>
      </c>
      <c r="CD1070" s="31">
        <v>11724</v>
      </c>
      <c r="CE1070" s="82" t="s">
        <v>492</v>
      </c>
    </row>
    <row r="1071" spans="1:83" x14ac:dyDescent="0.25">
      <c r="A1071" s="41">
        <v>15550</v>
      </c>
      <c r="B1071" s="41" t="s">
        <v>2618</v>
      </c>
      <c r="C1071" s="41" t="s">
        <v>568</v>
      </c>
      <c r="D1071" s="41" t="s">
        <v>569</v>
      </c>
      <c r="E1071" s="41" t="s">
        <v>2619</v>
      </c>
      <c r="F1071" s="92">
        <v>5</v>
      </c>
      <c r="G1071" s="79">
        <v>47.566566666666702</v>
      </c>
      <c r="H1071" s="41">
        <v>34.700000000000003</v>
      </c>
      <c r="I1071" s="41">
        <v>33.46</v>
      </c>
      <c r="J1071" s="41">
        <v>44.29</v>
      </c>
      <c r="K1071" s="79">
        <v>52.92476703531139</v>
      </c>
      <c r="L1071" s="79">
        <v>51.008230942658805</v>
      </c>
      <c r="M1071" s="79">
        <v>58.392437537701419</v>
      </c>
      <c r="N1071" s="79">
        <v>58.0852</v>
      </c>
      <c r="O1071" s="79">
        <v>40.004141666666676</v>
      </c>
      <c r="P1071" s="79">
        <v>55.102658878917907</v>
      </c>
      <c r="Q1071" s="79">
        <v>47.553400272792288</v>
      </c>
      <c r="R1071" s="79">
        <v>76.416762218262562</v>
      </c>
      <c r="S1071" s="78">
        <v>23.583237781737438</v>
      </c>
      <c r="T1071" s="79">
        <v>0.31224914003563697</v>
      </c>
      <c r="U1071" s="41">
        <v>0</v>
      </c>
      <c r="V1071" s="41">
        <v>14.848508340949817</v>
      </c>
      <c r="W1071" s="92" t="s">
        <v>2812</v>
      </c>
      <c r="X1071" s="41">
        <v>0</v>
      </c>
      <c r="Y1071" s="41">
        <v>0</v>
      </c>
      <c r="Z1071" s="41">
        <v>0</v>
      </c>
      <c r="AA1071" s="41">
        <v>0</v>
      </c>
      <c r="AB1071" s="31">
        <v>1</v>
      </c>
      <c r="AC1071" s="31" t="s">
        <v>1412</v>
      </c>
      <c r="AD1071" s="31">
        <v>6</v>
      </c>
      <c r="AE1071" s="31" t="s">
        <v>594</v>
      </c>
      <c r="AF1071" s="31">
        <v>1</v>
      </c>
      <c r="AG1071" s="81" t="s">
        <v>486</v>
      </c>
      <c r="AH1071" s="81" t="s">
        <v>486</v>
      </c>
      <c r="AI1071" s="82">
        <v>57.9</v>
      </c>
      <c r="AJ1071" s="82">
        <v>34.007585335018966</v>
      </c>
      <c r="AK1071" s="83">
        <v>14.945669333333331</v>
      </c>
      <c r="AL1071" s="31" t="s">
        <v>540</v>
      </c>
      <c r="AM1071" s="31">
        <v>0.39730391394718556</v>
      </c>
      <c r="AN1071" s="31" t="s">
        <v>488</v>
      </c>
      <c r="AO1071" s="84">
        <v>12356.838610000001</v>
      </c>
      <c r="AP1071" s="84">
        <v>706.29489000000001</v>
      </c>
      <c r="AQ1071" s="77">
        <v>1951</v>
      </c>
      <c r="AR1071" s="85">
        <v>6.3335923167606358</v>
      </c>
      <c r="AS1071" s="85">
        <v>0.36201685802152744</v>
      </c>
      <c r="AT1071" s="83">
        <v>60.014285714285712</v>
      </c>
      <c r="AU1071" s="83">
        <v>89.166239535281036</v>
      </c>
      <c r="AV1071" s="83">
        <v>46.974112690889932</v>
      </c>
      <c r="AW1071" s="83">
        <v>89.65025772261636</v>
      </c>
      <c r="AX1071" s="83">
        <v>40.413748911988073</v>
      </c>
      <c r="AY1071" s="83">
        <v>71.451223915768267</v>
      </c>
      <c r="AZ1071" s="83">
        <v>42.617134708387503</v>
      </c>
      <c r="BA1071" s="31">
        <v>41</v>
      </c>
      <c r="BB1071" s="31">
        <v>0</v>
      </c>
      <c r="BC1071" s="31">
        <v>7</v>
      </c>
      <c r="BD1071" s="31">
        <v>46387.513337999997</v>
      </c>
      <c r="BE1071" s="77">
        <v>3025.2151920000001</v>
      </c>
      <c r="BF1071" s="86">
        <v>6.5216153535908261E-2</v>
      </c>
      <c r="BG1071" s="31" t="s">
        <v>497</v>
      </c>
      <c r="BH1071" s="87">
        <v>8.8014913983794045E-5</v>
      </c>
      <c r="BI1071" s="81">
        <v>0</v>
      </c>
      <c r="BJ1071" s="88">
        <v>0</v>
      </c>
      <c r="BK1071" s="81">
        <v>0</v>
      </c>
      <c r="BL1071" s="88">
        <v>0</v>
      </c>
      <c r="BM1071" s="77">
        <v>0</v>
      </c>
      <c r="BN1071" s="86">
        <v>0</v>
      </c>
      <c r="BO1071" s="81">
        <v>0</v>
      </c>
      <c r="BP1071" s="88">
        <v>0</v>
      </c>
      <c r="BQ1071" s="31">
        <v>0.90316873632703421</v>
      </c>
      <c r="BR1071" s="31" t="s">
        <v>490</v>
      </c>
      <c r="BS1071" s="31">
        <v>1</v>
      </c>
      <c r="BT1071" s="31" t="s">
        <v>511</v>
      </c>
      <c r="BU1071" s="31">
        <v>0</v>
      </c>
      <c r="BV1071" s="31">
        <v>0</v>
      </c>
      <c r="BW1071" s="83">
        <v>47.590473175048828</v>
      </c>
      <c r="BX1071" s="83">
        <v>10.953957557678221</v>
      </c>
      <c r="BY1071" s="83">
        <v>53.912872314453118</v>
      </c>
      <c r="BZ1071" s="83">
        <v>41.859607696533203</v>
      </c>
      <c r="CA1071" s="83">
        <v>29.95029449462891</v>
      </c>
      <c r="CB1071" s="83">
        <v>82.189643859863281</v>
      </c>
      <c r="CC1071" s="83">
        <v>66.676467895507813</v>
      </c>
      <c r="CD1071" s="31">
        <v>16</v>
      </c>
      <c r="CE1071" s="82" t="s">
        <v>492</v>
      </c>
    </row>
    <row r="1072" spans="1:83" x14ac:dyDescent="0.25">
      <c r="A1072" s="41">
        <v>50590</v>
      </c>
      <c r="B1072" s="41" t="s">
        <v>2620</v>
      </c>
      <c r="C1072" s="41" t="s">
        <v>680</v>
      </c>
      <c r="D1072" s="41" t="s">
        <v>681</v>
      </c>
      <c r="E1072" s="41" t="s">
        <v>2590</v>
      </c>
      <c r="F1072" s="92">
        <v>5</v>
      </c>
      <c r="G1072" s="79">
        <v>53.627499999999998</v>
      </c>
      <c r="H1072" s="41">
        <v>57.83</v>
      </c>
      <c r="I1072" s="41">
        <v>50.68</v>
      </c>
      <c r="J1072" s="41">
        <v>52.09</v>
      </c>
      <c r="K1072" s="79">
        <v>44.139837300860243</v>
      </c>
      <c r="L1072" s="79">
        <v>47.749013927236625</v>
      </c>
      <c r="M1072" s="79">
        <v>42.233599837468468</v>
      </c>
      <c r="N1072" s="79">
        <v>41.489800000000002</v>
      </c>
      <c r="O1072" s="79">
        <v>53.556874999999998</v>
      </c>
      <c r="P1072" s="79">
        <v>43.903062766391336</v>
      </c>
      <c r="Q1072" s="79">
        <v>48.729968883195667</v>
      </c>
      <c r="R1072" s="79">
        <v>77.638058894802313</v>
      </c>
      <c r="S1072" s="78">
        <v>22.361941105197687</v>
      </c>
      <c r="T1072" s="79">
        <v>0.30125746994677916</v>
      </c>
      <c r="U1072" s="41">
        <v>0</v>
      </c>
      <c r="V1072" s="41">
        <v>14.680267136336802</v>
      </c>
      <c r="W1072" s="92" t="s">
        <v>2812</v>
      </c>
      <c r="X1072" s="41">
        <v>0</v>
      </c>
      <c r="Y1072" s="41">
        <v>0</v>
      </c>
      <c r="Z1072" s="41">
        <v>0</v>
      </c>
      <c r="AA1072" s="41">
        <v>1</v>
      </c>
      <c r="AB1072" s="31">
        <v>1</v>
      </c>
      <c r="AC1072" s="31" t="s">
        <v>1412</v>
      </c>
      <c r="AD1072" s="31">
        <v>6</v>
      </c>
      <c r="AE1072" s="31" t="s">
        <v>594</v>
      </c>
      <c r="AF1072" s="31">
        <v>0</v>
      </c>
      <c r="AG1072" s="81" t="s">
        <v>486</v>
      </c>
      <c r="AH1072" s="81" t="s">
        <v>485</v>
      </c>
      <c r="AI1072" s="82">
        <v>47.1</v>
      </c>
      <c r="AJ1072" s="82">
        <v>37.143116106226778</v>
      </c>
      <c r="AK1072" s="83">
        <v>2.5209090909090914</v>
      </c>
      <c r="AL1072" s="31" t="s">
        <v>487</v>
      </c>
      <c r="AM1072" s="31">
        <v>54.340659869291599</v>
      </c>
      <c r="AN1072" s="31" t="s">
        <v>786</v>
      </c>
      <c r="AO1072" s="84">
        <v>39844.159727999999</v>
      </c>
      <c r="AP1072" s="84">
        <v>5745.4785320000001</v>
      </c>
      <c r="AQ1072" s="77">
        <v>13492</v>
      </c>
      <c r="AR1072" s="85">
        <v>2.9531692653424249</v>
      </c>
      <c r="AS1072" s="85">
        <v>0.42584335398754819</v>
      </c>
      <c r="AT1072" s="83">
        <v>63.511152926021339</v>
      </c>
      <c r="AU1072" s="83">
        <v>95.582567447376221</v>
      </c>
      <c r="AV1072" s="83">
        <v>29.30389558809453</v>
      </c>
      <c r="AW1072" s="83">
        <v>87.305921915799104</v>
      </c>
      <c r="AX1072" s="83">
        <v>56.679986196636307</v>
      </c>
      <c r="AY1072" s="83">
        <v>68.925884469322796</v>
      </c>
      <c r="AZ1072" s="83">
        <v>58.351742432478417</v>
      </c>
      <c r="BA1072" s="31">
        <v>63</v>
      </c>
      <c r="BB1072" s="31">
        <v>0</v>
      </c>
      <c r="BC1072" s="31">
        <v>7</v>
      </c>
      <c r="BD1072" s="31">
        <v>340572.43061400001</v>
      </c>
      <c r="BE1072" s="77">
        <v>140974.400486</v>
      </c>
      <c r="BF1072" s="86">
        <v>0.41393368286400845</v>
      </c>
      <c r="BG1072" s="31" t="s">
        <v>503</v>
      </c>
      <c r="BH1072" s="87">
        <v>4.1014767364331755E-3</v>
      </c>
      <c r="BI1072" s="81">
        <v>0</v>
      </c>
      <c r="BJ1072" s="88">
        <v>0</v>
      </c>
      <c r="BK1072" s="81">
        <v>0</v>
      </c>
      <c r="BL1072" s="88">
        <v>0</v>
      </c>
      <c r="BM1072" s="77">
        <v>33983.682111000002</v>
      </c>
      <c r="BN1072" s="86">
        <v>9.9784007912010433E-2</v>
      </c>
      <c r="BO1072" s="81" t="s">
        <v>497</v>
      </c>
      <c r="BP1072" s="88">
        <v>2.1311403107342988E-2</v>
      </c>
      <c r="BQ1072" s="31">
        <v>0.95522762864795041</v>
      </c>
      <c r="BR1072" s="31" t="s">
        <v>490</v>
      </c>
      <c r="BS1072" s="31">
        <v>1</v>
      </c>
      <c r="BT1072" s="31" t="s">
        <v>511</v>
      </c>
      <c r="BU1072" s="31">
        <v>0</v>
      </c>
      <c r="BV1072" s="31">
        <v>0</v>
      </c>
      <c r="BW1072" s="83">
        <v>39.332973480224609</v>
      </c>
      <c r="BX1072" s="83">
        <v>14.83346748352051</v>
      </c>
      <c r="BY1072" s="83">
        <v>57.903728485107422</v>
      </c>
      <c r="BZ1072" s="83">
        <v>56.613677978515618</v>
      </c>
      <c r="CA1072" s="83">
        <v>33.022602081298828</v>
      </c>
      <c r="CB1072" s="83">
        <v>38.614341735839837</v>
      </c>
      <c r="CC1072" s="83">
        <v>35.010025024414063</v>
      </c>
      <c r="CD1072" s="31">
        <v>403</v>
      </c>
      <c r="CE1072" s="82" t="s">
        <v>492</v>
      </c>
    </row>
    <row r="1073" spans="1:83" x14ac:dyDescent="0.25">
      <c r="A1073" s="41">
        <v>85250</v>
      </c>
      <c r="B1073" s="41" t="s">
        <v>2621</v>
      </c>
      <c r="C1073" s="41" t="s">
        <v>1432</v>
      </c>
      <c r="D1073" s="41" t="s">
        <v>1433</v>
      </c>
      <c r="E1073" s="41" t="s">
        <v>2622</v>
      </c>
      <c r="F1073" s="92">
        <v>5</v>
      </c>
      <c r="G1073" s="79">
        <v>64.579700000000003</v>
      </c>
      <c r="H1073" s="41">
        <v>56.16</v>
      </c>
      <c r="I1073" s="41">
        <v>52.17</v>
      </c>
      <c r="J1073" s="41">
        <v>56.32</v>
      </c>
      <c r="K1073" s="79">
        <v>73.612503691909723</v>
      </c>
      <c r="L1073" s="79">
        <v>54.514390546383559</v>
      </c>
      <c r="M1073" s="79">
        <v>54.037117904747198</v>
      </c>
      <c r="N1073" s="79">
        <v>65.953699999999998</v>
      </c>
      <c r="O1073" s="79">
        <v>57.307424999999995</v>
      </c>
      <c r="P1073" s="79">
        <v>62.02942803576012</v>
      </c>
      <c r="Q1073" s="79">
        <v>59.668426517880057</v>
      </c>
      <c r="R1073" s="79">
        <v>78.358927216255296</v>
      </c>
      <c r="S1073" s="78">
        <v>21.641072783744704</v>
      </c>
      <c r="T1073" s="79">
        <v>0.29476965505370234</v>
      </c>
      <c r="U1073" s="41">
        <v>0</v>
      </c>
      <c r="V1073" s="41">
        <v>17.588441502272691</v>
      </c>
      <c r="W1073" s="92" t="s">
        <v>2812</v>
      </c>
      <c r="X1073" s="41">
        <v>0</v>
      </c>
      <c r="Y1073" s="41">
        <v>0</v>
      </c>
      <c r="Z1073" s="41">
        <v>0</v>
      </c>
      <c r="AA1073" s="41">
        <v>0</v>
      </c>
      <c r="AB1073" s="31">
        <v>1</v>
      </c>
      <c r="AC1073" s="31" t="s">
        <v>1100</v>
      </c>
      <c r="AD1073" s="31">
        <v>6</v>
      </c>
      <c r="AE1073" s="31" t="s">
        <v>594</v>
      </c>
      <c r="AF1073" s="31">
        <v>0</v>
      </c>
      <c r="AG1073" s="81" t="s">
        <v>486</v>
      </c>
      <c r="AH1073" s="81" t="s">
        <v>486</v>
      </c>
      <c r="AI1073" s="82">
        <v>37.799999999999997</v>
      </c>
      <c r="AJ1073" s="82">
        <v>22.467310637295324</v>
      </c>
      <c r="AK1073" s="83">
        <v>2.9773333333333332</v>
      </c>
      <c r="AL1073" s="31" t="s">
        <v>487</v>
      </c>
      <c r="AM1073" s="31">
        <v>5.7645160334260925</v>
      </c>
      <c r="AN1073" s="31" t="s">
        <v>540</v>
      </c>
      <c r="AO1073" s="84">
        <v>78414.179810999995</v>
      </c>
      <c r="AP1073" s="84">
        <v>15305.275137000001</v>
      </c>
      <c r="AQ1073" s="77">
        <v>38468</v>
      </c>
      <c r="AR1073" s="85">
        <v>2.0384262194811269</v>
      </c>
      <c r="AS1073" s="85">
        <v>0.39787031134969325</v>
      </c>
      <c r="AT1073" s="83">
        <v>69.369544919353856</v>
      </c>
      <c r="AU1073" s="83">
        <v>96.84919851851852</v>
      </c>
      <c r="AV1073" s="83">
        <v>43.48131608548929</v>
      </c>
      <c r="AW1073" s="83">
        <v>86.426842655004933</v>
      </c>
      <c r="AX1073" s="83">
        <v>57.551582481121798</v>
      </c>
      <c r="AY1073" s="83">
        <v>74.031725544591652</v>
      </c>
      <c r="AZ1073" s="83">
        <v>58.851721447763069</v>
      </c>
      <c r="BA1073" s="31">
        <v>50</v>
      </c>
      <c r="BB1073" s="31">
        <v>1</v>
      </c>
      <c r="BC1073" s="31">
        <v>6</v>
      </c>
      <c r="BD1073" s="31">
        <v>1207455.971383</v>
      </c>
      <c r="BE1073" s="77">
        <v>29581.724372000001</v>
      </c>
      <c r="BF1073" s="86">
        <v>2.4499215766946421E-2</v>
      </c>
      <c r="BG1073" s="31" t="s">
        <v>497</v>
      </c>
      <c r="BH1073" s="87">
        <v>8.6064387517920538E-4</v>
      </c>
      <c r="BI1073" s="81">
        <v>74969.491345999995</v>
      </c>
      <c r="BJ1073" s="88">
        <v>6.2088799196654089E-2</v>
      </c>
      <c r="BK1073" s="81" t="s">
        <v>497</v>
      </c>
      <c r="BL1073" s="88">
        <v>2.9767796467261389E-3</v>
      </c>
      <c r="BM1073" s="77">
        <v>0</v>
      </c>
      <c r="BN1073" s="86">
        <v>0</v>
      </c>
      <c r="BO1073" s="81">
        <v>0</v>
      </c>
      <c r="BP1073" s="88">
        <v>0</v>
      </c>
      <c r="BQ1073" s="31">
        <v>0.86392508645338317</v>
      </c>
      <c r="BR1073" s="31" t="s">
        <v>490</v>
      </c>
      <c r="BS1073" s="31">
        <v>2</v>
      </c>
      <c r="BT1073" s="31" t="s">
        <v>511</v>
      </c>
      <c r="BU1073" s="31">
        <v>0</v>
      </c>
      <c r="BV1073" s="31">
        <v>0</v>
      </c>
      <c r="BW1073" s="83">
        <v>40.511585235595703</v>
      </c>
      <c r="BX1073" s="83">
        <v>32.490688323974609</v>
      </c>
      <c r="BY1073" s="83">
        <v>47.84576416015625</v>
      </c>
      <c r="BZ1073" s="83">
        <v>58.001667022705078</v>
      </c>
      <c r="CA1073" s="83">
        <v>27.580987930297852</v>
      </c>
      <c r="CB1073" s="83">
        <v>23.017507553100589</v>
      </c>
      <c r="CC1073" s="83">
        <v>54.132900238037109</v>
      </c>
      <c r="CD1073" s="31">
        <v>2260</v>
      </c>
      <c r="CE1073" s="82" t="s">
        <v>492</v>
      </c>
    </row>
    <row r="1074" spans="1:83" x14ac:dyDescent="0.25">
      <c r="A1074" s="41">
        <v>95001</v>
      </c>
      <c r="B1074" s="41" t="s">
        <v>2623</v>
      </c>
      <c r="C1074" s="41" t="s">
        <v>2624</v>
      </c>
      <c r="D1074" s="41" t="s">
        <v>2625</v>
      </c>
      <c r="E1074" s="41" t="s">
        <v>2626</v>
      </c>
      <c r="F1074" s="92">
        <v>5</v>
      </c>
      <c r="G1074" s="79">
        <v>60.440366666666698</v>
      </c>
      <c r="H1074" s="41">
        <v>72.64</v>
      </c>
      <c r="I1074" s="41">
        <v>60.25</v>
      </c>
      <c r="J1074" s="41">
        <v>56.33</v>
      </c>
      <c r="K1074" s="79">
        <v>68.850254779196746</v>
      </c>
      <c r="L1074" s="79">
        <v>53.997224953734602</v>
      </c>
      <c r="M1074" s="79">
        <v>59.972247629069599</v>
      </c>
      <c r="N1074" s="79">
        <v>62.812399999999997</v>
      </c>
      <c r="O1074" s="79">
        <v>62.415091666666669</v>
      </c>
      <c r="P1074" s="79">
        <v>61.408031840500236</v>
      </c>
      <c r="Q1074" s="79">
        <v>61.911561753583456</v>
      </c>
      <c r="R1074" s="79">
        <v>79.903160404472246</v>
      </c>
      <c r="S1074" s="78">
        <v>20.096839595527754</v>
      </c>
      <c r="T1074" s="79">
        <v>0.28087155635974981</v>
      </c>
      <c r="U1074" s="41">
        <v>0</v>
      </c>
      <c r="V1074" s="41">
        <v>17.389196706391747</v>
      </c>
      <c r="W1074" s="92" t="s">
        <v>2812</v>
      </c>
      <c r="X1074" s="41">
        <v>1</v>
      </c>
      <c r="Y1074" s="41">
        <v>0</v>
      </c>
      <c r="Z1074" s="41">
        <v>0</v>
      </c>
      <c r="AA1074" s="41">
        <v>1</v>
      </c>
      <c r="AB1074" s="31">
        <v>1</v>
      </c>
      <c r="AC1074" s="31" t="s">
        <v>1100</v>
      </c>
      <c r="AD1074" s="31">
        <v>6</v>
      </c>
      <c r="AE1074" s="31" t="s">
        <v>566</v>
      </c>
      <c r="AF1074" s="31">
        <v>0</v>
      </c>
      <c r="AG1074" s="81" t="s">
        <v>486</v>
      </c>
      <c r="AH1074" s="81" t="s">
        <v>486</v>
      </c>
      <c r="AI1074" s="82">
        <v>42.1</v>
      </c>
      <c r="AJ1074" s="82">
        <v>23.781936028057093</v>
      </c>
      <c r="AK1074" s="83">
        <v>1.9081081081081079</v>
      </c>
      <c r="AL1074" s="31" t="s">
        <v>487</v>
      </c>
      <c r="AM1074" s="31">
        <v>18.980641035371065</v>
      </c>
      <c r="AN1074" s="31" t="s">
        <v>654</v>
      </c>
      <c r="AO1074" s="84">
        <v>105619.281543</v>
      </c>
      <c r="AP1074" s="84">
        <v>15603.679494</v>
      </c>
      <c r="AQ1074" s="77">
        <v>54315</v>
      </c>
      <c r="AR1074" s="85">
        <v>1.9445693002485502</v>
      </c>
      <c r="AS1074" s="85">
        <v>0.28728122054681027</v>
      </c>
      <c r="AT1074" s="83">
        <v>63.176503042846129</v>
      </c>
      <c r="AU1074" s="83">
        <v>97.831190657416585</v>
      </c>
      <c r="AV1074" s="83">
        <v>42.34444934846573</v>
      </c>
      <c r="AW1074" s="83">
        <v>75.249450000795974</v>
      </c>
      <c r="AX1074" s="83">
        <v>56.727928636456042</v>
      </c>
      <c r="AY1074" s="83">
        <v>69.650398262381103</v>
      </c>
      <c r="AZ1074" s="83">
        <v>58.212908497492137</v>
      </c>
      <c r="BA1074" s="31">
        <v>7</v>
      </c>
      <c r="BB1074" s="31">
        <v>1</v>
      </c>
      <c r="BC1074" s="31">
        <v>6</v>
      </c>
      <c r="BD1074" s="31">
        <v>1671222.065926</v>
      </c>
      <c r="BE1074" s="77">
        <v>270352.56542499998</v>
      </c>
      <c r="BF1074" s="86">
        <v>0.16176938477365158</v>
      </c>
      <c r="BG1074" s="31" t="s">
        <v>497</v>
      </c>
      <c r="BH1074" s="87">
        <v>7.8655752668782136E-3</v>
      </c>
      <c r="BI1074" s="81">
        <v>972130.02318699996</v>
      </c>
      <c r="BJ1074" s="88">
        <v>0.5816881209310486</v>
      </c>
      <c r="BK1074" s="81" t="s">
        <v>523</v>
      </c>
      <c r="BL1074" s="88">
        <v>3.8599926650681092E-2</v>
      </c>
      <c r="BM1074" s="77">
        <v>291228.67644800001</v>
      </c>
      <c r="BN1074" s="86">
        <v>0.17426090905916469</v>
      </c>
      <c r="BO1074" s="81" t="s">
        <v>497</v>
      </c>
      <c r="BP1074" s="88">
        <v>0.18263152591673831</v>
      </c>
      <c r="BQ1074" s="31">
        <v>0.91837571265799389</v>
      </c>
      <c r="BR1074" s="31" t="s">
        <v>490</v>
      </c>
      <c r="BS1074" s="31">
        <v>2</v>
      </c>
      <c r="BT1074" s="31" t="s">
        <v>511</v>
      </c>
      <c r="BU1074" s="31">
        <v>0</v>
      </c>
      <c r="BV1074" s="31">
        <v>0</v>
      </c>
      <c r="BW1074" s="83">
        <v>39.742717742919922</v>
      </c>
      <c r="BX1074" s="83">
        <v>34.873424530029297</v>
      </c>
      <c r="BY1074" s="83">
        <v>38.750846862792969</v>
      </c>
      <c r="BZ1074" s="83">
        <v>61.343841552734382</v>
      </c>
      <c r="CA1074" s="83">
        <v>45.459175109863281</v>
      </c>
      <c r="CB1074" s="83">
        <v>12.5</v>
      </c>
      <c r="CC1074" s="83">
        <v>45.529018402099609</v>
      </c>
      <c r="CD1074" s="31">
        <v>7425</v>
      </c>
      <c r="CE1074" s="82">
        <v>3.5670207152972013</v>
      </c>
    </row>
    <row r="1075" spans="1:83" x14ac:dyDescent="0.25">
      <c r="A1075" s="41">
        <v>18753</v>
      </c>
      <c r="B1075" s="41" t="s">
        <v>2627</v>
      </c>
      <c r="C1075" s="41" t="s">
        <v>1544</v>
      </c>
      <c r="D1075" s="41" t="s">
        <v>1545</v>
      </c>
      <c r="E1075" s="41" t="s">
        <v>2628</v>
      </c>
      <c r="F1075" s="92">
        <v>5</v>
      </c>
      <c r="G1075" s="79">
        <v>76.594800000000006</v>
      </c>
      <c r="H1075" s="41">
        <v>50.86</v>
      </c>
      <c r="I1075" s="41">
        <v>45.26</v>
      </c>
      <c r="J1075" s="41">
        <v>43.42</v>
      </c>
      <c r="K1075" s="79">
        <v>43.661698879381248</v>
      </c>
      <c r="L1075" s="79">
        <v>50.457007982949875</v>
      </c>
      <c r="M1075" s="79">
        <v>56.048844728035412</v>
      </c>
      <c r="N1075" s="79">
        <v>59.839599999999997</v>
      </c>
      <c r="O1075" s="79">
        <v>54.033699999999996</v>
      </c>
      <c r="P1075" s="79">
        <v>52.501787897591633</v>
      </c>
      <c r="Q1075" s="79">
        <v>53.267743948795811</v>
      </c>
      <c r="R1075" s="79">
        <v>80.394615740974245</v>
      </c>
      <c r="S1075" s="78">
        <v>19.605384259025755</v>
      </c>
      <c r="T1075" s="79">
        <v>0.27644845833123177</v>
      </c>
      <c r="U1075" s="41">
        <v>0</v>
      </c>
      <c r="V1075" s="41">
        <v>14.725785693427403</v>
      </c>
      <c r="W1075" s="92" t="s">
        <v>2812</v>
      </c>
      <c r="X1075" s="41">
        <v>0</v>
      </c>
      <c r="Y1075" s="41">
        <v>1</v>
      </c>
      <c r="Z1075" s="41">
        <v>0</v>
      </c>
      <c r="AA1075" s="41">
        <v>1</v>
      </c>
      <c r="AB1075" s="31">
        <v>1</v>
      </c>
      <c r="AC1075" s="31" t="s">
        <v>1100</v>
      </c>
      <c r="AD1075" s="31">
        <v>6</v>
      </c>
      <c r="AE1075" s="31" t="s">
        <v>594</v>
      </c>
      <c r="AF1075" s="31">
        <v>1</v>
      </c>
      <c r="AG1075" s="81" t="s">
        <v>486</v>
      </c>
      <c r="AH1075" s="81" t="s">
        <v>486</v>
      </c>
      <c r="AI1075" s="82">
        <v>56.3</v>
      </c>
      <c r="AJ1075" s="82">
        <v>30.465264499681325</v>
      </c>
      <c r="AK1075" s="83">
        <v>4.8386206896551718</v>
      </c>
      <c r="AL1075" s="31" t="s">
        <v>487</v>
      </c>
      <c r="AM1075" s="31">
        <v>15.812329373826273</v>
      </c>
      <c r="AN1075" s="31" t="s">
        <v>654</v>
      </c>
      <c r="AO1075" s="84">
        <v>124089.965536</v>
      </c>
      <c r="AP1075" s="84">
        <v>14563.436368999999</v>
      </c>
      <c r="AQ1075" s="77">
        <v>52473</v>
      </c>
      <c r="AR1075" s="85">
        <v>2.3648345918091209</v>
      </c>
      <c r="AS1075" s="85">
        <v>0.27754152362167206</v>
      </c>
      <c r="AT1075" s="83">
        <v>68.582253495405993</v>
      </c>
      <c r="AU1075" s="83">
        <v>96.251063232323233</v>
      </c>
      <c r="AV1075" s="83">
        <v>59.441968026943073</v>
      </c>
      <c r="AW1075" s="83">
        <v>90.025194255135432</v>
      </c>
      <c r="AX1075" s="83">
        <v>53.182460973976248</v>
      </c>
      <c r="AY1075" s="83">
        <v>78.57511975245194</v>
      </c>
      <c r="AZ1075" s="83">
        <v>55.384300022783449</v>
      </c>
      <c r="BA1075" s="31">
        <v>3</v>
      </c>
      <c r="BB1075" s="31">
        <v>0</v>
      </c>
      <c r="BC1075" s="31">
        <v>7</v>
      </c>
      <c r="BD1075" s="31">
        <v>2017029.528804</v>
      </c>
      <c r="BE1075" s="77">
        <v>1204071.3888310001</v>
      </c>
      <c r="BF1075" s="86">
        <v>0.59695278211665825</v>
      </c>
      <c r="BG1075" s="31" t="s">
        <v>523</v>
      </c>
      <c r="BH1075" s="87">
        <v>3.503097564713932E-2</v>
      </c>
      <c r="BI1075" s="81">
        <v>20406.044215000002</v>
      </c>
      <c r="BJ1075" s="88">
        <v>1.0116879264082857E-2</v>
      </c>
      <c r="BK1075" s="81" t="s">
        <v>497</v>
      </c>
      <c r="BL1075" s="88">
        <v>8.102535577980374E-4</v>
      </c>
      <c r="BM1075" s="77">
        <v>71887.109864099897</v>
      </c>
      <c r="BN1075" s="86">
        <v>3.5640087979636789E-2</v>
      </c>
      <c r="BO1075" s="81" t="s">
        <v>497</v>
      </c>
      <c r="BP1075" s="88">
        <v>4.5080905933962793E-2</v>
      </c>
      <c r="BQ1075" s="31">
        <v>0.95399826697010992</v>
      </c>
      <c r="BR1075" s="31" t="s">
        <v>490</v>
      </c>
      <c r="BS1075" s="31">
        <v>1</v>
      </c>
      <c r="BT1075" s="31" t="s">
        <v>511</v>
      </c>
      <c r="BU1075" s="31">
        <v>0</v>
      </c>
      <c r="BV1075" s="31">
        <v>0</v>
      </c>
      <c r="BW1075" s="83">
        <v>34.053237915039063</v>
      </c>
      <c r="BX1075" s="83">
        <v>23.119779586791989</v>
      </c>
      <c r="BY1075" s="83">
        <v>43.530445098876953</v>
      </c>
      <c r="BZ1075" s="83">
        <v>43.293724060058587</v>
      </c>
      <c r="CA1075" s="83">
        <v>17.15866851806641</v>
      </c>
      <c r="CB1075" s="83">
        <v>33.672531127929688</v>
      </c>
      <c r="CC1075" s="83">
        <v>43.544281005859382</v>
      </c>
      <c r="CD1075" s="31">
        <v>1493</v>
      </c>
      <c r="CE1075" s="82" t="s">
        <v>492</v>
      </c>
    </row>
    <row r="1076" spans="1:83" x14ac:dyDescent="0.25">
      <c r="A1076" s="41">
        <v>27745</v>
      </c>
      <c r="B1076" s="41" t="s">
        <v>2629</v>
      </c>
      <c r="C1076" s="41" t="s">
        <v>1796</v>
      </c>
      <c r="D1076" s="41" t="s">
        <v>1797</v>
      </c>
      <c r="E1076" s="41" t="s">
        <v>2630</v>
      </c>
      <c r="F1076" s="92">
        <v>5</v>
      </c>
      <c r="G1076" s="79">
        <v>44.394766666666698</v>
      </c>
      <c r="H1076" s="41">
        <v>39.380000000000003</v>
      </c>
      <c r="I1076" s="41">
        <v>73.849999999999994</v>
      </c>
      <c r="J1076" s="41">
        <v>87.55</v>
      </c>
      <c r="K1076" s="79">
        <v>57.11506931173912</v>
      </c>
      <c r="L1076" s="79">
        <v>53.540584436809539</v>
      </c>
      <c r="M1076" s="79">
        <v>63.775322678773492</v>
      </c>
      <c r="N1076" s="79">
        <v>74.180300000000003</v>
      </c>
      <c r="O1076" s="79">
        <v>61.293691666666675</v>
      </c>
      <c r="P1076" s="79">
        <v>62.152819106830535</v>
      </c>
      <c r="Q1076" s="79">
        <v>61.723255386748605</v>
      </c>
      <c r="R1076" s="79">
        <v>79.992836427574105</v>
      </c>
      <c r="S1076" s="78">
        <v>20.007163572425895</v>
      </c>
      <c r="T1076" s="79">
        <v>0.28006447215183305</v>
      </c>
      <c r="U1076" s="41">
        <v>0</v>
      </c>
      <c r="V1076" s="41">
        <v>17.286490939382535</v>
      </c>
      <c r="W1076" s="92" t="s">
        <v>2812</v>
      </c>
      <c r="X1076" s="41">
        <v>0</v>
      </c>
      <c r="Y1076" s="41">
        <v>0</v>
      </c>
      <c r="Z1076" s="41">
        <v>0</v>
      </c>
      <c r="AA1076" s="41">
        <v>1</v>
      </c>
      <c r="AB1076" s="31">
        <v>1</v>
      </c>
      <c r="AC1076" s="31" t="s">
        <v>1412</v>
      </c>
      <c r="AD1076" s="31">
        <v>6</v>
      </c>
      <c r="AE1076" s="31" t="s">
        <v>594</v>
      </c>
      <c r="AF1076" s="31">
        <v>0</v>
      </c>
      <c r="AG1076" s="81" t="s">
        <v>486</v>
      </c>
      <c r="AH1076" s="81" t="s">
        <v>486</v>
      </c>
      <c r="AI1076" s="82">
        <v>69.7</v>
      </c>
      <c r="AJ1076" s="82">
        <v>49.096820809248555</v>
      </c>
      <c r="AK1076" s="83" t="s">
        <v>633</v>
      </c>
      <c r="AL1076" s="31" t="s">
        <v>633</v>
      </c>
      <c r="AM1076" s="31">
        <v>100</v>
      </c>
      <c r="AN1076" s="31" t="s">
        <v>786</v>
      </c>
      <c r="AO1076" s="84">
        <v>27089.349869000001</v>
      </c>
      <c r="AP1076" s="84">
        <v>1125.9123039999999</v>
      </c>
      <c r="AQ1076" s="77">
        <v>3325</v>
      </c>
      <c r="AR1076" s="85">
        <v>8.1471728929323319</v>
      </c>
      <c r="AS1076" s="85">
        <v>0.33862024180451128</v>
      </c>
      <c r="AT1076" s="83">
        <v>53.446115288220547</v>
      </c>
      <c r="AU1076" s="83">
        <v>93.567250000000001</v>
      </c>
      <c r="AV1076" s="83">
        <v>51.794194880264243</v>
      </c>
      <c r="AW1076" s="83">
        <v>93.217126514489124</v>
      </c>
      <c r="AX1076" s="83">
        <v>48.525275015925267</v>
      </c>
      <c r="AY1076" s="83">
        <v>73.00617167074347</v>
      </c>
      <c r="AZ1076" s="83">
        <v>50.201566151864633</v>
      </c>
      <c r="BA1076" s="31">
        <v>27</v>
      </c>
      <c r="BB1076" s="31">
        <v>0</v>
      </c>
      <c r="BC1076" s="31">
        <v>7</v>
      </c>
      <c r="BD1076" s="31">
        <v>157745.31270000001</v>
      </c>
      <c r="BE1076" s="77">
        <v>2240.7340709999999</v>
      </c>
      <c r="BF1076" s="86">
        <v>1.420475849739781E-2</v>
      </c>
      <c r="BG1076" s="31" t="s">
        <v>497</v>
      </c>
      <c r="BH1076" s="87">
        <v>6.5191400942700813E-5</v>
      </c>
      <c r="BI1076" s="81">
        <v>156735.268087</v>
      </c>
      <c r="BJ1076" s="88">
        <v>0.99359699127846091</v>
      </c>
      <c r="BK1076" s="81" t="s">
        <v>489</v>
      </c>
      <c r="BL1076" s="88">
        <v>6.223416320276798E-3</v>
      </c>
      <c r="BM1076" s="77">
        <v>0</v>
      </c>
      <c r="BN1076" s="86">
        <v>0</v>
      </c>
      <c r="BO1076" s="81">
        <v>0</v>
      </c>
      <c r="BP1076" s="88">
        <v>0</v>
      </c>
      <c r="BQ1076" s="31">
        <v>0.94181728524685981</v>
      </c>
      <c r="BR1076" s="31" t="s">
        <v>490</v>
      </c>
      <c r="BS1076" s="31">
        <v>3</v>
      </c>
      <c r="BT1076" s="31" t="s">
        <v>491</v>
      </c>
      <c r="BU1076" s="31">
        <v>0</v>
      </c>
      <c r="BV1076" s="31">
        <v>0</v>
      </c>
      <c r="BW1076" s="83">
        <v>37.599800109863281</v>
      </c>
      <c r="BX1076" s="83">
        <v>8.7843217849731445</v>
      </c>
      <c r="BY1076" s="83">
        <v>48.007396697998047</v>
      </c>
      <c r="BZ1076" s="83">
        <v>31.00508880615234</v>
      </c>
      <c r="CA1076" s="83">
        <v>23.91071701049805</v>
      </c>
      <c r="CB1076" s="83">
        <v>62.5</v>
      </c>
      <c r="CC1076" s="83">
        <v>51.391269683837891</v>
      </c>
      <c r="CD1076" s="31">
        <v>3145</v>
      </c>
      <c r="CE1076" s="82" t="s">
        <v>492</v>
      </c>
    </row>
    <row r="1077" spans="1:83" x14ac:dyDescent="0.25">
      <c r="A1077" s="41">
        <v>85325</v>
      </c>
      <c r="B1077" s="41" t="s">
        <v>2631</v>
      </c>
      <c r="C1077" s="41" t="s">
        <v>1432</v>
      </c>
      <c r="D1077" s="41" t="s">
        <v>1433</v>
      </c>
      <c r="E1077" s="41" t="s">
        <v>2632</v>
      </c>
      <c r="F1077" s="92">
        <v>5</v>
      </c>
      <c r="G1077" s="79">
        <v>57.889566666666703</v>
      </c>
      <c r="H1077" s="41">
        <v>59.03</v>
      </c>
      <c r="I1077" s="41">
        <v>58.06</v>
      </c>
      <c r="J1077" s="41">
        <v>65.209999999999994</v>
      </c>
      <c r="K1077" s="79">
        <v>54.479305612012212</v>
      </c>
      <c r="L1077" s="79">
        <v>62.040470666104689</v>
      </c>
      <c r="M1077" s="79">
        <v>64.947174029387497</v>
      </c>
      <c r="N1077" s="79">
        <v>61.46</v>
      </c>
      <c r="O1077" s="79">
        <v>60.04739166666667</v>
      </c>
      <c r="P1077" s="79">
        <v>60.7317375768761</v>
      </c>
      <c r="Q1077" s="79">
        <v>60.389564621771385</v>
      </c>
      <c r="R1077" s="79">
        <v>79.516651424492494</v>
      </c>
      <c r="S1077" s="78">
        <v>20.483348575507506</v>
      </c>
      <c r="T1077" s="79">
        <v>0.28435013717956759</v>
      </c>
      <c r="U1077" s="41">
        <v>0</v>
      </c>
      <c r="V1077" s="41">
        <v>17.171780984415054</v>
      </c>
      <c r="W1077" s="92" t="s">
        <v>2812</v>
      </c>
      <c r="X1077" s="41">
        <v>0</v>
      </c>
      <c r="Y1077" s="41">
        <v>0</v>
      </c>
      <c r="Z1077" s="41">
        <v>0</v>
      </c>
      <c r="AA1077" s="41">
        <v>0</v>
      </c>
      <c r="AB1077" s="31">
        <v>0</v>
      </c>
      <c r="AC1077" s="31" t="s">
        <v>1412</v>
      </c>
      <c r="AD1077" s="31">
        <v>6</v>
      </c>
      <c r="AE1077" s="31" t="s">
        <v>594</v>
      </c>
      <c r="AF1077" s="31">
        <v>0</v>
      </c>
      <c r="AG1077" s="81" t="s">
        <v>486</v>
      </c>
      <c r="AH1077" s="81" t="s">
        <v>486</v>
      </c>
      <c r="AI1077" s="82">
        <v>37</v>
      </c>
      <c r="AJ1077" s="82">
        <v>18.302850995158689</v>
      </c>
      <c r="AK1077" s="83">
        <v>6.7816421215812195</v>
      </c>
      <c r="AL1077" s="31" t="s">
        <v>514</v>
      </c>
      <c r="AM1077" s="31">
        <v>10.945950000418751</v>
      </c>
      <c r="AN1077" s="31" t="s">
        <v>540</v>
      </c>
      <c r="AO1077" s="84">
        <v>32307.367099999999</v>
      </c>
      <c r="AP1077" s="84">
        <v>4570.2310399999997</v>
      </c>
      <c r="AQ1077" s="77">
        <v>8976</v>
      </c>
      <c r="AR1077" s="85">
        <v>3.599305603832442</v>
      </c>
      <c r="AS1077" s="85">
        <v>0.50916121212121213</v>
      </c>
      <c r="AT1077" s="83">
        <v>63.203134778403602</v>
      </c>
      <c r="AU1077" s="83">
        <v>91.768710843731427</v>
      </c>
      <c r="AV1077" s="83">
        <v>34.688734177215167</v>
      </c>
      <c r="AW1077" s="83">
        <v>95.287120470829379</v>
      </c>
      <c r="AX1077" s="83">
        <v>59.363442336818409</v>
      </c>
      <c r="AY1077" s="83">
        <v>71.236925067544888</v>
      </c>
      <c r="AZ1077" s="83">
        <v>60.888205890400783</v>
      </c>
      <c r="BA1077" s="31">
        <v>50</v>
      </c>
      <c r="BB1077" s="31">
        <v>0</v>
      </c>
      <c r="BC1077" s="31">
        <v>7</v>
      </c>
      <c r="BD1077" s="31">
        <v>298101.21594600001</v>
      </c>
      <c r="BE1077" s="77">
        <v>62818.151831000003</v>
      </c>
      <c r="BF1077" s="86">
        <v>0.21072759341706038</v>
      </c>
      <c r="BG1077" s="31" t="s">
        <v>497</v>
      </c>
      <c r="BH1077" s="87">
        <v>1.8276168401663835E-3</v>
      </c>
      <c r="BI1077" s="81">
        <v>25.332249000000001</v>
      </c>
      <c r="BJ1077" s="88">
        <v>8.4978683899729042E-5</v>
      </c>
      <c r="BK1077" s="81">
        <v>0</v>
      </c>
      <c r="BL1077" s="88">
        <v>1.0058561406128844E-6</v>
      </c>
      <c r="BM1077" s="77">
        <v>0</v>
      </c>
      <c r="BN1077" s="86">
        <v>0</v>
      </c>
      <c r="BO1077" s="81">
        <v>0</v>
      </c>
      <c r="BP1077" s="88">
        <v>0</v>
      </c>
      <c r="BQ1077" s="31">
        <v>0.95534877441484078</v>
      </c>
      <c r="BR1077" s="31" t="s">
        <v>490</v>
      </c>
      <c r="BS1077" s="31">
        <v>4</v>
      </c>
      <c r="BT1077" s="31" t="s">
        <v>491</v>
      </c>
      <c r="BU1077" s="31">
        <v>0</v>
      </c>
      <c r="BV1077" s="31">
        <v>0</v>
      </c>
      <c r="BW1077" s="83">
        <v>47.253921508789063</v>
      </c>
      <c r="BX1077" s="83">
        <v>18.592996597290039</v>
      </c>
      <c r="BY1077" s="83">
        <v>49.980972290039063</v>
      </c>
      <c r="BZ1077" s="83">
        <v>58.364093780517578</v>
      </c>
      <c r="CA1077" s="83">
        <v>36.598663330078118</v>
      </c>
      <c r="CB1077" s="83">
        <v>68.023963928222656</v>
      </c>
      <c r="CC1077" s="83">
        <v>51.962856292724609</v>
      </c>
      <c r="CD1077" s="31">
        <v>79</v>
      </c>
      <c r="CE1077" s="82" t="s">
        <v>492</v>
      </c>
    </row>
    <row r="1078" spans="1:83" x14ac:dyDescent="0.25">
      <c r="A1078" s="41">
        <v>50568</v>
      </c>
      <c r="B1078" s="41" t="s">
        <v>2633</v>
      </c>
      <c r="C1078" s="41" t="s">
        <v>680</v>
      </c>
      <c r="D1078" s="41" t="s">
        <v>681</v>
      </c>
      <c r="E1078" s="41" t="s">
        <v>2634</v>
      </c>
      <c r="F1078" s="92">
        <v>5</v>
      </c>
      <c r="G1078" s="79">
        <v>66.537233333333305</v>
      </c>
      <c r="H1078" s="41">
        <v>61.24</v>
      </c>
      <c r="I1078" s="41">
        <v>66.22</v>
      </c>
      <c r="J1078" s="41">
        <v>71.58</v>
      </c>
      <c r="K1078" s="79">
        <v>56.80850852195573</v>
      </c>
      <c r="L1078" s="79">
        <v>54.528737070680862</v>
      </c>
      <c r="M1078" s="79">
        <v>58.060238448272443</v>
      </c>
      <c r="N1078" s="79">
        <v>58.646599999999999</v>
      </c>
      <c r="O1078" s="79">
        <v>66.394308333333328</v>
      </c>
      <c r="P1078" s="79">
        <v>57.01102101022726</v>
      </c>
      <c r="Q1078" s="79">
        <v>61.702664671780298</v>
      </c>
      <c r="R1078" s="79">
        <v>79.338808018963334</v>
      </c>
      <c r="S1078" s="78">
        <v>20.661191981036666</v>
      </c>
      <c r="T1078" s="79">
        <v>0.28595072782933001</v>
      </c>
      <c r="U1078" s="41">
        <v>0</v>
      </c>
      <c r="V1078" s="41">
        <v>17.643921871904663</v>
      </c>
      <c r="W1078" s="92" t="s">
        <v>2812</v>
      </c>
      <c r="X1078" s="41">
        <v>0</v>
      </c>
      <c r="Y1078" s="41">
        <v>1</v>
      </c>
      <c r="Z1078" s="41">
        <v>0</v>
      </c>
      <c r="AA1078" s="41">
        <v>0</v>
      </c>
      <c r="AB1078" s="31">
        <v>1</v>
      </c>
      <c r="AC1078" s="31" t="s">
        <v>1412</v>
      </c>
      <c r="AD1078" s="31">
        <v>2</v>
      </c>
      <c r="AE1078" s="31" t="s">
        <v>594</v>
      </c>
      <c r="AF1078" s="31">
        <v>0</v>
      </c>
      <c r="AG1078" s="81" t="s">
        <v>486</v>
      </c>
      <c r="AH1078" s="81" t="s">
        <v>486</v>
      </c>
      <c r="AI1078" s="82">
        <v>51.8</v>
      </c>
      <c r="AJ1078" s="82">
        <v>44.841934338052468</v>
      </c>
      <c r="AK1078" s="83">
        <v>0.52145833333333325</v>
      </c>
      <c r="AL1078" s="31" t="s">
        <v>487</v>
      </c>
      <c r="AM1078" s="31">
        <v>18.136631502117645</v>
      </c>
      <c r="AN1078" s="31" t="s">
        <v>654</v>
      </c>
      <c r="AO1078" s="84">
        <v>531350.71285300003</v>
      </c>
      <c r="AP1078" s="84">
        <v>108252.742451</v>
      </c>
      <c r="AQ1078" s="77">
        <v>53006</v>
      </c>
      <c r="AR1078" s="85">
        <v>10.024350316058561</v>
      </c>
      <c r="AS1078" s="85">
        <v>2.0422733737878729</v>
      </c>
      <c r="AT1078" s="83">
        <v>76.63721257110501</v>
      </c>
      <c r="AU1078" s="83">
        <v>93.650817962529274</v>
      </c>
      <c r="AV1078" s="83">
        <v>37.818296090904127</v>
      </c>
      <c r="AW1078" s="83">
        <v>89.178373800913434</v>
      </c>
      <c r="AX1078" s="83">
        <v>65.3273482328065</v>
      </c>
      <c r="AY1078" s="83">
        <v>74.321175106362972</v>
      </c>
      <c r="AZ1078" s="83">
        <v>69.13011592340311</v>
      </c>
      <c r="BA1078" s="31">
        <v>88</v>
      </c>
      <c r="BB1078" s="31">
        <v>0</v>
      </c>
      <c r="BC1078" s="31">
        <v>6</v>
      </c>
      <c r="BD1078" s="31">
        <v>1719925.4178559999</v>
      </c>
      <c r="BE1078" s="77">
        <v>29730.070083999999</v>
      </c>
      <c r="BF1078" s="86">
        <v>1.7285674003853311E-2</v>
      </c>
      <c r="BG1078" s="31" t="s">
        <v>497</v>
      </c>
      <c r="BH1078" s="87">
        <v>8.6495981115495744E-4</v>
      </c>
      <c r="BI1078" s="81">
        <v>368203.21000100003</v>
      </c>
      <c r="BJ1078" s="88">
        <v>0.21408091663648388</v>
      </c>
      <c r="BK1078" s="81" t="s">
        <v>497</v>
      </c>
      <c r="BL1078" s="88">
        <v>1.4620078137274003E-2</v>
      </c>
      <c r="BM1078" s="77">
        <v>0</v>
      </c>
      <c r="BN1078" s="86">
        <v>0</v>
      </c>
      <c r="BO1078" s="81">
        <v>0</v>
      </c>
      <c r="BP1078" s="88">
        <v>0</v>
      </c>
      <c r="BQ1078" s="31">
        <v>0.92711118461867237</v>
      </c>
      <c r="BR1078" s="31" t="s">
        <v>490</v>
      </c>
      <c r="BS1078" s="31">
        <v>3</v>
      </c>
      <c r="BT1078" s="31" t="s">
        <v>491</v>
      </c>
      <c r="BU1078" s="31">
        <v>0</v>
      </c>
      <c r="BV1078" s="31">
        <v>0</v>
      </c>
      <c r="BW1078" s="83">
        <v>35.636623382568359</v>
      </c>
      <c r="BX1078" s="83">
        <v>30.729242324829102</v>
      </c>
      <c r="BY1078" s="83">
        <v>50.5357666015625</v>
      </c>
      <c r="BZ1078" s="83">
        <v>62.332942962646477</v>
      </c>
      <c r="CA1078" s="83">
        <v>14.607827186584471</v>
      </c>
      <c r="CB1078" s="83">
        <v>13.46160411834717</v>
      </c>
      <c r="CC1078" s="83">
        <v>42.152351379394531</v>
      </c>
      <c r="CD1078" s="31">
        <v>13554</v>
      </c>
      <c r="CE1078" s="82" t="s">
        <v>492</v>
      </c>
    </row>
    <row r="1079" spans="1:83" x14ac:dyDescent="0.25">
      <c r="A1079" s="41">
        <v>85125</v>
      </c>
      <c r="B1079" s="41" t="s">
        <v>2635</v>
      </c>
      <c r="C1079" s="41" t="s">
        <v>1432</v>
      </c>
      <c r="D1079" s="41" t="s">
        <v>1433</v>
      </c>
      <c r="E1079" s="41" t="s">
        <v>2636</v>
      </c>
      <c r="F1079" s="92">
        <v>5</v>
      </c>
      <c r="G1079" s="79">
        <v>55.985700000000001</v>
      </c>
      <c r="H1079" s="41">
        <v>72.489999999999995</v>
      </c>
      <c r="I1079" s="41">
        <v>42.49</v>
      </c>
      <c r="J1079" s="41">
        <v>35.51</v>
      </c>
      <c r="K1079" s="79">
        <v>48.876127471157659</v>
      </c>
      <c r="L1079" s="79">
        <v>56.164697898821018</v>
      </c>
      <c r="M1079" s="79">
        <v>57.729335007364952</v>
      </c>
      <c r="N1079" s="79">
        <v>50.263100000000001</v>
      </c>
      <c r="O1079" s="79">
        <v>51.618924999999997</v>
      </c>
      <c r="P1079" s="79">
        <v>53.258315094335913</v>
      </c>
      <c r="Q1079" s="79">
        <v>52.438620047167959</v>
      </c>
      <c r="R1079" s="79">
        <v>80.820906334574033</v>
      </c>
      <c r="S1079" s="78">
        <v>19.179093665425967</v>
      </c>
      <c r="T1079" s="79">
        <v>0.27261184298883367</v>
      </c>
      <c r="U1079" s="41">
        <v>0</v>
      </c>
      <c r="V1079" s="41">
        <v>14.295388854849657</v>
      </c>
      <c r="W1079" s="92" t="s">
        <v>2812</v>
      </c>
      <c r="X1079" s="41">
        <v>0</v>
      </c>
      <c r="Y1079" s="41">
        <v>0</v>
      </c>
      <c r="Z1079" s="41">
        <v>0</v>
      </c>
      <c r="AA1079" s="41">
        <v>0</v>
      </c>
      <c r="AB1079" s="31">
        <v>1</v>
      </c>
      <c r="AC1079" s="31" t="s">
        <v>1412</v>
      </c>
      <c r="AD1079" s="31">
        <v>6</v>
      </c>
      <c r="AE1079" s="31" t="s">
        <v>594</v>
      </c>
      <c r="AF1079" s="31">
        <v>0</v>
      </c>
      <c r="AG1079" s="81" t="s">
        <v>486</v>
      </c>
      <c r="AH1079" s="81" t="s">
        <v>486</v>
      </c>
      <c r="AI1079" s="82">
        <v>56.1</v>
      </c>
      <c r="AJ1079" s="82">
        <v>33.035958124715521</v>
      </c>
      <c r="AK1079" s="83">
        <v>0</v>
      </c>
      <c r="AL1079" s="31" t="s">
        <v>487</v>
      </c>
      <c r="AM1079" s="31">
        <v>9.7332985976042483</v>
      </c>
      <c r="AN1079" s="31" t="s">
        <v>540</v>
      </c>
      <c r="AO1079" s="84">
        <v>33789.128149999997</v>
      </c>
      <c r="AP1079" s="84">
        <v>3233.1232329999998</v>
      </c>
      <c r="AQ1079" s="77">
        <v>13104</v>
      </c>
      <c r="AR1079" s="85">
        <v>2.5785354204822952</v>
      </c>
      <c r="AS1079" s="85">
        <v>0.24672796344627593</v>
      </c>
      <c r="AT1079" s="83">
        <v>64.9359568280844</v>
      </c>
      <c r="AU1079" s="83">
        <v>84.214054242657923</v>
      </c>
      <c r="AV1079" s="83">
        <v>32.36109405745767</v>
      </c>
      <c r="AW1079" s="83">
        <v>92.538629118211659</v>
      </c>
      <c r="AX1079" s="83">
        <v>46.757157947772541</v>
      </c>
      <c r="AY1079" s="83">
        <v>68.512433561602919</v>
      </c>
      <c r="AZ1079" s="83">
        <v>47.682835636553193</v>
      </c>
      <c r="BA1079" s="31">
        <v>53</v>
      </c>
      <c r="BB1079" s="31">
        <v>0</v>
      </c>
      <c r="BC1079" s="31">
        <v>7</v>
      </c>
      <c r="BD1079" s="31">
        <v>549226.014646</v>
      </c>
      <c r="BE1079" s="77">
        <v>24475.423552</v>
      </c>
      <c r="BF1079" s="86">
        <v>4.4563481880543244E-2</v>
      </c>
      <c r="BG1079" s="31" t="s">
        <v>497</v>
      </c>
      <c r="BH1079" s="87">
        <v>7.1208233528076469E-4</v>
      </c>
      <c r="BI1079" s="81">
        <v>30536.177433000001</v>
      </c>
      <c r="BJ1079" s="88">
        <v>5.5598563466957941E-2</v>
      </c>
      <c r="BK1079" s="81" t="s">
        <v>497</v>
      </c>
      <c r="BL1079" s="88">
        <v>1.2124861705657334E-3</v>
      </c>
      <c r="BM1079" s="77">
        <v>0</v>
      </c>
      <c r="BN1079" s="86">
        <v>0</v>
      </c>
      <c r="BO1079" s="81">
        <v>0</v>
      </c>
      <c r="BP1079" s="88">
        <v>0</v>
      </c>
      <c r="BQ1079" s="31">
        <v>0.8842784277061404</v>
      </c>
      <c r="BR1079" s="31" t="s">
        <v>490</v>
      </c>
      <c r="BS1079" s="31">
        <v>1</v>
      </c>
      <c r="BT1079" s="31" t="s">
        <v>511</v>
      </c>
      <c r="BU1079" s="31">
        <v>0</v>
      </c>
      <c r="BV1079" s="31">
        <v>0</v>
      </c>
      <c r="BW1079" s="83">
        <v>36.393089294433587</v>
      </c>
      <c r="BX1079" s="83">
        <v>13.31561756134033</v>
      </c>
      <c r="BY1079" s="83">
        <v>46.202064514160163</v>
      </c>
      <c r="BZ1079" s="83">
        <v>63.286823272705078</v>
      </c>
      <c r="CA1079" s="83">
        <v>19.627229690551761</v>
      </c>
      <c r="CB1079" s="83">
        <v>22.839668273925781</v>
      </c>
      <c r="CC1079" s="83">
        <v>53.087123870849609</v>
      </c>
      <c r="CD1079" s="31">
        <v>1982</v>
      </c>
      <c r="CE1079" s="82" t="s">
        <v>492</v>
      </c>
    </row>
    <row r="1080" spans="1:83" x14ac:dyDescent="0.25">
      <c r="A1080" s="41">
        <v>85230</v>
      </c>
      <c r="B1080" s="41" t="s">
        <v>2637</v>
      </c>
      <c r="C1080" s="41" t="s">
        <v>1432</v>
      </c>
      <c r="D1080" s="41" t="s">
        <v>1433</v>
      </c>
      <c r="E1080" s="41" t="s">
        <v>2638</v>
      </c>
      <c r="F1080" s="92">
        <v>5</v>
      </c>
      <c r="G1080" s="79">
        <v>63.799666666666702</v>
      </c>
      <c r="H1080" s="41">
        <v>58.72</v>
      </c>
      <c r="I1080" s="41">
        <v>56.1</v>
      </c>
      <c r="J1080" s="41">
        <v>60.99</v>
      </c>
      <c r="K1080" s="79">
        <v>51.480752271160938</v>
      </c>
      <c r="L1080" s="79">
        <v>74.663416314468392</v>
      </c>
      <c r="M1080" s="79">
        <v>79.145500868466058</v>
      </c>
      <c r="N1080" s="79">
        <v>63.7744</v>
      </c>
      <c r="O1080" s="79">
        <v>59.902416666666674</v>
      </c>
      <c r="P1080" s="79">
        <v>67.266017363523844</v>
      </c>
      <c r="Q1080" s="79">
        <v>63.584217015095263</v>
      </c>
      <c r="R1080" s="79">
        <v>80.558043420596434</v>
      </c>
      <c r="S1080" s="78">
        <v>19.441956579403566</v>
      </c>
      <c r="T1080" s="79">
        <v>0.2749776092146321</v>
      </c>
      <c r="U1080" s="41">
        <v>0</v>
      </c>
      <c r="V1080" s="41">
        <v>17.484235978595226</v>
      </c>
      <c r="W1080" s="92" t="s">
        <v>2812</v>
      </c>
      <c r="X1080" s="41">
        <v>0</v>
      </c>
      <c r="Y1080" s="41">
        <v>0</v>
      </c>
      <c r="Z1080" s="41">
        <v>0</v>
      </c>
      <c r="AA1080" s="41">
        <v>0</v>
      </c>
      <c r="AB1080" s="31">
        <v>0</v>
      </c>
      <c r="AC1080" s="31" t="s">
        <v>1412</v>
      </c>
      <c r="AD1080" s="31">
        <v>6</v>
      </c>
      <c r="AE1080" s="31" t="s">
        <v>594</v>
      </c>
      <c r="AF1080" s="31">
        <v>0</v>
      </c>
      <c r="AG1080" s="81" t="s">
        <v>486</v>
      </c>
      <c r="AH1080" s="81" t="s">
        <v>486</v>
      </c>
      <c r="AI1080" s="82">
        <v>45.8</v>
      </c>
      <c r="AJ1080" s="82">
        <v>29.919375157470395</v>
      </c>
      <c r="AK1080" s="83">
        <v>2.4899999999999998</v>
      </c>
      <c r="AL1080" s="31" t="s">
        <v>487</v>
      </c>
      <c r="AM1080" s="31">
        <v>1.4561543137647561</v>
      </c>
      <c r="AN1080" s="31" t="s">
        <v>488</v>
      </c>
      <c r="AO1080" s="84">
        <v>84841.619372000001</v>
      </c>
      <c r="AP1080" s="84">
        <v>16960.127428</v>
      </c>
      <c r="AQ1080" s="77">
        <v>14229</v>
      </c>
      <c r="AR1080" s="85">
        <v>5.9625848177665333</v>
      </c>
      <c r="AS1080" s="85">
        <v>1.1919409254339728</v>
      </c>
      <c r="AT1080" s="83">
        <v>51.844522759588187</v>
      </c>
      <c r="AU1080" s="83">
        <v>85.851714436479483</v>
      </c>
      <c r="AV1080" s="83">
        <v>38.421728427739538</v>
      </c>
      <c r="AW1080" s="83">
        <v>89.773513891970879</v>
      </c>
      <c r="AX1080" s="83">
        <v>54.288129224556371</v>
      </c>
      <c r="AY1080" s="83">
        <v>66.472869878944522</v>
      </c>
      <c r="AZ1080" s="83">
        <v>54.72005127433782</v>
      </c>
      <c r="BA1080" s="31">
        <v>50</v>
      </c>
      <c r="BB1080" s="31">
        <v>0</v>
      </c>
      <c r="BC1080" s="31">
        <v>6</v>
      </c>
      <c r="BD1080" s="31">
        <v>473987.72114699997</v>
      </c>
      <c r="BE1080" s="77">
        <v>31152.862631</v>
      </c>
      <c r="BF1080" s="86">
        <v>6.5725041474942389E-2</v>
      </c>
      <c r="BG1080" s="31" t="s">
        <v>497</v>
      </c>
      <c r="BH1080" s="87">
        <v>9.0635420979877747E-4</v>
      </c>
      <c r="BI1080" s="81">
        <v>37043.517763999997</v>
      </c>
      <c r="BJ1080" s="88">
        <v>7.8152905890385968E-2</v>
      </c>
      <c r="BK1080" s="81" t="s">
        <v>497</v>
      </c>
      <c r="BL1080" s="88">
        <v>1.4708701865681906E-3</v>
      </c>
      <c r="BM1080" s="77">
        <v>0</v>
      </c>
      <c r="BN1080" s="86">
        <v>0</v>
      </c>
      <c r="BO1080" s="81">
        <v>0</v>
      </c>
      <c r="BP1080" s="88">
        <v>0</v>
      </c>
      <c r="BQ1080" s="31">
        <v>0.85109911681810835</v>
      </c>
      <c r="BR1080" s="31" t="s">
        <v>490</v>
      </c>
      <c r="BS1080" s="31">
        <v>3</v>
      </c>
      <c r="BT1080" s="31" t="s">
        <v>491</v>
      </c>
      <c r="BU1080" s="31">
        <v>0</v>
      </c>
      <c r="BV1080" s="31">
        <v>0</v>
      </c>
      <c r="BW1080" s="83">
        <v>43.580097198486328</v>
      </c>
      <c r="BX1080" s="83">
        <v>21.058645248413089</v>
      </c>
      <c r="BY1080" s="83">
        <v>50.967693328857422</v>
      </c>
      <c r="BZ1080" s="83">
        <v>57.843326568603523</v>
      </c>
      <c r="CA1080" s="83">
        <v>27.34991455078125</v>
      </c>
      <c r="CB1080" s="83">
        <v>58.946739196777337</v>
      </c>
      <c r="CC1080" s="83">
        <v>45.314262390136719</v>
      </c>
      <c r="CD1080" s="31">
        <v>3727</v>
      </c>
      <c r="CE1080" s="82" t="s">
        <v>492</v>
      </c>
    </row>
    <row r="1081" spans="1:83" x14ac:dyDescent="0.25">
      <c r="A1081" s="41">
        <v>86573</v>
      </c>
      <c r="B1081" s="41" t="s">
        <v>2639</v>
      </c>
      <c r="C1081" s="41" t="s">
        <v>1020</v>
      </c>
      <c r="D1081" s="41" t="s">
        <v>1021</v>
      </c>
      <c r="E1081" s="41" t="s">
        <v>2640</v>
      </c>
      <c r="F1081" s="92">
        <v>5</v>
      </c>
      <c r="G1081" s="79">
        <v>39.407533333333298</v>
      </c>
      <c r="H1081" s="41">
        <v>45.46</v>
      </c>
      <c r="I1081" s="41">
        <v>34.409999999999997</v>
      </c>
      <c r="J1081" s="41">
        <v>38.96</v>
      </c>
      <c r="K1081" s="79">
        <v>59.762827945879344</v>
      </c>
      <c r="L1081" s="79">
        <v>42.306396974605086</v>
      </c>
      <c r="M1081" s="79">
        <v>56.449032310219501</v>
      </c>
      <c r="N1081" s="79">
        <v>40.951999999999998</v>
      </c>
      <c r="O1081" s="79">
        <v>39.559383333333322</v>
      </c>
      <c r="P1081" s="79">
        <v>49.867564307675984</v>
      </c>
      <c r="Q1081" s="79">
        <v>44.713473820504653</v>
      </c>
      <c r="R1081" s="79">
        <v>79.704499355071917</v>
      </c>
      <c r="S1081" s="78">
        <v>20.295500644928083</v>
      </c>
      <c r="T1081" s="79">
        <v>0.28265950580435273</v>
      </c>
      <c r="U1081" s="41">
        <v>0</v>
      </c>
      <c r="V1081" s="41">
        <v>12.638688412899709</v>
      </c>
      <c r="W1081" s="92" t="s">
        <v>2812</v>
      </c>
      <c r="X1081" s="41">
        <v>0</v>
      </c>
      <c r="Y1081" s="41">
        <v>0</v>
      </c>
      <c r="Z1081" s="41">
        <v>0</v>
      </c>
      <c r="AA1081" s="41">
        <v>1</v>
      </c>
      <c r="AB1081" s="31">
        <v>1</v>
      </c>
      <c r="AC1081" s="31" t="s">
        <v>1412</v>
      </c>
      <c r="AD1081" s="31">
        <v>6</v>
      </c>
      <c r="AE1081" s="31" t="s">
        <v>594</v>
      </c>
      <c r="AF1081" s="31">
        <v>0</v>
      </c>
      <c r="AG1081" s="81" t="s">
        <v>486</v>
      </c>
      <c r="AH1081" s="81" t="s">
        <v>486</v>
      </c>
      <c r="AI1081" s="82">
        <v>53.6</v>
      </c>
      <c r="AJ1081" s="82">
        <v>34.113640049737796</v>
      </c>
      <c r="AK1081" s="83">
        <v>0</v>
      </c>
      <c r="AL1081" s="31" t="s">
        <v>487</v>
      </c>
      <c r="AM1081" s="31">
        <v>24.262449983936367</v>
      </c>
      <c r="AN1081" s="31" t="s">
        <v>786</v>
      </c>
      <c r="AO1081" s="84">
        <v>42913.743434999997</v>
      </c>
      <c r="AP1081" s="84">
        <v>3019.4711950000001</v>
      </c>
      <c r="AQ1081" s="77">
        <v>36170</v>
      </c>
      <c r="AR1081" s="85">
        <v>1.186445768178048</v>
      </c>
      <c r="AS1081" s="85">
        <v>8.3479988802875313E-2</v>
      </c>
      <c r="AT1081" s="83">
        <v>43.714188370111231</v>
      </c>
      <c r="AU1081" s="83">
        <v>83.815447454919678</v>
      </c>
      <c r="AV1081" s="83">
        <v>29.932888028396231</v>
      </c>
      <c r="AW1081" s="83">
        <v>93.034075707289631</v>
      </c>
      <c r="AX1081" s="83">
        <v>47.303381985741566</v>
      </c>
      <c r="AY1081" s="83">
        <v>62.624149890179197</v>
      </c>
      <c r="AZ1081" s="83">
        <v>48.878175029301737</v>
      </c>
      <c r="BA1081" s="31">
        <v>11</v>
      </c>
      <c r="BB1081" s="31">
        <v>0</v>
      </c>
      <c r="BC1081" s="31">
        <v>7</v>
      </c>
      <c r="BD1081" s="31">
        <v>1065121.2682670001</v>
      </c>
      <c r="BE1081" s="77">
        <v>467089.82029499998</v>
      </c>
      <c r="BF1081" s="86">
        <v>0.43853205659387123</v>
      </c>
      <c r="BG1081" s="31" t="s">
        <v>503</v>
      </c>
      <c r="BH1081" s="87">
        <v>1.3589403644635088E-2</v>
      </c>
      <c r="BI1081" s="81">
        <v>441238.06121700001</v>
      </c>
      <c r="BJ1081" s="88">
        <v>0.41426086809337126</v>
      </c>
      <c r="BK1081" s="81" t="s">
        <v>503</v>
      </c>
      <c r="BL1081" s="88">
        <v>1.752003990436235E-2</v>
      </c>
      <c r="BM1081" s="77">
        <v>0</v>
      </c>
      <c r="BN1081" s="86">
        <v>0</v>
      </c>
      <c r="BO1081" s="81">
        <v>0</v>
      </c>
      <c r="BP1081" s="88">
        <v>0</v>
      </c>
      <c r="BQ1081" s="31">
        <v>0.57271484096019654</v>
      </c>
      <c r="BR1081" s="31" t="s">
        <v>541</v>
      </c>
      <c r="BS1081" s="31">
        <v>0</v>
      </c>
      <c r="BT1081" s="31" t="s">
        <v>511</v>
      </c>
      <c r="BU1081" s="31">
        <v>1</v>
      </c>
      <c r="BV1081" s="31" t="s">
        <v>590</v>
      </c>
      <c r="BW1081" s="83">
        <v>38.807754516601563</v>
      </c>
      <c r="BX1081" s="83">
        <v>11.946202278137211</v>
      </c>
      <c r="BY1081" s="83">
        <v>30.644636154174801</v>
      </c>
      <c r="BZ1081" s="83">
        <v>60.678165435791023</v>
      </c>
      <c r="CA1081" s="83">
        <v>27.07851600646973</v>
      </c>
      <c r="CB1081" s="83">
        <v>55.100875854492188</v>
      </c>
      <c r="CC1081" s="83">
        <v>47.398128509521477</v>
      </c>
      <c r="CD1081" s="31">
        <v>13138</v>
      </c>
      <c r="CE1081" s="82" t="s">
        <v>492</v>
      </c>
    </row>
    <row r="1082" spans="1:83" x14ac:dyDescent="0.25">
      <c r="A1082" s="41">
        <v>18150</v>
      </c>
      <c r="B1082" s="41" t="s">
        <v>2641</v>
      </c>
      <c r="C1082" s="41" t="s">
        <v>1544</v>
      </c>
      <c r="D1082" s="41" t="s">
        <v>1545</v>
      </c>
      <c r="E1082" s="41" t="s">
        <v>2642</v>
      </c>
      <c r="F1082" s="92">
        <v>5</v>
      </c>
      <c r="G1082" s="79">
        <v>55.155733333333302</v>
      </c>
      <c r="H1082" s="41">
        <v>47.82</v>
      </c>
      <c r="I1082" s="41">
        <v>51.79</v>
      </c>
      <c r="J1082" s="41">
        <v>61.63</v>
      </c>
      <c r="K1082" s="79">
        <v>35.065050908519183</v>
      </c>
      <c r="L1082" s="79">
        <v>52.747436786632498</v>
      </c>
      <c r="M1082" s="79">
        <v>59.11595914999937</v>
      </c>
      <c r="N1082" s="79">
        <v>60.711100000000002</v>
      </c>
      <c r="O1082" s="79">
        <v>54.098933333333321</v>
      </c>
      <c r="P1082" s="79">
        <v>51.909886711287754</v>
      </c>
      <c r="Q1082" s="79">
        <v>53.004410022310537</v>
      </c>
      <c r="R1082" s="79">
        <v>81.099237284683284</v>
      </c>
      <c r="S1082" s="78">
        <v>18.900762715316716</v>
      </c>
      <c r="T1082" s="79">
        <v>0.27010686443785048</v>
      </c>
      <c r="U1082" s="41">
        <v>0</v>
      </c>
      <c r="V1082" s="41">
        <v>14.316854992504476</v>
      </c>
      <c r="W1082" s="92" t="s">
        <v>2812</v>
      </c>
      <c r="X1082" s="41">
        <v>0</v>
      </c>
      <c r="Y1082" s="41">
        <v>0</v>
      </c>
      <c r="Z1082" s="41">
        <v>0</v>
      </c>
      <c r="AA1082" s="41">
        <v>1</v>
      </c>
      <c r="AB1082" s="31">
        <v>1</v>
      </c>
      <c r="AC1082" s="31" t="s">
        <v>1412</v>
      </c>
      <c r="AD1082" s="31">
        <v>6</v>
      </c>
      <c r="AE1082" s="31" t="s">
        <v>594</v>
      </c>
      <c r="AF1082" s="31">
        <v>1</v>
      </c>
      <c r="AG1082" s="81" t="s">
        <v>486</v>
      </c>
      <c r="AH1082" s="81" t="s">
        <v>486</v>
      </c>
      <c r="AI1082" s="82">
        <v>63.3</v>
      </c>
      <c r="AJ1082" s="82">
        <v>38.14501045219496</v>
      </c>
      <c r="AK1082" s="83">
        <v>1.3578571428571429</v>
      </c>
      <c r="AL1082" s="31" t="s">
        <v>487</v>
      </c>
      <c r="AM1082" s="31">
        <v>16.556227563323063</v>
      </c>
      <c r="AN1082" s="31" t="s">
        <v>654</v>
      </c>
      <c r="AO1082" s="84">
        <v>79895.998074000003</v>
      </c>
      <c r="AP1082" s="84">
        <v>8886.6268010000003</v>
      </c>
      <c r="AQ1082" s="77">
        <v>32224</v>
      </c>
      <c r="AR1082" s="85">
        <v>2.4793941805486597</v>
      </c>
      <c r="AS1082" s="85">
        <v>0.27577665097442899</v>
      </c>
      <c r="AT1082" s="83">
        <v>65.400701548476661</v>
      </c>
      <c r="AU1082" s="83">
        <v>95.424922424242425</v>
      </c>
      <c r="AV1082" s="83">
        <v>7.7441365152681341</v>
      </c>
      <c r="AW1082" s="83">
        <v>94.47757089393825</v>
      </c>
      <c r="AX1082" s="83">
        <v>52.102526347037013</v>
      </c>
      <c r="AY1082" s="83">
        <v>65.761832845481365</v>
      </c>
      <c r="AZ1082" s="83">
        <v>51.599043816715863</v>
      </c>
      <c r="BA1082" s="31">
        <v>3</v>
      </c>
      <c r="BB1082" s="31">
        <v>0</v>
      </c>
      <c r="BC1082" s="31">
        <v>7</v>
      </c>
      <c r="BD1082" s="31">
        <v>1277138.6671730001</v>
      </c>
      <c r="BE1082" s="77">
        <v>766126.13409599999</v>
      </c>
      <c r="BF1082" s="86">
        <v>0.59987701710719654</v>
      </c>
      <c r="BG1082" s="31" t="s">
        <v>523</v>
      </c>
      <c r="BH1082" s="87">
        <v>2.228949727989998E-2</v>
      </c>
      <c r="BI1082" s="81">
        <v>52012.167520000003</v>
      </c>
      <c r="BJ1082" s="88">
        <v>4.0725544419644828E-2</v>
      </c>
      <c r="BK1082" s="81" t="s">
        <v>497</v>
      </c>
      <c r="BL1082" s="88">
        <v>2.0652235846323006E-3</v>
      </c>
      <c r="BM1082" s="77">
        <v>0</v>
      </c>
      <c r="BN1082" s="86">
        <v>0</v>
      </c>
      <c r="BO1082" s="81">
        <v>0</v>
      </c>
      <c r="BP1082" s="88">
        <v>0</v>
      </c>
      <c r="BQ1082" s="31">
        <v>0.90405671873313997</v>
      </c>
      <c r="BR1082" s="31" t="s">
        <v>490</v>
      </c>
      <c r="BS1082" s="31">
        <v>3</v>
      </c>
      <c r="BT1082" s="31" t="s">
        <v>491</v>
      </c>
      <c r="BU1082" s="31">
        <v>0</v>
      </c>
      <c r="BV1082" s="31">
        <v>0</v>
      </c>
      <c r="BW1082" s="83">
        <v>35.853199005126953</v>
      </c>
      <c r="BX1082" s="83">
        <v>11.20927619934082</v>
      </c>
      <c r="BY1082" s="83">
        <v>34.335536956787109</v>
      </c>
      <c r="BZ1082" s="83">
        <v>56.296649932861328</v>
      </c>
      <c r="CA1082" s="83">
        <v>14.84164428710938</v>
      </c>
      <c r="CB1082" s="83">
        <v>47.510997772216797</v>
      </c>
      <c r="CC1082" s="83">
        <v>50.925090789794922</v>
      </c>
      <c r="CD1082" s="31">
        <v>708</v>
      </c>
      <c r="CE1082" s="82" t="s">
        <v>492</v>
      </c>
    </row>
    <row r="1083" spans="1:83" x14ac:dyDescent="0.25">
      <c r="A1083" s="41">
        <v>50350</v>
      </c>
      <c r="B1083" s="41" t="s">
        <v>2643</v>
      </c>
      <c r="C1083" s="41" t="s">
        <v>680</v>
      </c>
      <c r="D1083" s="41" t="s">
        <v>681</v>
      </c>
      <c r="E1083" s="41" t="s">
        <v>2644</v>
      </c>
      <c r="F1083" s="92">
        <v>5</v>
      </c>
      <c r="G1083" s="79">
        <v>56.169600000000003</v>
      </c>
      <c r="H1083" s="41">
        <v>69.099999999999994</v>
      </c>
      <c r="I1083" s="41">
        <v>50</v>
      </c>
      <c r="J1083" s="41">
        <v>54.03</v>
      </c>
      <c r="K1083" s="79">
        <v>44.017517072258755</v>
      </c>
      <c r="L1083" s="79">
        <v>72.331239977604739</v>
      </c>
      <c r="M1083" s="79">
        <v>59.153645299829201</v>
      </c>
      <c r="N1083" s="79">
        <v>57.9345</v>
      </c>
      <c r="O1083" s="79">
        <v>57.3249</v>
      </c>
      <c r="P1083" s="79">
        <v>58.359225587423168</v>
      </c>
      <c r="Q1083" s="79">
        <v>57.842062793711584</v>
      </c>
      <c r="R1083" s="79">
        <v>79.529330769650969</v>
      </c>
      <c r="S1083" s="78">
        <v>20.470669230349031</v>
      </c>
      <c r="T1083" s="79">
        <v>0.28423602307314133</v>
      </c>
      <c r="U1083" s="41">
        <v>0</v>
      </c>
      <c r="V1083" s="41">
        <v>16.440797894831494</v>
      </c>
      <c r="W1083" s="92" t="s">
        <v>2812</v>
      </c>
      <c r="X1083" s="41">
        <v>0</v>
      </c>
      <c r="Y1083" s="41">
        <v>0</v>
      </c>
      <c r="Z1083" s="41">
        <v>0</v>
      </c>
      <c r="AA1083" s="41">
        <v>1</v>
      </c>
      <c r="AB1083" s="31">
        <v>1</v>
      </c>
      <c r="AC1083" s="31" t="s">
        <v>1412</v>
      </c>
      <c r="AD1083" s="31">
        <v>6</v>
      </c>
      <c r="AE1083" s="31" t="s">
        <v>594</v>
      </c>
      <c r="AF1083" s="31">
        <v>1</v>
      </c>
      <c r="AG1083" s="81" t="s">
        <v>486</v>
      </c>
      <c r="AH1083" s="81" t="s">
        <v>486</v>
      </c>
      <c r="AI1083" s="82">
        <v>67.900000000000006</v>
      </c>
      <c r="AJ1083" s="82">
        <v>41.84657984683944</v>
      </c>
      <c r="AK1083" s="83">
        <v>13.061818181818182</v>
      </c>
      <c r="AL1083" s="31" t="s">
        <v>514</v>
      </c>
      <c r="AM1083" s="31">
        <v>10.035949557345326</v>
      </c>
      <c r="AN1083" s="31" t="s">
        <v>540</v>
      </c>
      <c r="AO1083" s="84">
        <v>49125.050395999999</v>
      </c>
      <c r="AP1083" s="84">
        <v>4919.7944850000003</v>
      </c>
      <c r="AQ1083" s="77">
        <v>29571</v>
      </c>
      <c r="AR1083" s="85">
        <v>1.661257664468567</v>
      </c>
      <c r="AS1083" s="85">
        <v>0.1663722730039566</v>
      </c>
      <c r="AT1083" s="83">
        <v>50.183270584750858</v>
      </c>
      <c r="AU1083" s="83">
        <v>78.653606375052149</v>
      </c>
      <c r="AV1083" s="83">
        <v>19.920986456668949</v>
      </c>
      <c r="AW1083" s="83">
        <v>94.541978859144919</v>
      </c>
      <c r="AX1083" s="83">
        <v>50.343176592897727</v>
      </c>
      <c r="AY1083" s="83">
        <v>60.824960568904217</v>
      </c>
      <c r="AZ1083" s="83">
        <v>51.365038435138707</v>
      </c>
      <c r="BA1083" s="31">
        <v>3</v>
      </c>
      <c r="BB1083" s="31">
        <v>0</v>
      </c>
      <c r="BC1083" s="31">
        <v>7</v>
      </c>
      <c r="BD1083" s="31">
        <v>810829.62718299998</v>
      </c>
      <c r="BE1083" s="77">
        <v>294981.80080999999</v>
      </c>
      <c r="BF1083" s="86">
        <v>0.36380244495361064</v>
      </c>
      <c r="BG1083" s="31" t="s">
        <v>503</v>
      </c>
      <c r="BH1083" s="87">
        <v>8.5821325682000661E-3</v>
      </c>
      <c r="BI1083" s="81">
        <v>41999.244151999999</v>
      </c>
      <c r="BJ1083" s="88">
        <v>5.1797865721698637E-2</v>
      </c>
      <c r="BK1083" s="81" t="s">
        <v>497</v>
      </c>
      <c r="BL1083" s="88">
        <v>1.667644970305991E-3</v>
      </c>
      <c r="BM1083" s="77">
        <v>151284.763351</v>
      </c>
      <c r="BN1083" s="86">
        <v>0.18658021152556606</v>
      </c>
      <c r="BO1083" s="81" t="s">
        <v>497</v>
      </c>
      <c r="BP1083" s="88">
        <v>9.4871725943097868E-2</v>
      </c>
      <c r="BQ1083" s="31">
        <v>0.95350631740005265</v>
      </c>
      <c r="BR1083" s="31" t="s">
        <v>490</v>
      </c>
      <c r="BS1083" s="31">
        <v>1</v>
      </c>
      <c r="BT1083" s="31" t="s">
        <v>511</v>
      </c>
      <c r="BU1083" s="31">
        <v>0</v>
      </c>
      <c r="BV1083" s="31">
        <v>0</v>
      </c>
      <c r="BW1083" s="83">
        <v>35.445232391357422</v>
      </c>
      <c r="BX1083" s="83">
        <v>13.95279598236084</v>
      </c>
      <c r="BY1083" s="83">
        <v>48.128105163574219</v>
      </c>
      <c r="BZ1083" s="83">
        <v>40.122066497802727</v>
      </c>
      <c r="CA1083" s="83">
        <v>10.100460052490231</v>
      </c>
      <c r="CB1083" s="83">
        <v>61.855720520019531</v>
      </c>
      <c r="CC1083" s="83">
        <v>38.512241363525391</v>
      </c>
      <c r="CD1083" s="31">
        <v>1609</v>
      </c>
      <c r="CE1083" s="82" t="s">
        <v>492</v>
      </c>
    </row>
    <row r="1084" spans="1:83" x14ac:dyDescent="0.25">
      <c r="A1084" s="41">
        <v>81591</v>
      </c>
      <c r="B1084" s="41" t="s">
        <v>2645</v>
      </c>
      <c r="C1084" s="41" t="s">
        <v>1650</v>
      </c>
      <c r="D1084" s="41" t="s">
        <v>1651</v>
      </c>
      <c r="E1084" s="41" t="s">
        <v>2646</v>
      </c>
      <c r="F1084" s="92">
        <v>5</v>
      </c>
      <c r="G1084" s="79">
        <v>63.630266666666699</v>
      </c>
      <c r="H1084" s="41">
        <v>42.02</v>
      </c>
      <c r="I1084" s="41">
        <v>44.9</v>
      </c>
      <c r="J1084" s="41">
        <v>45.87</v>
      </c>
      <c r="K1084" s="79">
        <v>58.987992636363273</v>
      </c>
      <c r="L1084" s="79">
        <v>53.735871141756533</v>
      </c>
      <c r="M1084" s="79">
        <v>48.615880316573701</v>
      </c>
      <c r="N1084" s="79">
        <v>47.9375</v>
      </c>
      <c r="O1084" s="79">
        <v>49.10506666666668</v>
      </c>
      <c r="P1084" s="79">
        <v>52.319311023673379</v>
      </c>
      <c r="Q1084" s="79">
        <v>50.712188845170033</v>
      </c>
      <c r="R1084" s="79">
        <v>83.288491346296212</v>
      </c>
      <c r="S1084" s="78">
        <v>16.711508653703788</v>
      </c>
      <c r="T1084" s="79">
        <v>0.25040357788333412</v>
      </c>
      <c r="U1084" s="41">
        <v>0</v>
      </c>
      <c r="V1084" s="41">
        <v>12.698513529125881</v>
      </c>
      <c r="W1084" s="92" t="s">
        <v>2812</v>
      </c>
      <c r="X1084" s="41">
        <v>0</v>
      </c>
      <c r="Y1084" s="41">
        <v>0</v>
      </c>
      <c r="Z1084" s="41">
        <v>0</v>
      </c>
      <c r="AA1084" s="41">
        <v>0</v>
      </c>
      <c r="AB1084" s="31">
        <v>1</v>
      </c>
      <c r="AC1084" s="31" t="s">
        <v>1412</v>
      </c>
      <c r="AD1084" s="31">
        <v>6</v>
      </c>
      <c r="AE1084" s="31" t="s">
        <v>594</v>
      </c>
      <c r="AF1084" s="31">
        <v>0</v>
      </c>
      <c r="AG1084" s="81" t="s">
        <v>486</v>
      </c>
      <c r="AH1084" s="81" t="s">
        <v>486</v>
      </c>
      <c r="AI1084" s="82">
        <v>45</v>
      </c>
      <c r="AJ1084" s="82">
        <v>23.088057901085644</v>
      </c>
      <c r="AK1084" s="83">
        <v>0</v>
      </c>
      <c r="AL1084" s="31" t="s">
        <v>487</v>
      </c>
      <c r="AM1084" s="31">
        <v>100</v>
      </c>
      <c r="AN1084" s="31" t="s">
        <v>786</v>
      </c>
      <c r="AO1084" s="84">
        <v>14657.937862999999</v>
      </c>
      <c r="AP1084" s="84">
        <v>1204.9953210000001</v>
      </c>
      <c r="AQ1084" s="77">
        <v>4673</v>
      </c>
      <c r="AR1084" s="85">
        <v>3.136729694628718</v>
      </c>
      <c r="AS1084" s="85">
        <v>0.25786332570083459</v>
      </c>
      <c r="AT1084" s="83">
        <v>58.702529285952551</v>
      </c>
      <c r="AU1084" s="83">
        <v>93.918725454739999</v>
      </c>
      <c r="AV1084" s="83">
        <v>34.768715728715698</v>
      </c>
      <c r="AW1084" s="83">
        <v>69.542636503507921</v>
      </c>
      <c r="AX1084" s="83">
        <v>49.038267366298889</v>
      </c>
      <c r="AY1084" s="83">
        <v>64.233151743229044</v>
      </c>
      <c r="AZ1084" s="83">
        <v>49.681425443210507</v>
      </c>
      <c r="BA1084" s="31">
        <v>53</v>
      </c>
      <c r="BB1084" s="31">
        <v>0</v>
      </c>
      <c r="BC1084" s="31">
        <v>7</v>
      </c>
      <c r="BD1084" s="31">
        <v>227395.745237</v>
      </c>
      <c r="BE1084" s="77">
        <v>8082.1962620000004</v>
      </c>
      <c r="BF1084" s="86">
        <v>3.5542425182918204E-2</v>
      </c>
      <c r="BG1084" s="31" t="s">
        <v>497</v>
      </c>
      <c r="BH1084" s="87">
        <v>2.3514155643578817E-4</v>
      </c>
      <c r="BI1084" s="81">
        <v>379.53303099999999</v>
      </c>
      <c r="BJ1084" s="88">
        <v>1.6690419189876974E-3</v>
      </c>
      <c r="BK1084" s="81" t="s">
        <v>497</v>
      </c>
      <c r="BL1084" s="88">
        <v>1.5069946209543817E-5</v>
      </c>
      <c r="BM1084" s="77">
        <v>0</v>
      </c>
      <c r="BN1084" s="86">
        <v>0</v>
      </c>
      <c r="BO1084" s="81">
        <v>0</v>
      </c>
      <c r="BP1084" s="88">
        <v>0</v>
      </c>
      <c r="BQ1084" s="31">
        <v>0.95361556577294093</v>
      </c>
      <c r="BR1084" s="31" t="s">
        <v>490</v>
      </c>
      <c r="BS1084" s="31">
        <v>1</v>
      </c>
      <c r="BT1084" s="31" t="s">
        <v>511</v>
      </c>
      <c r="BU1084" s="31">
        <v>0</v>
      </c>
      <c r="BV1084" s="31">
        <v>0</v>
      </c>
      <c r="BW1084" s="83">
        <v>38.064823150634773</v>
      </c>
      <c r="BX1084" s="83">
        <v>7.9678664207458496</v>
      </c>
      <c r="BY1084" s="83">
        <v>38.951938629150391</v>
      </c>
      <c r="BZ1084" s="83">
        <v>65.549880981445313</v>
      </c>
      <c r="CA1084" s="83">
        <v>44.1556396484375</v>
      </c>
      <c r="CB1084" s="83">
        <v>27.331544876098629</v>
      </c>
      <c r="CC1084" s="83">
        <v>44.432075500488281</v>
      </c>
      <c r="CD1084" s="31">
        <v>165</v>
      </c>
      <c r="CE1084" s="82" t="s">
        <v>492</v>
      </c>
    </row>
    <row r="1085" spans="1:83" x14ac:dyDescent="0.25">
      <c r="A1085" s="41">
        <v>50370</v>
      </c>
      <c r="B1085" s="41" t="s">
        <v>2647</v>
      </c>
      <c r="C1085" s="41" t="s">
        <v>680</v>
      </c>
      <c r="D1085" s="41" t="s">
        <v>681</v>
      </c>
      <c r="E1085" s="41" t="s">
        <v>2648</v>
      </c>
      <c r="F1085" s="92">
        <v>5</v>
      </c>
      <c r="G1085" s="79">
        <v>64.592866666666694</v>
      </c>
      <c r="H1085" s="41">
        <v>51.31</v>
      </c>
      <c r="I1085" s="41">
        <v>35.64</v>
      </c>
      <c r="J1085" s="41">
        <v>54.69</v>
      </c>
      <c r="K1085" s="79">
        <v>44.063742542005265</v>
      </c>
      <c r="L1085" s="79">
        <v>67.458046950930239</v>
      </c>
      <c r="M1085" s="79">
        <v>55.553907489720046</v>
      </c>
      <c r="N1085" s="79">
        <v>52.549100000000003</v>
      </c>
      <c r="O1085" s="79">
        <v>51.558216666666674</v>
      </c>
      <c r="P1085" s="79">
        <v>54.906199245663892</v>
      </c>
      <c r="Q1085" s="79">
        <v>53.232207956165283</v>
      </c>
      <c r="R1085" s="79">
        <v>85.1138033577801</v>
      </c>
      <c r="S1085" s="78">
        <v>14.8861966422199</v>
      </c>
      <c r="T1085" s="79">
        <v>0.23397576977997911</v>
      </c>
      <c r="U1085" s="41">
        <v>0</v>
      </c>
      <c r="V1085" s="41">
        <v>12.4550468336317</v>
      </c>
      <c r="W1085" s="92" t="s">
        <v>2812</v>
      </c>
      <c r="X1085" s="41">
        <v>0</v>
      </c>
      <c r="Y1085" s="41">
        <v>0</v>
      </c>
      <c r="Z1085" s="41">
        <v>0</v>
      </c>
      <c r="AA1085" s="41">
        <v>1</v>
      </c>
      <c r="AB1085" s="31">
        <v>1</v>
      </c>
      <c r="AC1085" s="31" t="s">
        <v>1412</v>
      </c>
      <c r="AD1085" s="31">
        <v>6</v>
      </c>
      <c r="AE1085" s="31" t="s">
        <v>594</v>
      </c>
      <c r="AF1085" s="31">
        <v>1</v>
      </c>
      <c r="AG1085" s="81" t="s">
        <v>486</v>
      </c>
      <c r="AH1085" s="81" t="s">
        <v>486</v>
      </c>
      <c r="AI1085" s="82">
        <v>60.4</v>
      </c>
      <c r="AJ1085" s="82">
        <v>53.147933565083044</v>
      </c>
      <c r="AK1085" s="83">
        <v>10.619090909090909</v>
      </c>
      <c r="AL1085" s="31" t="s">
        <v>514</v>
      </c>
      <c r="AM1085" s="31">
        <v>29.706865419305146</v>
      </c>
      <c r="AN1085" s="31" t="s">
        <v>786</v>
      </c>
      <c r="AO1085" s="84">
        <v>33834.136821</v>
      </c>
      <c r="AP1085" s="84">
        <v>3760.618579</v>
      </c>
      <c r="AQ1085" s="77">
        <v>9695</v>
      </c>
      <c r="AR1085" s="85">
        <v>3.4898542363073748</v>
      </c>
      <c r="AS1085" s="85">
        <v>0.38789258164002061</v>
      </c>
      <c r="AT1085" s="83">
        <v>81.058702493343006</v>
      </c>
      <c r="AU1085" s="83">
        <v>97.843784023838182</v>
      </c>
      <c r="AV1085" s="83">
        <v>24.96894165777303</v>
      </c>
      <c r="AW1085" s="83">
        <v>92.501170930846968</v>
      </c>
      <c r="AX1085" s="83">
        <v>48.276298563977058</v>
      </c>
      <c r="AY1085" s="83">
        <v>74.093149776450304</v>
      </c>
      <c r="AZ1085" s="83">
        <v>50.733499891353262</v>
      </c>
      <c r="BA1085" s="31">
        <v>63</v>
      </c>
      <c r="BB1085" s="31">
        <v>0</v>
      </c>
      <c r="BC1085" s="31">
        <v>7</v>
      </c>
      <c r="BD1085" s="31">
        <v>645445.53817800002</v>
      </c>
      <c r="BE1085" s="77">
        <v>304709.77666899998</v>
      </c>
      <c r="BF1085" s="86">
        <v>0.47209215750278777</v>
      </c>
      <c r="BG1085" s="31" t="s">
        <v>503</v>
      </c>
      <c r="BH1085" s="87">
        <v>8.8651560571507033E-3</v>
      </c>
      <c r="BI1085" s="81">
        <v>4380.5640219999996</v>
      </c>
      <c r="BJ1085" s="88">
        <v>6.7868840403881355E-3</v>
      </c>
      <c r="BK1085" s="81" t="s">
        <v>497</v>
      </c>
      <c r="BL1085" s="88">
        <v>1.7393707210427994E-4</v>
      </c>
      <c r="BM1085" s="77">
        <v>12451.227189499899</v>
      </c>
      <c r="BN1085" s="86">
        <v>1.9290902877178336E-2</v>
      </c>
      <c r="BO1085" s="81" t="s">
        <v>497</v>
      </c>
      <c r="BP1085" s="88">
        <v>7.8082510585470331E-3</v>
      </c>
      <c r="BQ1085" s="31">
        <v>0.95749300313203345</v>
      </c>
      <c r="BR1085" s="31" t="s">
        <v>490</v>
      </c>
      <c r="BS1085" s="31">
        <v>1</v>
      </c>
      <c r="BT1085" s="31" t="s">
        <v>511</v>
      </c>
      <c r="BU1085" s="31">
        <v>0</v>
      </c>
      <c r="BV1085" s="31">
        <v>0</v>
      </c>
      <c r="BW1085" s="83">
        <v>43.5545654296875</v>
      </c>
      <c r="BX1085" s="83">
        <v>11.03754711151123</v>
      </c>
      <c r="BY1085" s="83">
        <v>58.677700042724609</v>
      </c>
      <c r="BZ1085" s="83">
        <v>44.505336761474609</v>
      </c>
      <c r="CA1085" s="83">
        <v>27.512136459350589</v>
      </c>
      <c r="CB1085" s="83">
        <v>59.541248321533203</v>
      </c>
      <c r="CC1085" s="83">
        <v>60.053417205810547</v>
      </c>
      <c r="CD1085" s="31">
        <v>556</v>
      </c>
      <c r="CE1085" s="82" t="s">
        <v>492</v>
      </c>
    </row>
    <row r="1086" spans="1:83" x14ac:dyDescent="0.25">
      <c r="A1086" s="41">
        <v>19701</v>
      </c>
      <c r="B1086" s="41" t="s">
        <v>2649</v>
      </c>
      <c r="C1086" s="41" t="s">
        <v>630</v>
      </c>
      <c r="D1086" s="41" t="s">
        <v>631</v>
      </c>
      <c r="E1086" s="41" t="s">
        <v>827</v>
      </c>
      <c r="F1086" s="92">
        <v>5</v>
      </c>
      <c r="G1086" s="79">
        <v>59.042266666666698</v>
      </c>
      <c r="H1086" s="41">
        <v>59.61</v>
      </c>
      <c r="I1086" s="41">
        <v>0</v>
      </c>
      <c r="J1086" s="41">
        <v>39.4</v>
      </c>
      <c r="K1086" s="79">
        <v>46.975055584791534</v>
      </c>
      <c r="L1086" s="79">
        <v>41.543406920352901</v>
      </c>
      <c r="M1086" s="79">
        <v>61.200823659019157</v>
      </c>
      <c r="N1086" s="79">
        <v>53.667000000000002</v>
      </c>
      <c r="O1086" s="79">
        <v>39.513066666666674</v>
      </c>
      <c r="P1086" s="79">
        <v>50.846571541040902</v>
      </c>
      <c r="Q1086" s="79">
        <v>45.179819103853788</v>
      </c>
      <c r="R1086" s="79">
        <v>85.309112322499487</v>
      </c>
      <c r="S1086" s="78">
        <v>14.690887677500513</v>
      </c>
      <c r="T1086" s="79">
        <v>0.23221798909750463</v>
      </c>
      <c r="U1086" s="41">
        <v>0</v>
      </c>
      <c r="V1086" s="41">
        <v>10.49156674008595</v>
      </c>
      <c r="W1086" s="92" t="s">
        <v>2812</v>
      </c>
      <c r="X1086" s="41">
        <v>0</v>
      </c>
      <c r="Y1086" s="41">
        <v>0</v>
      </c>
      <c r="Z1086" s="41">
        <v>0</v>
      </c>
      <c r="AA1086" s="41">
        <v>0</v>
      </c>
      <c r="AB1086" s="31">
        <v>1</v>
      </c>
      <c r="AC1086" s="31" t="s">
        <v>1412</v>
      </c>
      <c r="AD1086" s="31">
        <v>6</v>
      </c>
      <c r="AE1086" s="31" t="s">
        <v>594</v>
      </c>
      <c r="AF1086" s="31">
        <v>0</v>
      </c>
      <c r="AG1086" s="81" t="s">
        <v>486</v>
      </c>
      <c r="AH1086" s="81" t="s">
        <v>486</v>
      </c>
      <c r="AI1086" s="82">
        <v>66.099999999999994</v>
      </c>
      <c r="AJ1086" s="82">
        <v>35.618090452261306</v>
      </c>
      <c r="AK1086" s="83">
        <v>0.30875000000000002</v>
      </c>
      <c r="AL1086" s="31" t="s">
        <v>487</v>
      </c>
      <c r="AM1086" s="31">
        <v>4.3805141689279106</v>
      </c>
      <c r="AN1086" s="31" t="s">
        <v>488</v>
      </c>
      <c r="AO1086" s="84">
        <v>19697.788562000002</v>
      </c>
      <c r="AP1086" s="84">
        <v>531.07977200000005</v>
      </c>
      <c r="AQ1086" s="77">
        <v>5328</v>
      </c>
      <c r="AR1086" s="85">
        <v>3.6970323877627629</v>
      </c>
      <c r="AS1086" s="85">
        <v>9.96771343843844E-2</v>
      </c>
      <c r="AT1086" s="83">
        <v>59.711334961334963</v>
      </c>
      <c r="AU1086" s="83">
        <v>83.988988988988993</v>
      </c>
      <c r="AV1086" s="83">
        <v>59.396025641025631</v>
      </c>
      <c r="AW1086" s="83">
        <v>93.159832062410956</v>
      </c>
      <c r="AX1086" s="83">
        <v>36.942282350398173</v>
      </c>
      <c r="AY1086" s="83">
        <v>74.064045413440141</v>
      </c>
      <c r="AZ1086" s="83">
        <v>37.752412364908807</v>
      </c>
      <c r="BA1086" s="31">
        <v>81</v>
      </c>
      <c r="BB1086" s="31">
        <v>0</v>
      </c>
      <c r="BC1086" s="31">
        <v>7</v>
      </c>
      <c r="BD1086" s="31">
        <v>362075.58326699998</v>
      </c>
      <c r="BE1086" s="77">
        <v>146179.13071900001</v>
      </c>
      <c r="BF1086" s="86">
        <v>0.40372545809366361</v>
      </c>
      <c r="BG1086" s="31" t="s">
        <v>503</v>
      </c>
      <c r="BH1086" s="87">
        <v>4.2529019590017226E-3</v>
      </c>
      <c r="BI1086" s="81">
        <v>110892.244288</v>
      </c>
      <c r="BJ1086" s="88">
        <v>0.30626821971098339</v>
      </c>
      <c r="BK1086" s="81" t="s">
        <v>503</v>
      </c>
      <c r="BL1086" s="88">
        <v>4.4031481319889458E-3</v>
      </c>
      <c r="BM1086" s="77">
        <v>181791.98917899901</v>
      </c>
      <c r="BN1086" s="86">
        <v>0.50208298372039872</v>
      </c>
      <c r="BO1086" s="81" t="s">
        <v>503</v>
      </c>
      <c r="BP1086" s="88">
        <v>0.11400301916740649</v>
      </c>
      <c r="BQ1086" s="31">
        <v>0.95490190624738691</v>
      </c>
      <c r="BR1086" s="31" t="s">
        <v>490</v>
      </c>
      <c r="BS1086" s="31">
        <v>1</v>
      </c>
      <c r="BT1086" s="31" t="s">
        <v>511</v>
      </c>
      <c r="BU1086" s="31">
        <v>0</v>
      </c>
      <c r="BV1086" s="31">
        <v>0</v>
      </c>
      <c r="BW1086" s="83">
        <v>42.770782470703118</v>
      </c>
      <c r="BX1086" s="83">
        <v>6.9272537231445313</v>
      </c>
      <c r="BY1086" s="83">
        <v>42.863864898681641</v>
      </c>
      <c r="BZ1086" s="83">
        <v>55.885025024414063</v>
      </c>
      <c r="CA1086" s="83">
        <v>24.708072662353519</v>
      </c>
      <c r="CB1086" s="83">
        <v>73.493141174316406</v>
      </c>
      <c r="CC1086" s="83">
        <v>52.747329711914063</v>
      </c>
      <c r="CD1086" s="31">
        <v>1588</v>
      </c>
      <c r="CE1086" s="82" t="s">
        <v>492</v>
      </c>
    </row>
    <row r="1087" spans="1:83" x14ac:dyDescent="0.25">
      <c r="A1087" s="41">
        <v>97001</v>
      </c>
      <c r="B1087" s="41" t="s">
        <v>2650</v>
      </c>
      <c r="C1087" s="41" t="s">
        <v>2651</v>
      </c>
      <c r="D1087" s="41" t="s">
        <v>2652</v>
      </c>
      <c r="E1087" s="41" t="s">
        <v>2653</v>
      </c>
      <c r="F1087" s="92">
        <v>5</v>
      </c>
      <c r="G1087" s="79">
        <v>59.121766666666701</v>
      </c>
      <c r="H1087" s="41">
        <v>54.95</v>
      </c>
      <c r="I1087" s="41">
        <v>56.33</v>
      </c>
      <c r="J1087" s="41">
        <v>48.69</v>
      </c>
      <c r="K1087" s="79">
        <v>58.820362434844739</v>
      </c>
      <c r="L1087" s="79">
        <v>65.098843384870278</v>
      </c>
      <c r="M1087" s="79">
        <v>56.309378961082295</v>
      </c>
      <c r="N1087" s="79">
        <v>48.8889</v>
      </c>
      <c r="O1087" s="79">
        <v>54.772941666666675</v>
      </c>
      <c r="P1087" s="79">
        <v>57.279371195199332</v>
      </c>
      <c r="Q1087" s="79">
        <v>56.026156430933</v>
      </c>
      <c r="R1087" s="79">
        <v>86.598820614131682</v>
      </c>
      <c r="S1087" s="78">
        <v>13.401179385868318</v>
      </c>
      <c r="T1087" s="79">
        <v>0.22061061447281488</v>
      </c>
      <c r="U1087" s="41">
        <v>0</v>
      </c>
      <c r="V1087" s="41">
        <v>12.359964796778177</v>
      </c>
      <c r="W1087" s="92" t="s">
        <v>2812</v>
      </c>
      <c r="X1087" s="41">
        <v>1</v>
      </c>
      <c r="Y1087" s="41">
        <v>0</v>
      </c>
      <c r="Z1087" s="41">
        <v>0</v>
      </c>
      <c r="AA1087" s="41">
        <v>0</v>
      </c>
      <c r="AB1087" s="31">
        <v>0</v>
      </c>
      <c r="AC1087" s="31" t="s">
        <v>1412</v>
      </c>
      <c r="AD1087" s="31">
        <v>6</v>
      </c>
      <c r="AE1087" s="31" t="s">
        <v>566</v>
      </c>
      <c r="AF1087" s="31">
        <v>0</v>
      </c>
      <c r="AG1087" s="81" t="s">
        <v>486</v>
      </c>
      <c r="AH1087" s="81" t="s">
        <v>486</v>
      </c>
      <c r="AI1087" s="82">
        <v>74.8</v>
      </c>
      <c r="AJ1087" s="82">
        <v>66.74059698733943</v>
      </c>
      <c r="AK1087" s="83" t="s">
        <v>633</v>
      </c>
      <c r="AL1087" s="31" t="s">
        <v>633</v>
      </c>
      <c r="AM1087" s="31">
        <v>1.7756472438400035</v>
      </c>
      <c r="AN1087" s="31" t="s">
        <v>488</v>
      </c>
      <c r="AO1087" s="84">
        <v>60421.707387000002</v>
      </c>
      <c r="AP1087" s="84">
        <v>4808.8393699999997</v>
      </c>
      <c r="AQ1087" s="77">
        <v>31810</v>
      </c>
      <c r="AR1087" s="85">
        <v>1.8994563780886515</v>
      </c>
      <c r="AS1087" s="85">
        <v>0.15117382489783085</v>
      </c>
      <c r="AT1087" s="83">
        <v>46.147955811972047</v>
      </c>
      <c r="AU1087" s="83">
        <v>92.567504343648736</v>
      </c>
      <c r="AV1087" s="83">
        <v>66.726666666666674</v>
      </c>
      <c r="AW1087" s="83">
        <v>89.505785454816035</v>
      </c>
      <c r="AX1087" s="83">
        <v>43.741116157953073</v>
      </c>
      <c r="AY1087" s="83">
        <v>73.736978069275878</v>
      </c>
      <c r="AZ1087" s="83">
        <v>48.993769300378318</v>
      </c>
      <c r="BA1087" s="31">
        <v>7</v>
      </c>
      <c r="BB1087" s="31">
        <v>0</v>
      </c>
      <c r="BC1087" s="31">
        <v>5</v>
      </c>
      <c r="BD1087" s="31">
        <v>1615396.329873</v>
      </c>
      <c r="BE1087" s="77">
        <v>11150.259679000001</v>
      </c>
      <c r="BF1087" s="86">
        <v>6.9024916503782185E-3</v>
      </c>
      <c r="BG1087" s="31" t="s">
        <v>497</v>
      </c>
      <c r="BH1087" s="87">
        <v>3.2440308680829608E-4</v>
      </c>
      <c r="BI1087" s="81">
        <v>1599606.1043</v>
      </c>
      <c r="BJ1087" s="88">
        <v>0.99022516934018201</v>
      </c>
      <c r="BK1087" s="81" t="s">
        <v>489</v>
      </c>
      <c r="BL1087" s="88">
        <v>6.3514835282568433E-2</v>
      </c>
      <c r="BM1087" s="77">
        <v>0</v>
      </c>
      <c r="BN1087" s="86">
        <v>0</v>
      </c>
      <c r="BO1087" s="81">
        <v>0</v>
      </c>
      <c r="BP1087" s="88">
        <v>0</v>
      </c>
      <c r="BQ1087" s="31">
        <v>0.89934674049130958</v>
      </c>
      <c r="BR1087" s="31" t="s">
        <v>490</v>
      </c>
      <c r="BS1087" s="31">
        <v>1</v>
      </c>
      <c r="BT1087" s="31" t="s">
        <v>511</v>
      </c>
      <c r="BU1087" s="31">
        <v>1</v>
      </c>
      <c r="BV1087" s="31" t="s">
        <v>590</v>
      </c>
      <c r="BW1087" s="83">
        <v>33.678459167480469</v>
      </c>
      <c r="BX1087" s="83">
        <v>22.967802047729489</v>
      </c>
      <c r="BY1087" s="83">
        <v>32.000972747802727</v>
      </c>
      <c r="BZ1087" s="83">
        <v>29.69088172912598</v>
      </c>
      <c r="CA1087" s="83">
        <v>15.719485282897949</v>
      </c>
      <c r="CB1087" s="83">
        <v>52.152549743652337</v>
      </c>
      <c r="CC1087" s="83">
        <v>49.539054870605469</v>
      </c>
      <c r="CD1087" s="31">
        <v>25383</v>
      </c>
      <c r="CE1087" s="82">
        <v>3.1347657939192572</v>
      </c>
    </row>
    <row r="1088" spans="1:83" x14ac:dyDescent="0.25">
      <c r="A1088" s="41">
        <v>95025</v>
      </c>
      <c r="B1088" s="41" t="s">
        <v>2654</v>
      </c>
      <c r="C1088" s="41" t="s">
        <v>2624</v>
      </c>
      <c r="D1088" s="41" t="s">
        <v>2625</v>
      </c>
      <c r="E1088" s="41" t="s">
        <v>2655</v>
      </c>
      <c r="F1088" s="92">
        <v>5</v>
      </c>
      <c r="G1088" s="79">
        <v>65.640233333333299</v>
      </c>
      <c r="H1088" s="41">
        <v>61.76</v>
      </c>
      <c r="I1088" s="41">
        <v>59.27</v>
      </c>
      <c r="J1088" s="41">
        <v>72.17</v>
      </c>
      <c r="K1088" s="79">
        <v>46.725202975163157</v>
      </c>
      <c r="L1088" s="79">
        <v>50.718432390491955</v>
      </c>
      <c r="M1088" s="79">
        <v>54.236648718572468</v>
      </c>
      <c r="N1088" s="79">
        <v>47.761099999999999</v>
      </c>
      <c r="O1088" s="79">
        <v>64.710058333333322</v>
      </c>
      <c r="P1088" s="79">
        <v>49.860346021056898</v>
      </c>
      <c r="Q1088" s="79">
        <v>57.28520217719511</v>
      </c>
      <c r="R1088" s="79">
        <v>88.723116862327814</v>
      </c>
      <c r="S1088" s="78">
        <v>11.276883137672186</v>
      </c>
      <c r="T1088" s="79">
        <v>0.2014919482390497</v>
      </c>
      <c r="U1088" s="41">
        <v>0</v>
      </c>
      <c r="V1088" s="41">
        <v>11.542506991950894</v>
      </c>
      <c r="W1088" s="92" t="s">
        <v>2812</v>
      </c>
      <c r="X1088" s="41">
        <v>0</v>
      </c>
      <c r="Y1088" s="41">
        <v>0</v>
      </c>
      <c r="Z1088" s="41">
        <v>0</v>
      </c>
      <c r="AA1088" s="41">
        <v>1</v>
      </c>
      <c r="AB1088" s="31">
        <v>1</v>
      </c>
      <c r="AC1088" s="31" t="s">
        <v>1412</v>
      </c>
      <c r="AD1088" s="31">
        <v>6</v>
      </c>
      <c r="AE1088" s="31" t="s">
        <v>594</v>
      </c>
      <c r="AF1088" s="31">
        <v>1</v>
      </c>
      <c r="AG1088" s="81" t="s">
        <v>486</v>
      </c>
      <c r="AH1088" s="81" t="s">
        <v>486</v>
      </c>
      <c r="AI1088" s="82">
        <v>51.5</v>
      </c>
      <c r="AJ1088" s="82">
        <v>31.881030538147815</v>
      </c>
      <c r="AK1088" s="83">
        <v>11.196291901027225</v>
      </c>
      <c r="AL1088" s="31" t="s">
        <v>514</v>
      </c>
      <c r="AM1088" s="31">
        <v>14.78577809260559</v>
      </c>
      <c r="AN1088" s="31" t="s">
        <v>654</v>
      </c>
      <c r="AO1088" s="84">
        <v>35265.310973</v>
      </c>
      <c r="AP1088" s="84">
        <v>3107.3915849999998</v>
      </c>
      <c r="AQ1088" s="77">
        <v>13324</v>
      </c>
      <c r="AR1088" s="85">
        <v>2.6467510487090964</v>
      </c>
      <c r="AS1088" s="85">
        <v>0.23321762120984688</v>
      </c>
      <c r="AT1088" s="83">
        <v>42.301561091993001</v>
      </c>
      <c r="AU1088" s="83">
        <v>94.807075981186827</v>
      </c>
      <c r="AV1088" s="83">
        <v>51.283036145742699</v>
      </c>
      <c r="AW1088" s="83">
        <v>93.822125375833124</v>
      </c>
      <c r="AX1088" s="83">
        <v>47.630998231531848</v>
      </c>
      <c r="AY1088" s="83">
        <v>70.553449648688911</v>
      </c>
      <c r="AZ1088" s="83">
        <v>48.802665590099068</v>
      </c>
      <c r="BA1088" s="31">
        <v>7</v>
      </c>
      <c r="BB1088" s="31">
        <v>0</v>
      </c>
      <c r="BC1088" s="31">
        <v>7</v>
      </c>
      <c r="BD1088" s="31">
        <v>1240590.945145</v>
      </c>
      <c r="BE1088" s="77">
        <v>746168.82008700003</v>
      </c>
      <c r="BF1088" s="86">
        <v>0.60146241031913061</v>
      </c>
      <c r="BG1088" s="31" t="s">
        <v>523</v>
      </c>
      <c r="BH1088" s="87">
        <v>2.1708863782985525E-2</v>
      </c>
      <c r="BI1088" s="81">
        <v>709697.52292000002</v>
      </c>
      <c r="BJ1088" s="88">
        <v>0.57206408421516464</v>
      </c>
      <c r="BK1088" s="81" t="s">
        <v>523</v>
      </c>
      <c r="BL1088" s="88">
        <v>2.8179638191888734E-2</v>
      </c>
      <c r="BM1088" s="77">
        <v>152951.941606999</v>
      </c>
      <c r="BN1088" s="86">
        <v>0.12328958405312399</v>
      </c>
      <c r="BO1088" s="81" t="s">
        <v>497</v>
      </c>
      <c r="BP1088" s="88">
        <v>9.5917225007894361E-2</v>
      </c>
      <c r="BQ1088" s="31">
        <v>0.89078055689457925</v>
      </c>
      <c r="BR1088" s="31" t="s">
        <v>490</v>
      </c>
      <c r="BS1088" s="31">
        <v>2</v>
      </c>
      <c r="BT1088" s="31" t="s">
        <v>511</v>
      </c>
      <c r="BU1088" s="31">
        <v>0</v>
      </c>
      <c r="BV1088" s="31">
        <v>0</v>
      </c>
      <c r="BW1088" s="83">
        <v>42.532512664794922</v>
      </c>
      <c r="BX1088" s="83">
        <v>20.630180358886719</v>
      </c>
      <c r="BY1088" s="83">
        <v>47.379417419433587</v>
      </c>
      <c r="BZ1088" s="83">
        <v>48.232742309570313</v>
      </c>
      <c r="CA1088" s="83">
        <v>35.431816101074219</v>
      </c>
      <c r="CB1088" s="83">
        <v>61.74615478515625</v>
      </c>
      <c r="CC1088" s="83">
        <v>41.774772644042969</v>
      </c>
      <c r="CD1088" s="31">
        <v>2069</v>
      </c>
      <c r="CE1088" s="82" t="s">
        <v>492</v>
      </c>
    </row>
    <row r="1089" spans="1:83" x14ac:dyDescent="0.25">
      <c r="A1089" s="41">
        <v>99001</v>
      </c>
      <c r="B1089" s="41" t="s">
        <v>2656</v>
      </c>
      <c r="C1089" s="41" t="s">
        <v>2657</v>
      </c>
      <c r="D1089" s="41" t="s">
        <v>2658</v>
      </c>
      <c r="E1089" s="41" t="s">
        <v>2659</v>
      </c>
      <c r="F1089" s="92">
        <v>5</v>
      </c>
      <c r="G1089" s="79">
        <v>76.047066666666694</v>
      </c>
      <c r="H1089" s="41">
        <v>56.5</v>
      </c>
      <c r="I1089" s="41">
        <v>68.55</v>
      </c>
      <c r="J1089" s="41">
        <v>73.430000000000007</v>
      </c>
      <c r="K1089" s="79">
        <v>53.908088509066907</v>
      </c>
      <c r="L1089" s="79">
        <v>46.215426012731911</v>
      </c>
      <c r="M1089" s="79">
        <v>51.444704162146543</v>
      </c>
      <c r="N1089" s="79">
        <v>50.965299999999999</v>
      </c>
      <c r="O1089" s="79">
        <v>68.631766666666678</v>
      </c>
      <c r="P1089" s="79">
        <v>50.633379670986344</v>
      </c>
      <c r="Q1089" s="79">
        <v>59.632573168826511</v>
      </c>
      <c r="R1089" s="79">
        <v>88.093962940608222</v>
      </c>
      <c r="S1089" s="78">
        <v>11.906037059391778</v>
      </c>
      <c r="T1089" s="79">
        <v>0.207154333534526</v>
      </c>
      <c r="U1089" s="41">
        <v>0</v>
      </c>
      <c r="V1089" s="41">
        <v>12.353145951737114</v>
      </c>
      <c r="W1089" s="92" t="s">
        <v>2812</v>
      </c>
      <c r="X1089" s="41">
        <v>1</v>
      </c>
      <c r="Y1089" s="41">
        <v>0</v>
      </c>
      <c r="Z1089" s="41">
        <v>0</v>
      </c>
      <c r="AA1089" s="41">
        <v>0</v>
      </c>
      <c r="AB1089" s="31">
        <v>0</v>
      </c>
      <c r="AC1089" s="31" t="s">
        <v>1412</v>
      </c>
      <c r="AD1089" s="31">
        <v>6</v>
      </c>
      <c r="AE1089" s="31" t="s">
        <v>566</v>
      </c>
      <c r="AF1089" s="31">
        <v>0</v>
      </c>
      <c r="AG1089" s="81" t="s">
        <v>486</v>
      </c>
      <c r="AH1089" s="81" t="s">
        <v>486</v>
      </c>
      <c r="AI1089" s="82">
        <v>55.7</v>
      </c>
      <c r="AJ1089" s="82">
        <v>41.984692531010822</v>
      </c>
      <c r="AK1089" s="83">
        <v>2.4113333333333342</v>
      </c>
      <c r="AL1089" s="31" t="s">
        <v>487</v>
      </c>
      <c r="AM1089" s="31">
        <v>4.2775437398316463</v>
      </c>
      <c r="AN1089" s="31" t="s">
        <v>488</v>
      </c>
      <c r="AO1089" s="84">
        <v>68446.918565999993</v>
      </c>
      <c r="AP1089" s="84">
        <v>13132.893985000001</v>
      </c>
      <c r="AQ1089" s="77">
        <v>23959</v>
      </c>
      <c r="AR1089" s="85">
        <v>2.8568353673358651</v>
      </c>
      <c r="AS1089" s="85">
        <v>0.54814032242581079</v>
      </c>
      <c r="AT1089" s="83">
        <v>82.678385416666671</v>
      </c>
      <c r="AU1089" s="83">
        <v>92.386580753736197</v>
      </c>
      <c r="AV1089" s="83">
        <v>41.095975485188973</v>
      </c>
      <c r="AW1089" s="83">
        <v>90.086301378590676</v>
      </c>
      <c r="AX1089" s="83">
        <v>60.374768435027249</v>
      </c>
      <c r="AY1089" s="83">
        <v>76.561810758545633</v>
      </c>
      <c r="AZ1089" s="83">
        <v>64.368227706767641</v>
      </c>
      <c r="BA1089" s="31">
        <v>50</v>
      </c>
      <c r="BB1089" s="31">
        <v>0</v>
      </c>
      <c r="BC1089" s="31">
        <v>6</v>
      </c>
      <c r="BD1089" s="31">
        <v>1186092.978049</v>
      </c>
      <c r="BE1089" s="77">
        <v>14327.051148</v>
      </c>
      <c r="BF1089" s="86">
        <v>1.2079197342156527E-2</v>
      </c>
      <c r="BG1089" s="31" t="s">
        <v>497</v>
      </c>
      <c r="BH1089" s="87">
        <v>4.1682792608184076E-4</v>
      </c>
      <c r="BI1089" s="81">
        <v>162517.19386500001</v>
      </c>
      <c r="BJ1089" s="88">
        <v>0.13701893264078163</v>
      </c>
      <c r="BK1089" s="81" t="s">
        <v>497</v>
      </c>
      <c r="BL1089" s="88">
        <v>6.4529966290906432E-3</v>
      </c>
      <c r="BM1089" s="77">
        <v>0</v>
      </c>
      <c r="BN1089" s="86">
        <v>0</v>
      </c>
      <c r="BO1089" s="81">
        <v>0</v>
      </c>
      <c r="BP1089" s="88">
        <v>0</v>
      </c>
      <c r="BQ1089" s="31">
        <v>0.89196883118945403</v>
      </c>
      <c r="BR1089" s="31" t="s">
        <v>490</v>
      </c>
      <c r="BS1089" s="31">
        <v>3</v>
      </c>
      <c r="BT1089" s="31" t="s">
        <v>491</v>
      </c>
      <c r="BU1089" s="31">
        <v>1</v>
      </c>
      <c r="BV1089" s="31" t="s">
        <v>590</v>
      </c>
      <c r="BW1089" s="83">
        <v>34.556461334228523</v>
      </c>
      <c r="BX1089" s="83">
        <v>23.14878082275391</v>
      </c>
      <c r="BY1089" s="83">
        <v>31.190980911254879</v>
      </c>
      <c r="BZ1089" s="83">
        <v>46.09991455078125</v>
      </c>
      <c r="CA1089" s="83">
        <v>42.308879852294922</v>
      </c>
      <c r="CB1089" s="83">
        <v>18.497064590454102</v>
      </c>
      <c r="CC1089" s="83">
        <v>46.093154907226563</v>
      </c>
      <c r="CD1089" s="31">
        <v>5982</v>
      </c>
      <c r="CE1089" s="82">
        <v>3.1101249073036721</v>
      </c>
    </row>
    <row r="1090" spans="1:83" x14ac:dyDescent="0.25">
      <c r="A1090" s="41">
        <v>99624</v>
      </c>
      <c r="B1090" s="41" t="s">
        <v>2660</v>
      </c>
      <c r="C1090" s="41" t="s">
        <v>2657</v>
      </c>
      <c r="D1090" s="41" t="s">
        <v>2658</v>
      </c>
      <c r="E1090" s="41" t="s">
        <v>2661</v>
      </c>
      <c r="F1090" s="92">
        <v>5</v>
      </c>
      <c r="G1090" s="79">
        <v>39.365966666666701</v>
      </c>
      <c r="H1090" s="79">
        <v>0</v>
      </c>
      <c r="I1090" s="41">
        <v>19.52</v>
      </c>
      <c r="J1090" s="41">
        <v>32.96</v>
      </c>
      <c r="K1090" s="79">
        <v>59.700333040836668</v>
      </c>
      <c r="L1090" s="79">
        <v>44.796275032673478</v>
      </c>
      <c r="M1090" s="79">
        <v>64.966509031804804</v>
      </c>
      <c r="N1090" s="79">
        <v>41.828299999999999</v>
      </c>
      <c r="O1090" s="79">
        <v>22.961491666666674</v>
      </c>
      <c r="P1090" s="79">
        <v>52.822854276328741</v>
      </c>
      <c r="Q1090" s="79">
        <v>37.892172971497708</v>
      </c>
      <c r="R1090" s="79">
        <v>89.172361631650759</v>
      </c>
      <c r="S1090" s="78">
        <v>10.827638368349241</v>
      </c>
      <c r="T1090" s="79">
        <v>0.19744874531514317</v>
      </c>
      <c r="U1090" s="41">
        <v>0</v>
      </c>
      <c r="V1090" s="41">
        <v>7.4817620104866025</v>
      </c>
      <c r="W1090" s="92" t="s">
        <v>2812</v>
      </c>
      <c r="X1090" s="41">
        <v>0</v>
      </c>
      <c r="Y1090" s="41">
        <v>0</v>
      </c>
      <c r="Z1090" s="41">
        <v>0</v>
      </c>
      <c r="AA1090" s="41">
        <v>0</v>
      </c>
      <c r="AB1090" s="31">
        <v>0</v>
      </c>
      <c r="AC1090" s="31" t="s">
        <v>1412</v>
      </c>
      <c r="AD1090" s="31">
        <v>6</v>
      </c>
      <c r="AE1090" s="31" t="s">
        <v>594</v>
      </c>
      <c r="AF1090" s="31">
        <v>0</v>
      </c>
      <c r="AG1090" s="81" t="s">
        <v>486</v>
      </c>
      <c r="AH1090" s="81" t="s">
        <v>486</v>
      </c>
      <c r="AI1090" s="82">
        <v>56.8</v>
      </c>
      <c r="AJ1090" s="82">
        <v>36.962513781697908</v>
      </c>
      <c r="AK1090" s="83">
        <v>25.326428571428572</v>
      </c>
      <c r="AL1090" s="31" t="s">
        <v>540</v>
      </c>
      <c r="AM1090" s="31">
        <v>2.2331116700072702</v>
      </c>
      <c r="AN1090" s="31" t="s">
        <v>488</v>
      </c>
      <c r="AO1090" s="84">
        <v>22604.482650000002</v>
      </c>
      <c r="AP1090" s="84">
        <v>1466.839641</v>
      </c>
      <c r="AQ1090" s="77">
        <v>4170</v>
      </c>
      <c r="AR1090" s="85">
        <v>5.4207392446043166</v>
      </c>
      <c r="AS1090" s="85">
        <v>0.35176010575539568</v>
      </c>
      <c r="AT1090" s="83">
        <v>68.220541429746447</v>
      </c>
      <c r="AU1090" s="83">
        <v>84.491983544592884</v>
      </c>
      <c r="AV1090" s="83">
        <v>4.6472681704260337</v>
      </c>
      <c r="AW1090" s="83">
        <v>92.418777321517226</v>
      </c>
      <c r="AX1090" s="83">
        <v>49.384964567811487</v>
      </c>
      <c r="AY1090" s="83">
        <v>62.444642616570647</v>
      </c>
      <c r="AZ1090" s="83">
        <v>49.552530609917</v>
      </c>
      <c r="BA1090" s="31">
        <v>50</v>
      </c>
      <c r="BB1090" s="31">
        <v>0</v>
      </c>
      <c r="BC1090" s="31">
        <v>7</v>
      </c>
      <c r="BD1090" s="31">
        <v>367802.47904200002</v>
      </c>
      <c r="BE1090" s="77">
        <v>9900.9281219999993</v>
      </c>
      <c r="BF1090" s="86">
        <v>2.691914461204432E-2</v>
      </c>
      <c r="BG1090" s="31" t="s">
        <v>497</v>
      </c>
      <c r="BH1090" s="87">
        <v>2.8805532225343835E-4</v>
      </c>
      <c r="BI1090" s="81">
        <v>15753.379702</v>
      </c>
      <c r="BJ1090" s="88">
        <v>4.2831086247793054E-2</v>
      </c>
      <c r="BK1090" s="81" t="s">
        <v>497</v>
      </c>
      <c r="BL1090" s="88">
        <v>6.2551231470459132E-4</v>
      </c>
      <c r="BM1090" s="77">
        <v>0</v>
      </c>
      <c r="BN1090" s="86">
        <v>0</v>
      </c>
      <c r="BO1090" s="81">
        <v>0</v>
      </c>
      <c r="BP1090" s="88">
        <v>0</v>
      </c>
      <c r="BQ1090" s="31">
        <v>0.95287892680583353</v>
      </c>
      <c r="BR1090" s="31" t="s">
        <v>490</v>
      </c>
      <c r="BS1090" s="31">
        <v>1</v>
      </c>
      <c r="BT1090" s="31" t="s">
        <v>511</v>
      </c>
      <c r="BU1090" s="31">
        <v>0</v>
      </c>
      <c r="BV1090" s="31">
        <v>0</v>
      </c>
      <c r="BW1090" s="83">
        <v>42.961994171142578</v>
      </c>
      <c r="BX1090" s="83">
        <v>8.3581972122192383</v>
      </c>
      <c r="BY1090" s="83">
        <v>48.741050720214837</v>
      </c>
      <c r="BZ1090" s="83">
        <v>33.793804168701172</v>
      </c>
      <c r="CA1090" s="83">
        <v>40.191490173339837</v>
      </c>
      <c r="CB1090" s="83">
        <v>78.515647888183594</v>
      </c>
      <c r="CC1090" s="83">
        <v>48.171760559082031</v>
      </c>
      <c r="CD1090" s="31">
        <v>1136</v>
      </c>
      <c r="CE1090" s="82" t="s">
        <v>492</v>
      </c>
    </row>
    <row r="1091" spans="1:83" x14ac:dyDescent="0.25">
      <c r="A1091" s="41">
        <v>99773</v>
      </c>
      <c r="B1091" s="41" t="s">
        <v>2662</v>
      </c>
      <c r="C1091" s="41" t="s">
        <v>2657</v>
      </c>
      <c r="D1091" s="41" t="s">
        <v>2658</v>
      </c>
      <c r="E1091" s="41" t="s">
        <v>2663</v>
      </c>
      <c r="F1091" s="92">
        <v>5</v>
      </c>
      <c r="G1091" s="79">
        <v>60.416699999999999</v>
      </c>
      <c r="H1091" s="41">
        <v>64.19</v>
      </c>
      <c r="I1091" s="41">
        <v>60.89</v>
      </c>
      <c r="J1091" s="41">
        <v>61.21</v>
      </c>
      <c r="K1091" s="79">
        <v>51.749126803011471</v>
      </c>
      <c r="L1091" s="79">
        <v>46.254515408637424</v>
      </c>
      <c r="M1091" s="79">
        <v>56.366147310167584</v>
      </c>
      <c r="N1091" s="79">
        <v>45.789900000000003</v>
      </c>
      <c r="O1091" s="79">
        <v>61.676674999999996</v>
      </c>
      <c r="P1091" s="79">
        <v>50.039922380454115</v>
      </c>
      <c r="Q1091" s="79">
        <v>55.858298690227059</v>
      </c>
      <c r="R1091" s="79">
        <v>87.281835049628469</v>
      </c>
      <c r="S1091" s="78">
        <v>12.718164950371531</v>
      </c>
      <c r="T1091" s="79">
        <v>0.2144634845533438</v>
      </c>
      <c r="U1091" s="41">
        <v>0</v>
      </c>
      <c r="V1091" s="41">
        <v>11.979565378327575</v>
      </c>
      <c r="W1091" s="92" t="s">
        <v>2812</v>
      </c>
      <c r="X1091" s="41">
        <v>0</v>
      </c>
      <c r="Y1091" s="41">
        <v>1</v>
      </c>
      <c r="Z1091" s="41">
        <v>0</v>
      </c>
      <c r="AA1091" s="41">
        <v>0</v>
      </c>
      <c r="AB1091" s="31">
        <v>1</v>
      </c>
      <c r="AC1091" s="31" t="s">
        <v>1412</v>
      </c>
      <c r="AD1091" s="31">
        <v>4</v>
      </c>
      <c r="AE1091" s="31" t="s">
        <v>594</v>
      </c>
      <c r="AF1091" s="31">
        <v>0</v>
      </c>
      <c r="AG1091" s="81" t="s">
        <v>486</v>
      </c>
      <c r="AH1091" s="81" t="s">
        <v>486</v>
      </c>
      <c r="AI1091" s="82">
        <v>91.4</v>
      </c>
      <c r="AJ1091" s="82">
        <v>87.485608449717176</v>
      </c>
      <c r="AK1091" s="83">
        <v>17.647241379310348</v>
      </c>
      <c r="AL1091" s="31" t="s">
        <v>540</v>
      </c>
      <c r="AM1091" s="31">
        <v>1.7444045712066758</v>
      </c>
      <c r="AN1091" s="31" t="s">
        <v>488</v>
      </c>
      <c r="AO1091" s="84">
        <v>121799.42507</v>
      </c>
      <c r="AP1091" s="84">
        <v>7401.7188569999998</v>
      </c>
      <c r="AQ1091" s="77">
        <v>104385</v>
      </c>
      <c r="AR1091" s="85">
        <v>1.1668288074914979</v>
      </c>
      <c r="AS1091" s="85">
        <v>7.0907878114671641E-2</v>
      </c>
      <c r="AT1091" s="83">
        <v>45.309526182339653</v>
      </c>
      <c r="AU1091" s="83">
        <v>58.043961624195468</v>
      </c>
      <c r="AV1091" s="83">
        <v>23.239845226112902</v>
      </c>
      <c r="AW1091" s="83">
        <v>99.263247589674393</v>
      </c>
      <c r="AX1091" s="83">
        <v>23.911198261325129</v>
      </c>
      <c r="AY1091" s="83">
        <v>56.46414515558061</v>
      </c>
      <c r="AZ1091" s="83">
        <v>24.708686471915779</v>
      </c>
      <c r="BA1091" s="31">
        <v>34</v>
      </c>
      <c r="BB1091" s="31">
        <v>0</v>
      </c>
      <c r="BC1091" s="31">
        <v>7</v>
      </c>
      <c r="BD1091" s="31">
        <v>6518750.5245519998</v>
      </c>
      <c r="BE1091" s="77">
        <v>615935.61737700005</v>
      </c>
      <c r="BF1091" s="86">
        <v>9.4486760163187883E-2</v>
      </c>
      <c r="BG1091" s="31" t="s">
        <v>497</v>
      </c>
      <c r="BH1091" s="87">
        <v>1.7919888980575945E-2</v>
      </c>
      <c r="BI1091" s="81">
        <v>3653157.8841800001</v>
      </c>
      <c r="BJ1091" s="88">
        <v>0.56040768402178776</v>
      </c>
      <c r="BK1091" s="81" t="s">
        <v>523</v>
      </c>
      <c r="BL1091" s="88">
        <v>0.14505428595900921</v>
      </c>
      <c r="BM1091" s="77">
        <v>0</v>
      </c>
      <c r="BN1091" s="86">
        <v>0</v>
      </c>
      <c r="BO1091" s="81">
        <v>0</v>
      </c>
      <c r="BP1091" s="88">
        <v>0</v>
      </c>
      <c r="BQ1091" s="31">
        <v>0.91595182379844853</v>
      </c>
      <c r="BR1091" s="31" t="s">
        <v>490</v>
      </c>
      <c r="BS1091" s="31">
        <v>2</v>
      </c>
      <c r="BT1091" s="31" t="s">
        <v>511</v>
      </c>
      <c r="BU1091" s="31">
        <v>1</v>
      </c>
      <c r="BV1091" s="31" t="s">
        <v>998</v>
      </c>
      <c r="BW1091" s="83">
        <v>41.706611633300781</v>
      </c>
      <c r="BX1091" s="83">
        <v>14.353322982788089</v>
      </c>
      <c r="BY1091" s="83">
        <v>47.220737457275391</v>
      </c>
      <c r="BZ1091" s="83">
        <v>11.472127914428709</v>
      </c>
      <c r="CA1091" s="83">
        <v>27.912557601928711</v>
      </c>
      <c r="CB1091" s="83">
        <v>98.297157287597656</v>
      </c>
      <c r="CC1091" s="83">
        <v>50.983768463134773</v>
      </c>
      <c r="CD1091" s="31">
        <v>62480</v>
      </c>
      <c r="CE1091" s="82" t="s">
        <v>492</v>
      </c>
    </row>
    <row r="1092" spans="1:83" x14ac:dyDescent="0.25">
      <c r="A1092" s="41">
        <v>95015</v>
      </c>
      <c r="B1092" s="41" t="s">
        <v>2664</v>
      </c>
      <c r="C1092" s="41" t="s">
        <v>2624</v>
      </c>
      <c r="D1092" s="41" t="s">
        <v>2625</v>
      </c>
      <c r="E1092" s="41" t="s">
        <v>1004</v>
      </c>
      <c r="F1092" s="92">
        <v>5</v>
      </c>
      <c r="G1092" s="79">
        <v>68.450366666666696</v>
      </c>
      <c r="H1092" s="41">
        <v>65.52</v>
      </c>
      <c r="I1092" s="41">
        <v>66.52</v>
      </c>
      <c r="J1092" s="41">
        <v>64.010000000000005</v>
      </c>
      <c r="K1092" s="79">
        <v>57.425513950281555</v>
      </c>
      <c r="L1092" s="79">
        <v>53.499756634122456</v>
      </c>
      <c r="M1092" s="79">
        <v>53.015028548692371</v>
      </c>
      <c r="N1092" s="79">
        <v>57.037799999999997</v>
      </c>
      <c r="O1092" s="79">
        <v>66.125091666666663</v>
      </c>
      <c r="P1092" s="79">
        <v>55.244524783274102</v>
      </c>
      <c r="Q1092" s="79">
        <v>60.684808224970382</v>
      </c>
      <c r="R1092" s="79">
        <v>92.209480666036185</v>
      </c>
      <c r="S1092" s="78">
        <v>7.7905193339638146</v>
      </c>
      <c r="T1092" s="79">
        <v>0.17011467400567434</v>
      </c>
      <c r="U1092" s="41">
        <v>0</v>
      </c>
      <c r="V1092" s="41">
        <v>10.323376368287702</v>
      </c>
      <c r="W1092" s="92" t="s">
        <v>2812</v>
      </c>
      <c r="X1092" s="41">
        <v>0</v>
      </c>
      <c r="Y1092" s="41">
        <v>0</v>
      </c>
      <c r="Z1092" s="41">
        <v>0</v>
      </c>
      <c r="AA1092" s="41">
        <v>1</v>
      </c>
      <c r="AB1092" s="31">
        <v>1</v>
      </c>
      <c r="AC1092" s="31" t="s">
        <v>1412</v>
      </c>
      <c r="AD1092" s="31">
        <v>6</v>
      </c>
      <c r="AE1092" s="31" t="s">
        <v>594</v>
      </c>
      <c r="AF1092" s="31">
        <v>1</v>
      </c>
      <c r="AG1092" s="81" t="s">
        <v>486</v>
      </c>
      <c r="AH1092" s="81" t="s">
        <v>486</v>
      </c>
      <c r="AI1092" s="82">
        <v>58</v>
      </c>
      <c r="AJ1092" s="82">
        <v>40.177215189873415</v>
      </c>
      <c r="AK1092" s="83">
        <v>20.57416666666667</v>
      </c>
      <c r="AL1092" s="31" t="s">
        <v>540</v>
      </c>
      <c r="AM1092" s="31">
        <v>31.746387362980936</v>
      </c>
      <c r="AN1092" s="31" t="s">
        <v>786</v>
      </c>
      <c r="AO1092" s="84">
        <v>37246.313199999997</v>
      </c>
      <c r="AP1092" s="84">
        <v>2628.2629769999999</v>
      </c>
      <c r="AQ1092" s="77">
        <v>9862</v>
      </c>
      <c r="AR1092" s="85">
        <v>3.7767504765767588</v>
      </c>
      <c r="AS1092" s="85">
        <v>0.26650405364023522</v>
      </c>
      <c r="AT1092" s="83">
        <v>56.729501789595183</v>
      </c>
      <c r="AU1092" s="83">
        <v>95.896707902386268</v>
      </c>
      <c r="AV1092" s="83">
        <v>26.023927613941002</v>
      </c>
      <c r="AW1092" s="83">
        <v>84.982363565274838</v>
      </c>
      <c r="AX1092" s="83">
        <v>61.332236946965622</v>
      </c>
      <c r="AY1092" s="83">
        <v>65.908125217799324</v>
      </c>
      <c r="AZ1092" s="83">
        <v>62.501104649668711</v>
      </c>
      <c r="BA1092" s="31">
        <v>7</v>
      </c>
      <c r="BB1092" s="31">
        <v>0</v>
      </c>
      <c r="BC1092" s="31">
        <v>7</v>
      </c>
      <c r="BD1092" s="31">
        <v>1351030.7599830001</v>
      </c>
      <c r="BE1092" s="77">
        <v>1096318.4673649999</v>
      </c>
      <c r="BF1092" s="86">
        <v>0.81146817662300652</v>
      </c>
      <c r="BG1092" s="31" t="s">
        <v>489</v>
      </c>
      <c r="BH1092" s="87">
        <v>3.1896036969252195E-2</v>
      </c>
      <c r="BI1092" s="81">
        <v>117013.61167300001</v>
      </c>
      <c r="BJ1092" s="88">
        <v>8.6610619934717387E-2</v>
      </c>
      <c r="BK1092" s="81" t="s">
        <v>497</v>
      </c>
      <c r="BL1092" s="88">
        <v>4.646206494992945E-3</v>
      </c>
      <c r="BM1092" s="77">
        <v>26935.855300499901</v>
      </c>
      <c r="BN1092" s="86">
        <v>1.9937262790995842E-2</v>
      </c>
      <c r="BO1092" s="81" t="s">
        <v>497</v>
      </c>
      <c r="BP1092" s="88">
        <v>1.6891661959261513E-2</v>
      </c>
      <c r="BQ1092" s="31">
        <v>0.91187244892454977</v>
      </c>
      <c r="BR1092" s="31" t="s">
        <v>490</v>
      </c>
      <c r="BS1092" s="31">
        <v>3</v>
      </c>
      <c r="BT1092" s="31" t="s">
        <v>491</v>
      </c>
      <c r="BU1092" s="31">
        <v>0</v>
      </c>
      <c r="BV1092" s="31">
        <v>0</v>
      </c>
      <c r="BW1092" s="83">
        <v>31.81574630737305</v>
      </c>
      <c r="BX1092" s="83">
        <v>11.62090015411377</v>
      </c>
      <c r="BY1092" s="83">
        <v>30.564876556396481</v>
      </c>
      <c r="BZ1092" s="83">
        <v>47.002960205078118</v>
      </c>
      <c r="CA1092" s="83">
        <v>7.929511547088623</v>
      </c>
      <c r="CB1092" s="83">
        <v>39.715068817138672</v>
      </c>
      <c r="CC1092" s="83">
        <v>54.0611572265625</v>
      </c>
      <c r="CD1092" s="31">
        <v>1038</v>
      </c>
      <c r="CE1092" s="82" t="s">
        <v>492</v>
      </c>
    </row>
    <row r="1093" spans="1:83" x14ac:dyDescent="0.25">
      <c r="A1093" s="41">
        <v>81220</v>
      </c>
      <c r="B1093" s="41" t="s">
        <v>2665</v>
      </c>
      <c r="C1093" s="41" t="s">
        <v>1650</v>
      </c>
      <c r="D1093" s="41" t="s">
        <v>1651</v>
      </c>
      <c r="E1093" s="41" t="s">
        <v>2666</v>
      </c>
      <c r="F1093" s="92">
        <v>5</v>
      </c>
      <c r="G1093" s="79">
        <v>40.476799999999997</v>
      </c>
      <c r="H1093" s="41">
        <v>37.950000000000003</v>
      </c>
      <c r="I1093" s="41">
        <v>52.09</v>
      </c>
      <c r="J1093" s="41">
        <v>61.92</v>
      </c>
      <c r="K1093" s="79">
        <v>22.957512306312751</v>
      </c>
      <c r="L1093" s="79">
        <v>52.029521847592733</v>
      </c>
      <c r="M1093" s="79">
        <v>63.407883003524368</v>
      </c>
      <c r="N1093" s="79">
        <v>43.332500000000003</v>
      </c>
      <c r="O1093" s="79">
        <v>48.109200000000001</v>
      </c>
      <c r="P1093" s="79">
        <v>45.431854289357467</v>
      </c>
      <c r="Q1093" s="79">
        <v>46.770527144678738</v>
      </c>
      <c r="R1093" s="79">
        <v>91.685177562303238</v>
      </c>
      <c r="S1093" s="78">
        <v>8.3148224376967619</v>
      </c>
      <c r="T1093" s="79">
        <v>0.17483340193927088</v>
      </c>
      <c r="U1093" s="41">
        <v>0</v>
      </c>
      <c r="V1093" s="41">
        <v>8.1770503711971969</v>
      </c>
      <c r="W1093" s="92" t="s">
        <v>2812</v>
      </c>
      <c r="X1093" s="41">
        <v>0</v>
      </c>
      <c r="Y1093" s="41">
        <v>0</v>
      </c>
      <c r="Z1093" s="41">
        <v>0</v>
      </c>
      <c r="AA1093" s="41">
        <v>0</v>
      </c>
      <c r="AB1093" s="31">
        <v>1</v>
      </c>
      <c r="AC1093" s="31" t="s">
        <v>1412</v>
      </c>
      <c r="AD1093" s="31">
        <v>6</v>
      </c>
      <c r="AE1093" s="31" t="s">
        <v>594</v>
      </c>
      <c r="AF1093" s="31">
        <v>0</v>
      </c>
      <c r="AG1093" s="81" t="s">
        <v>486</v>
      </c>
      <c r="AH1093" s="81" t="s">
        <v>486</v>
      </c>
      <c r="AI1093" s="82">
        <v>48.8</v>
      </c>
      <c r="AJ1093" s="82">
        <v>29.829857299670692</v>
      </c>
      <c r="AK1093" s="83">
        <v>0.96714285714285708</v>
      </c>
      <c r="AL1093" s="31" t="s">
        <v>487</v>
      </c>
      <c r="AM1093" s="31">
        <v>3.5209848081148678</v>
      </c>
      <c r="AN1093" s="31" t="s">
        <v>488</v>
      </c>
      <c r="AO1093" s="84">
        <v>17369.928142000001</v>
      </c>
      <c r="AP1093" s="84">
        <v>865.60091</v>
      </c>
      <c r="AQ1093" s="77">
        <v>4135</v>
      </c>
      <c r="AR1093" s="85">
        <v>4.2007081359129383</v>
      </c>
      <c r="AS1093" s="85">
        <v>0.20933516565900848</v>
      </c>
      <c r="AT1093" s="83">
        <v>62.497052154195011</v>
      </c>
      <c r="AU1093" s="83">
        <v>90.579105513905688</v>
      </c>
      <c r="AV1093" s="83">
        <v>27.204415357766131</v>
      </c>
      <c r="AW1093" s="83">
        <v>91.058159989897717</v>
      </c>
      <c r="AX1093" s="83">
        <v>46.125493118864028</v>
      </c>
      <c r="AY1093" s="83">
        <v>67.834683253941137</v>
      </c>
      <c r="AZ1093" s="83">
        <v>48.739214873664011</v>
      </c>
      <c r="BA1093" s="31">
        <v>53</v>
      </c>
      <c r="BB1093" s="31">
        <v>0</v>
      </c>
      <c r="BC1093" s="31">
        <v>7</v>
      </c>
      <c r="BD1093" s="31">
        <v>518913.96787300002</v>
      </c>
      <c r="BE1093" s="77">
        <v>206810.71764799999</v>
      </c>
      <c r="BF1093" s="86">
        <v>0.39854528968589115</v>
      </c>
      <c r="BG1093" s="31" t="s">
        <v>503</v>
      </c>
      <c r="BH1093" s="87">
        <v>6.0169033835512468E-3</v>
      </c>
      <c r="BI1093" s="81">
        <v>1971.412499</v>
      </c>
      <c r="BJ1093" s="88">
        <v>3.7991124175761003E-3</v>
      </c>
      <c r="BK1093" s="81" t="s">
        <v>497</v>
      </c>
      <c r="BL1093" s="88">
        <v>7.8277983443165333E-5</v>
      </c>
      <c r="BM1093" s="77">
        <v>0</v>
      </c>
      <c r="BN1093" s="86">
        <v>0</v>
      </c>
      <c r="BO1093" s="81">
        <v>0</v>
      </c>
      <c r="BP1093" s="88">
        <v>0</v>
      </c>
      <c r="BQ1093" s="31">
        <v>0.87524177595576336</v>
      </c>
      <c r="BR1093" s="31" t="s">
        <v>490</v>
      </c>
      <c r="BS1093" s="31">
        <v>2</v>
      </c>
      <c r="BT1093" s="31" t="s">
        <v>511</v>
      </c>
      <c r="BU1093" s="31">
        <v>1</v>
      </c>
      <c r="BV1093" s="31" t="s">
        <v>1348</v>
      </c>
      <c r="BW1093" s="83">
        <v>40.125888824462891</v>
      </c>
      <c r="BX1093" s="83">
        <v>10.0478515625</v>
      </c>
      <c r="BY1093" s="83">
        <v>42.560161590576172</v>
      </c>
      <c r="BZ1093" s="83">
        <v>67.763298034667969</v>
      </c>
      <c r="CA1093" s="83">
        <v>26.330812454223629</v>
      </c>
      <c r="CB1093" s="83">
        <v>23.63767242431641</v>
      </c>
      <c r="CC1093" s="83">
        <v>70.415542602539063</v>
      </c>
      <c r="CD1093" s="31">
        <v>156</v>
      </c>
      <c r="CE1093" s="82" t="s">
        <v>492</v>
      </c>
    </row>
    <row r="1094" spans="1:83" x14ac:dyDescent="0.25">
      <c r="A1094" s="41">
        <v>94343</v>
      </c>
      <c r="B1094" s="41" t="s">
        <v>2667</v>
      </c>
      <c r="C1094" s="41" t="s">
        <v>2668</v>
      </c>
      <c r="D1094" s="41" t="s">
        <v>2669</v>
      </c>
      <c r="E1094" s="41" t="s">
        <v>2670</v>
      </c>
      <c r="F1094" s="92">
        <v>5</v>
      </c>
      <c r="G1094" s="79" t="s">
        <v>492</v>
      </c>
      <c r="H1094" s="79" t="s">
        <v>492</v>
      </c>
      <c r="I1094" s="41">
        <v>33.6</v>
      </c>
      <c r="J1094" s="41">
        <v>37.94</v>
      </c>
      <c r="K1094" s="79" t="s">
        <v>492</v>
      </c>
      <c r="L1094" s="79">
        <v>37.541107949222791</v>
      </c>
      <c r="M1094" s="79">
        <v>47.317240268506097</v>
      </c>
      <c r="N1094" s="79">
        <v>40.499000000000002</v>
      </c>
      <c r="O1094" s="79">
        <v>35.769999999999996</v>
      </c>
      <c r="P1094" s="79">
        <v>41.785782739242961</v>
      </c>
      <c r="Q1094" s="79">
        <v>38.777891369621479</v>
      </c>
      <c r="R1094" s="79">
        <v>94.201902313855726</v>
      </c>
      <c r="S1094" s="78">
        <v>5.7980976861442741</v>
      </c>
      <c r="T1094" s="79">
        <v>0.15218287917529846</v>
      </c>
      <c r="U1094" s="41">
        <v>0</v>
      </c>
      <c r="V1094" s="41">
        <v>5.9013311569759548</v>
      </c>
      <c r="W1094" s="92" t="s">
        <v>2812</v>
      </c>
      <c r="X1094" s="41">
        <v>0</v>
      </c>
      <c r="Y1094" s="41">
        <v>0</v>
      </c>
      <c r="Z1094" s="41">
        <v>0</v>
      </c>
      <c r="AA1094" s="41">
        <v>0</v>
      </c>
      <c r="AB1094" s="31">
        <v>0</v>
      </c>
      <c r="AC1094" s="31" t="s">
        <v>1412</v>
      </c>
      <c r="AD1094" s="31">
        <v>6</v>
      </c>
      <c r="AE1094" s="31" t="s">
        <v>594</v>
      </c>
      <c r="AF1094" s="31">
        <v>0</v>
      </c>
      <c r="AG1094" s="81" t="s">
        <v>486</v>
      </c>
      <c r="AH1094" s="81" t="s">
        <v>486</v>
      </c>
      <c r="AI1094" s="82">
        <v>86.5</v>
      </c>
      <c r="AJ1094" s="82">
        <v>76.260667183863461</v>
      </c>
      <c r="AK1094" s="83" t="s">
        <v>633</v>
      </c>
      <c r="AL1094" s="31" t="s">
        <v>633</v>
      </c>
      <c r="AM1094" s="31">
        <v>3.9361180229749313</v>
      </c>
      <c r="AN1094" s="31" t="s">
        <v>488</v>
      </c>
      <c r="AO1094" s="84">
        <v>24421.997298999999</v>
      </c>
      <c r="AP1094" s="84">
        <v>936.66535899999997</v>
      </c>
      <c r="AQ1094" s="77">
        <v>11359</v>
      </c>
      <c r="AR1094" s="85">
        <v>2.1500129676027817</v>
      </c>
      <c r="AS1094" s="85">
        <v>8.2460195351703486E-2</v>
      </c>
      <c r="AT1094" s="83">
        <v>55.933728523534832</v>
      </c>
      <c r="AU1094" s="83">
        <v>86.418680978214255</v>
      </c>
      <c r="AV1094" s="83">
        <v>26.66533148319456</v>
      </c>
      <c r="AW1094" s="83">
        <v>100.2301119336158</v>
      </c>
      <c r="AX1094" s="83">
        <v>25.24106181543841</v>
      </c>
      <c r="AY1094" s="83">
        <v>67.311963229639872</v>
      </c>
      <c r="AZ1094" s="83">
        <v>28.216047069849619</v>
      </c>
      <c r="BA1094" s="31">
        <v>34</v>
      </c>
      <c r="BB1094" s="31">
        <v>0</v>
      </c>
      <c r="BC1094" s="31">
        <v>7</v>
      </c>
      <c r="BD1094" s="31">
        <v>1434308.4278220001</v>
      </c>
      <c r="BE1094" s="77">
        <v>491129.89686899999</v>
      </c>
      <c r="BF1094" s="86">
        <v>0.34241582029520778</v>
      </c>
      <c r="BG1094" s="31" t="s">
        <v>503</v>
      </c>
      <c r="BH1094" s="87">
        <v>1.428882009521347E-2</v>
      </c>
      <c r="BI1094" s="81">
        <v>894454.85800999997</v>
      </c>
      <c r="BJ1094" s="88">
        <v>0.6236140293536665</v>
      </c>
      <c r="BK1094" s="81" t="s">
        <v>523</v>
      </c>
      <c r="BL1094" s="88">
        <v>3.5515714038275241E-2</v>
      </c>
      <c r="BM1094" s="77">
        <v>0</v>
      </c>
      <c r="BN1094" s="86">
        <v>0</v>
      </c>
      <c r="BO1094" s="81">
        <v>0</v>
      </c>
      <c r="BP1094" s="88">
        <v>0</v>
      </c>
      <c r="BQ1094" s="31">
        <v>0.94699853793794153</v>
      </c>
      <c r="BR1094" s="31" t="s">
        <v>490</v>
      </c>
      <c r="BS1094" s="31">
        <v>1</v>
      </c>
      <c r="BT1094" s="31" t="s">
        <v>511</v>
      </c>
      <c r="BU1094" s="31">
        <v>0</v>
      </c>
      <c r="BV1094" s="31">
        <v>0</v>
      </c>
      <c r="BW1094" s="83">
        <v>43.838603973388672</v>
      </c>
      <c r="BX1094" s="83">
        <v>8.7839632034301758</v>
      </c>
      <c r="BY1094" s="83">
        <v>38.001197814941413</v>
      </c>
      <c r="BZ1094" s="83">
        <v>15.75922203063965</v>
      </c>
      <c r="CA1094" s="83">
        <v>37.861827850341797</v>
      </c>
      <c r="CB1094" s="83">
        <v>100</v>
      </c>
      <c r="CC1094" s="83">
        <v>62.625415802001953</v>
      </c>
      <c r="CD1094" s="31">
        <v>6949</v>
      </c>
      <c r="CE1094" s="82" t="s">
        <v>492</v>
      </c>
    </row>
    <row r="1095" spans="1:83" x14ac:dyDescent="0.25">
      <c r="A1095" s="41">
        <v>50325</v>
      </c>
      <c r="B1095" s="41" t="s">
        <v>2671</v>
      </c>
      <c r="C1095" s="41" t="s">
        <v>680</v>
      </c>
      <c r="D1095" s="41" t="s">
        <v>681</v>
      </c>
      <c r="E1095" s="41" t="s">
        <v>2672</v>
      </c>
      <c r="F1095" s="92">
        <v>5</v>
      </c>
      <c r="G1095" s="79">
        <v>55.433199999999999</v>
      </c>
      <c r="H1095" s="41">
        <v>43.81</v>
      </c>
      <c r="I1095" s="41">
        <v>40.42</v>
      </c>
      <c r="J1095" s="41">
        <v>44.68</v>
      </c>
      <c r="K1095" s="79">
        <v>51.474242508585519</v>
      </c>
      <c r="L1095" s="79">
        <v>48.284295413091932</v>
      </c>
      <c r="M1095" s="79">
        <v>54.322783369003602</v>
      </c>
      <c r="N1095" s="79">
        <v>49.997700000000002</v>
      </c>
      <c r="O1095" s="79">
        <v>46.085800000000006</v>
      </c>
      <c r="P1095" s="79">
        <v>51.019755322670264</v>
      </c>
      <c r="Q1095" s="79">
        <v>48.552777661335135</v>
      </c>
      <c r="R1095" s="79">
        <v>94.051198230338002</v>
      </c>
      <c r="S1095" s="78">
        <v>5.9488017696619977</v>
      </c>
      <c r="T1095" s="79">
        <v>0.15353921592695799</v>
      </c>
      <c r="U1095" s="41">
        <v>0</v>
      </c>
      <c r="V1095" s="41">
        <v>7.4547554131973177</v>
      </c>
      <c r="W1095" s="92" t="s">
        <v>2812</v>
      </c>
      <c r="X1095" s="41">
        <v>0</v>
      </c>
      <c r="Y1095" s="41">
        <v>0</v>
      </c>
      <c r="Z1095" s="41">
        <v>0</v>
      </c>
      <c r="AA1095" s="41">
        <v>1</v>
      </c>
      <c r="AB1095" s="31">
        <v>1</v>
      </c>
      <c r="AC1095" s="31" t="s">
        <v>1412</v>
      </c>
      <c r="AD1095" s="31">
        <v>6</v>
      </c>
      <c r="AE1095" s="31" t="s">
        <v>594</v>
      </c>
      <c r="AF1095" s="31">
        <v>0</v>
      </c>
      <c r="AG1095" s="81" t="s">
        <v>486</v>
      </c>
      <c r="AH1095" s="81" t="s">
        <v>486</v>
      </c>
      <c r="AI1095" s="82">
        <v>64.2</v>
      </c>
      <c r="AJ1095" s="82">
        <v>52.549427679500518</v>
      </c>
      <c r="AK1095" s="83">
        <v>26.01</v>
      </c>
      <c r="AL1095" s="31" t="s">
        <v>540</v>
      </c>
      <c r="AM1095" s="31">
        <v>43.876309032001231</v>
      </c>
      <c r="AN1095" s="31" t="s">
        <v>786</v>
      </c>
      <c r="AO1095" s="84">
        <v>32704.053543999999</v>
      </c>
      <c r="AP1095" s="84">
        <v>2473.9728479999999</v>
      </c>
      <c r="AQ1095" s="77">
        <v>7280</v>
      </c>
      <c r="AR1095" s="85">
        <v>4.4923150472527471</v>
      </c>
      <c r="AS1095" s="85">
        <v>0.33983143516483516</v>
      </c>
      <c r="AT1095" s="83">
        <v>65.117115884153293</v>
      </c>
      <c r="AU1095" s="83">
        <v>92.408772857142864</v>
      </c>
      <c r="AV1095" s="83">
        <v>20.49194616977223</v>
      </c>
      <c r="AW1095" s="83">
        <v>79.740531174627861</v>
      </c>
      <c r="AX1095" s="83">
        <v>35.796496204858713</v>
      </c>
      <c r="AY1095" s="83">
        <v>64.439591521424063</v>
      </c>
      <c r="AZ1095" s="83">
        <v>36.892545591323767</v>
      </c>
      <c r="BA1095" s="31">
        <v>7</v>
      </c>
      <c r="BB1095" s="31">
        <v>0</v>
      </c>
      <c r="BC1095" s="31">
        <v>7</v>
      </c>
      <c r="BD1095" s="31">
        <v>1191742.6013480001</v>
      </c>
      <c r="BE1095" s="77">
        <v>12946.714884999999</v>
      </c>
      <c r="BF1095" s="86">
        <v>1.0863683878008349E-2</v>
      </c>
      <c r="BG1095" s="31" t="s">
        <v>497</v>
      </c>
      <c r="BH1095" s="87">
        <v>3.7666874078555825E-4</v>
      </c>
      <c r="BI1095" s="81">
        <v>38790.738138000001</v>
      </c>
      <c r="BJ1095" s="88">
        <v>3.2549594261481588E-2</v>
      </c>
      <c r="BK1095" s="81" t="s">
        <v>497</v>
      </c>
      <c r="BL1095" s="88">
        <v>1.5402462748180668E-3</v>
      </c>
      <c r="BM1095" s="77">
        <v>60.3225347172</v>
      </c>
      <c r="BN1095" s="86">
        <v>5.0617083461620122E-5</v>
      </c>
      <c r="BO1095" s="81">
        <v>0</v>
      </c>
      <c r="BP1095" s="88">
        <v>3.7828680530142605E-5</v>
      </c>
      <c r="BQ1095" s="31">
        <v>0.96100327792572204</v>
      </c>
      <c r="BR1095" s="31" t="s">
        <v>490</v>
      </c>
      <c r="BS1095" s="31">
        <v>1</v>
      </c>
      <c r="BT1095" s="31" t="s">
        <v>511</v>
      </c>
      <c r="BU1095" s="31">
        <v>0</v>
      </c>
      <c r="BV1095" s="31">
        <v>0</v>
      </c>
      <c r="BW1095" s="83">
        <v>29.511842727661129</v>
      </c>
      <c r="BX1095" s="83">
        <v>11.226718902587891</v>
      </c>
      <c r="BY1095" s="83">
        <v>42.761016845703118</v>
      </c>
      <c r="BZ1095" s="83">
        <v>34.780330657958977</v>
      </c>
      <c r="CA1095" s="83">
        <v>13.55855655670166</v>
      </c>
      <c r="CB1095" s="83">
        <v>35.141319274902337</v>
      </c>
      <c r="CC1095" s="83">
        <v>39.603118896484382</v>
      </c>
      <c r="CD1095" s="31">
        <v>2332</v>
      </c>
      <c r="CE1095" s="82" t="s">
        <v>492</v>
      </c>
    </row>
    <row r="1096" spans="1:83" x14ac:dyDescent="0.25">
      <c r="A1096" s="41">
        <v>95200</v>
      </c>
      <c r="B1096" s="41" t="s">
        <v>2673</v>
      </c>
      <c r="C1096" s="41" t="s">
        <v>2624</v>
      </c>
      <c r="D1096" s="41" t="s">
        <v>2625</v>
      </c>
      <c r="E1096" s="41" t="s">
        <v>1965</v>
      </c>
      <c r="F1096" s="92">
        <v>5</v>
      </c>
      <c r="G1096" s="79">
        <v>50.5300333333333</v>
      </c>
      <c r="H1096" s="41">
        <v>76.87</v>
      </c>
      <c r="I1096" s="41">
        <v>59.88</v>
      </c>
      <c r="J1096" s="41">
        <v>62.5</v>
      </c>
      <c r="K1096" s="79">
        <v>35.870180651265812</v>
      </c>
      <c r="L1096" s="79">
        <v>39.060214451831484</v>
      </c>
      <c r="M1096" s="79">
        <v>46.229803745271475</v>
      </c>
      <c r="N1096" s="79">
        <v>40.946300000000001</v>
      </c>
      <c r="O1096" s="79">
        <v>62.445008333333327</v>
      </c>
      <c r="P1096" s="79">
        <v>40.526624712092193</v>
      </c>
      <c r="Q1096" s="79">
        <v>51.48581652271276</v>
      </c>
      <c r="R1096" s="79">
        <v>96.347955607288668</v>
      </c>
      <c r="S1096" s="78">
        <v>3.652044392711332</v>
      </c>
      <c r="T1096" s="79">
        <v>0.13286839953440199</v>
      </c>
      <c r="U1096" s="41">
        <v>0</v>
      </c>
      <c r="V1096" s="41">
        <v>6.8408380400947149</v>
      </c>
      <c r="W1096" s="92" t="s">
        <v>2812</v>
      </c>
      <c r="X1096" s="41">
        <v>0</v>
      </c>
      <c r="Y1096" s="41">
        <v>0</v>
      </c>
      <c r="Z1096" s="41">
        <v>0</v>
      </c>
      <c r="AA1096" s="41">
        <v>1</v>
      </c>
      <c r="AB1096" s="31">
        <v>1</v>
      </c>
      <c r="AC1096" s="31" t="s">
        <v>1412</v>
      </c>
      <c r="AD1096" s="31">
        <v>6</v>
      </c>
      <c r="AE1096" s="31" t="s">
        <v>594</v>
      </c>
      <c r="AF1096" s="31">
        <v>0</v>
      </c>
      <c r="AG1096" s="81" t="s">
        <v>486</v>
      </c>
      <c r="AH1096" s="81" t="s">
        <v>486</v>
      </c>
      <c r="AI1096" s="82">
        <v>66.7</v>
      </c>
      <c r="AJ1096" s="82">
        <v>40.069599801143426</v>
      </c>
      <c r="AK1096" s="83">
        <v>14.588461538461541</v>
      </c>
      <c r="AL1096" s="31" t="s">
        <v>540</v>
      </c>
      <c r="AM1096" s="31">
        <v>54.868442268708762</v>
      </c>
      <c r="AN1096" s="31" t="s">
        <v>786</v>
      </c>
      <c r="AO1096" s="84">
        <v>27726.830729000001</v>
      </c>
      <c r="AP1096" s="84">
        <v>1623.977981</v>
      </c>
      <c r="AQ1096" s="77">
        <v>7049</v>
      </c>
      <c r="AR1096" s="85">
        <v>3.9334417263441623</v>
      </c>
      <c r="AS1096" s="85">
        <v>0.23038416527166974</v>
      </c>
      <c r="AT1096" s="83">
        <v>27.76283828199653</v>
      </c>
      <c r="AU1096" s="83">
        <v>66.222395611670677</v>
      </c>
      <c r="AV1096" s="83">
        <v>49.745311324697028</v>
      </c>
      <c r="AW1096" s="83">
        <v>88.231148726137519</v>
      </c>
      <c r="AX1096" s="83">
        <v>35.452742833828957</v>
      </c>
      <c r="AY1096" s="83">
        <v>57.990423486125437</v>
      </c>
      <c r="AZ1096" s="83">
        <v>35.8884664033273</v>
      </c>
      <c r="BA1096" s="31">
        <v>7</v>
      </c>
      <c r="BB1096" s="31">
        <v>0</v>
      </c>
      <c r="BC1096" s="31">
        <v>7</v>
      </c>
      <c r="BD1096" s="31">
        <v>1277476.329557</v>
      </c>
      <c r="BE1096" s="77">
        <v>1020593.039731</v>
      </c>
      <c r="BF1096" s="86">
        <v>0.79891346408345476</v>
      </c>
      <c r="BG1096" s="31" t="s">
        <v>489</v>
      </c>
      <c r="BH1096" s="87">
        <v>2.9692898819867773E-2</v>
      </c>
      <c r="BI1096" s="81">
        <v>211499.58185700001</v>
      </c>
      <c r="BJ1096" s="88">
        <v>0.16556047025179974</v>
      </c>
      <c r="BK1096" s="81" t="s">
        <v>497</v>
      </c>
      <c r="BL1096" s="88">
        <v>8.3979181298873551E-3</v>
      </c>
      <c r="BM1096" s="77">
        <v>0</v>
      </c>
      <c r="BN1096" s="86">
        <v>0</v>
      </c>
      <c r="BO1096" s="81">
        <v>0</v>
      </c>
      <c r="BP1096" s="88">
        <v>0</v>
      </c>
      <c r="BQ1096" s="31">
        <v>0.84563998806150642</v>
      </c>
      <c r="BR1096" s="31" t="s">
        <v>504</v>
      </c>
      <c r="BS1096" s="31">
        <v>2</v>
      </c>
      <c r="BT1096" s="31" t="s">
        <v>511</v>
      </c>
      <c r="BU1096" s="31">
        <v>0</v>
      </c>
      <c r="BV1096" s="31">
        <v>0</v>
      </c>
      <c r="BW1096" s="83">
        <v>36.508674621582031</v>
      </c>
      <c r="BX1096" s="83">
        <v>19.922687530517582</v>
      </c>
      <c r="BY1096" s="83">
        <v>34.249858856201172</v>
      </c>
      <c r="BZ1096" s="83">
        <v>40.463348388671882</v>
      </c>
      <c r="CA1096" s="83">
        <v>37.164363861083977</v>
      </c>
      <c r="CB1096" s="83">
        <v>43.900234222412109</v>
      </c>
      <c r="CC1096" s="83">
        <v>43.351547241210938</v>
      </c>
      <c r="CD1096" s="31">
        <v>3756</v>
      </c>
      <c r="CE1096" s="82" t="s">
        <v>492</v>
      </c>
    </row>
    <row r="1097" spans="1:83" x14ac:dyDescent="0.25">
      <c r="A1097" s="41">
        <v>99524</v>
      </c>
      <c r="B1097" s="41" t="s">
        <v>2674</v>
      </c>
      <c r="C1097" s="41" t="s">
        <v>2657</v>
      </c>
      <c r="D1097" s="41" t="s">
        <v>2658</v>
      </c>
      <c r="E1097" s="41" t="s">
        <v>2675</v>
      </c>
      <c r="F1097" s="92">
        <v>5</v>
      </c>
      <c r="G1097" s="79">
        <v>50.487933333333302</v>
      </c>
      <c r="H1097" s="41">
        <v>43.5</v>
      </c>
      <c r="I1097" s="41">
        <v>35.6</v>
      </c>
      <c r="J1097" s="41">
        <v>44.03</v>
      </c>
      <c r="K1097" s="79">
        <v>49.258960551380866</v>
      </c>
      <c r="L1097" s="79">
        <v>49.811077651407814</v>
      </c>
      <c r="M1097" s="79">
        <v>49.539222252504132</v>
      </c>
      <c r="N1097" s="79">
        <v>46.2898</v>
      </c>
      <c r="O1097" s="79">
        <v>43.404483333333324</v>
      </c>
      <c r="P1097" s="79">
        <v>48.72476511382321</v>
      </c>
      <c r="Q1097" s="79">
        <v>46.064624223578264</v>
      </c>
      <c r="R1097" s="79">
        <v>95.861097384120427</v>
      </c>
      <c r="S1097" s="78">
        <v>4.138902615879573</v>
      </c>
      <c r="T1097" s="79">
        <v>0.13725012354291616</v>
      </c>
      <c r="U1097" s="41">
        <v>0</v>
      </c>
      <c r="V1097" s="41">
        <v>6.3223753656441248</v>
      </c>
      <c r="W1097" s="92" t="s">
        <v>2812</v>
      </c>
      <c r="X1097" s="41">
        <v>0</v>
      </c>
      <c r="Y1097" s="41">
        <v>0</v>
      </c>
      <c r="Z1097" s="41">
        <v>0</v>
      </c>
      <c r="AA1097" s="41">
        <v>0</v>
      </c>
      <c r="AB1097" s="31">
        <v>0</v>
      </c>
      <c r="AC1097" s="31" t="s">
        <v>1412</v>
      </c>
      <c r="AD1097" s="31">
        <v>6</v>
      </c>
      <c r="AE1097" s="31" t="s">
        <v>594</v>
      </c>
      <c r="AF1097" s="31">
        <v>0</v>
      </c>
      <c r="AG1097" s="81" t="s">
        <v>486</v>
      </c>
      <c r="AH1097" s="81" t="s">
        <v>486</v>
      </c>
      <c r="AI1097" s="82">
        <v>63.2</v>
      </c>
      <c r="AJ1097" s="82">
        <v>46.575805361567923</v>
      </c>
      <c r="AK1097" s="83">
        <v>2.3346874999999998</v>
      </c>
      <c r="AL1097" s="31" t="s">
        <v>487</v>
      </c>
      <c r="AM1097" s="31">
        <v>1.8156945359581238</v>
      </c>
      <c r="AN1097" s="31" t="s">
        <v>488</v>
      </c>
      <c r="AO1097" s="84">
        <v>28572.780159000002</v>
      </c>
      <c r="AP1097" s="84">
        <v>3252.8392410000001</v>
      </c>
      <c r="AQ1097" s="77">
        <v>10603</v>
      </c>
      <c r="AR1097" s="85">
        <v>2.6947826236914083</v>
      </c>
      <c r="AS1097" s="85">
        <v>0.30678480062246533</v>
      </c>
      <c r="AT1097" s="83">
        <v>69.574528223459964</v>
      </c>
      <c r="AU1097" s="83">
        <v>93.408551205446102</v>
      </c>
      <c r="AV1097" s="83">
        <v>38.30833333333333</v>
      </c>
      <c r="AW1097" s="83">
        <v>94.213000314127484</v>
      </c>
      <c r="AX1097" s="83">
        <v>50.75281860159312</v>
      </c>
      <c r="AY1097" s="83">
        <v>73.876103269091729</v>
      </c>
      <c r="AZ1097" s="83">
        <v>52.85258890764154</v>
      </c>
      <c r="BA1097" s="31">
        <v>50</v>
      </c>
      <c r="BB1097" s="31">
        <v>0</v>
      </c>
      <c r="BC1097" s="31">
        <v>7</v>
      </c>
      <c r="BD1097" s="31">
        <v>1836827.064054</v>
      </c>
      <c r="BE1097" s="77">
        <v>71754.569722</v>
      </c>
      <c r="BF1097" s="86">
        <v>3.9064412282576497E-2</v>
      </c>
      <c r="BG1097" s="31" t="s">
        <v>497</v>
      </c>
      <c r="BH1097" s="87">
        <v>2.0876109239193526E-3</v>
      </c>
      <c r="BI1097" s="81">
        <v>136169.55469799999</v>
      </c>
      <c r="BJ1097" s="88">
        <v>7.4133029375919965E-2</v>
      </c>
      <c r="BK1097" s="81" t="s">
        <v>497</v>
      </c>
      <c r="BL1097" s="88">
        <v>5.4068228508848664E-3</v>
      </c>
      <c r="BM1097" s="77">
        <v>0</v>
      </c>
      <c r="BN1097" s="86">
        <v>0</v>
      </c>
      <c r="BO1097" s="81">
        <v>0</v>
      </c>
      <c r="BP1097" s="88">
        <v>0</v>
      </c>
      <c r="BQ1097" s="31">
        <v>0.9304335462312483</v>
      </c>
      <c r="BR1097" s="31" t="s">
        <v>490</v>
      </c>
      <c r="BS1097" s="31">
        <v>1</v>
      </c>
      <c r="BT1097" s="31" t="s">
        <v>511</v>
      </c>
      <c r="BU1097" s="31">
        <v>1</v>
      </c>
      <c r="BV1097" s="31" t="s">
        <v>1348</v>
      </c>
      <c r="BW1097" s="83">
        <v>44.293235778808587</v>
      </c>
      <c r="BX1097" s="83">
        <v>8.3497695922851563</v>
      </c>
      <c r="BY1097" s="83">
        <v>40.974254608154297</v>
      </c>
      <c r="BZ1097" s="83">
        <v>47.927009582519531</v>
      </c>
      <c r="CA1097" s="83">
        <v>37.902538299560547</v>
      </c>
      <c r="CB1097" s="83">
        <v>87.825263977050781</v>
      </c>
      <c r="CC1097" s="83">
        <v>42.780567169189453</v>
      </c>
      <c r="CD1097" s="31">
        <v>2242</v>
      </c>
      <c r="CE1097" s="82" t="s">
        <v>492</v>
      </c>
    </row>
    <row r="1098" spans="1:83" x14ac:dyDescent="0.25">
      <c r="A1098" s="41">
        <v>97161</v>
      </c>
      <c r="B1098" s="41" t="s">
        <v>2676</v>
      </c>
      <c r="C1098" s="41" t="s">
        <v>2651</v>
      </c>
      <c r="D1098" s="41" t="s">
        <v>2652</v>
      </c>
      <c r="E1098" s="41" t="s">
        <v>2677</v>
      </c>
      <c r="F1098" s="92">
        <v>5</v>
      </c>
      <c r="G1098" s="79">
        <v>56.323500000000003</v>
      </c>
      <c r="H1098" s="41">
        <v>44.48</v>
      </c>
      <c r="I1098" s="41">
        <v>31.24</v>
      </c>
      <c r="J1098" s="41">
        <v>35.94</v>
      </c>
      <c r="K1098" s="79">
        <v>43.468489158987111</v>
      </c>
      <c r="L1098" s="79">
        <v>48.199412801429268</v>
      </c>
      <c r="M1098" s="79">
        <v>15.03987130238017</v>
      </c>
      <c r="N1098" s="79">
        <v>43.957999999999998</v>
      </c>
      <c r="O1098" s="79">
        <v>41.995874999999998</v>
      </c>
      <c r="P1098" s="79">
        <v>37.666443315699134</v>
      </c>
      <c r="Q1098" s="79">
        <v>39.831159157849569</v>
      </c>
      <c r="R1098" s="79">
        <v>97.61622100667303</v>
      </c>
      <c r="S1098" s="78">
        <v>2.3837789933269704</v>
      </c>
      <c r="T1098" s="79">
        <v>0.12145401093994274</v>
      </c>
      <c r="U1098" s="41">
        <v>0</v>
      </c>
      <c r="V1098" s="41">
        <v>4.8376540401080623</v>
      </c>
      <c r="W1098" s="92" t="s">
        <v>2812</v>
      </c>
      <c r="X1098" s="41">
        <v>0</v>
      </c>
      <c r="Y1098" s="41">
        <v>0</v>
      </c>
      <c r="Z1098" s="41">
        <v>0</v>
      </c>
      <c r="AA1098" s="41">
        <v>0</v>
      </c>
      <c r="AB1098" s="31">
        <v>1</v>
      </c>
      <c r="AC1098" s="31" t="s">
        <v>1412</v>
      </c>
      <c r="AD1098" s="31">
        <v>6</v>
      </c>
      <c r="AE1098" s="31" t="s">
        <v>594</v>
      </c>
      <c r="AF1098" s="31">
        <v>1</v>
      </c>
      <c r="AG1098" s="81" t="s">
        <v>486</v>
      </c>
      <c r="AH1098" s="81" t="s">
        <v>486</v>
      </c>
      <c r="AI1098" s="82">
        <v>81.099999999999994</v>
      </c>
      <c r="AJ1098" s="82">
        <v>44.351669941060905</v>
      </c>
      <c r="AK1098" s="83" t="s">
        <v>633</v>
      </c>
      <c r="AL1098" s="31" t="s">
        <v>633</v>
      </c>
      <c r="AM1098" s="31">
        <v>0.6606437472331399</v>
      </c>
      <c r="AN1098" s="31" t="s">
        <v>488</v>
      </c>
      <c r="AO1098" s="84">
        <v>15351.986181</v>
      </c>
      <c r="AP1098" s="84">
        <v>902.67105900000001</v>
      </c>
      <c r="AQ1098" s="77">
        <v>3025</v>
      </c>
      <c r="AR1098" s="85">
        <v>5.0750367540495871</v>
      </c>
      <c r="AS1098" s="85">
        <v>0.29840365586776862</v>
      </c>
      <c r="AT1098" s="83">
        <v>50.045524066576696</v>
      </c>
      <c r="AU1098" s="83">
        <v>90.622589531680433</v>
      </c>
      <c r="AV1098" s="83">
        <v>53.966266456029473</v>
      </c>
      <c r="AW1098" s="83">
        <v>93.406543151579498</v>
      </c>
      <c r="AX1098" s="83">
        <v>43.857758363439793</v>
      </c>
      <c r="AY1098" s="83">
        <v>72.01023080146652</v>
      </c>
      <c r="AZ1098" s="83">
        <v>44.553596597928554</v>
      </c>
      <c r="BA1098" s="31">
        <v>7</v>
      </c>
      <c r="BB1098" s="31">
        <v>0</v>
      </c>
      <c r="BC1098" s="31">
        <v>7</v>
      </c>
      <c r="BD1098" s="31">
        <v>634902.55186999997</v>
      </c>
      <c r="BE1098" s="77">
        <v>339779.12264700001</v>
      </c>
      <c r="BF1098" s="86">
        <v>0.53516736016611854</v>
      </c>
      <c r="BG1098" s="31" t="s">
        <v>523</v>
      </c>
      <c r="BH1098" s="87">
        <v>9.8854555313447976E-3</v>
      </c>
      <c r="BI1098" s="81">
        <v>294858.85500099999</v>
      </c>
      <c r="BJ1098" s="88">
        <v>0.4644159235658169</v>
      </c>
      <c r="BK1098" s="81" t="s">
        <v>503</v>
      </c>
      <c r="BL1098" s="88">
        <v>1.1707827043577533E-2</v>
      </c>
      <c r="BM1098" s="77">
        <v>0</v>
      </c>
      <c r="BN1098" s="86">
        <v>0</v>
      </c>
      <c r="BO1098" s="81">
        <v>0</v>
      </c>
      <c r="BP1098" s="88">
        <v>0</v>
      </c>
      <c r="BQ1098" s="31">
        <v>0.92298506275616643</v>
      </c>
      <c r="BR1098" s="31" t="s">
        <v>490</v>
      </c>
      <c r="BS1098" s="31">
        <v>1</v>
      </c>
      <c r="BT1098" s="31" t="s">
        <v>511</v>
      </c>
      <c r="BU1098" s="31">
        <v>0</v>
      </c>
      <c r="BV1098" s="31">
        <v>0</v>
      </c>
      <c r="BW1098" s="83">
        <v>45.9346923828125</v>
      </c>
      <c r="BX1098" s="83">
        <v>21.019926071166989</v>
      </c>
      <c r="BY1098" s="83">
        <v>36.017898559570313</v>
      </c>
      <c r="BZ1098" s="83">
        <v>43.358856201171882</v>
      </c>
      <c r="CA1098" s="83">
        <v>33.547874450683587</v>
      </c>
      <c r="CB1098" s="83">
        <v>76.770751953125</v>
      </c>
      <c r="CC1098" s="83">
        <v>64.892837524414063</v>
      </c>
      <c r="CD1098" s="31">
        <v>2091</v>
      </c>
      <c r="CE1098" s="82" t="s">
        <v>492</v>
      </c>
    </row>
    <row r="1099" spans="1:83" x14ac:dyDescent="0.25">
      <c r="A1099" s="41">
        <v>97666</v>
      </c>
      <c r="B1099" s="41" t="s">
        <v>2678</v>
      </c>
      <c r="C1099" s="41" t="s">
        <v>2651</v>
      </c>
      <c r="D1099" s="41" t="s">
        <v>2652</v>
      </c>
      <c r="E1099" s="41" t="s">
        <v>2679</v>
      </c>
      <c r="F1099" s="92">
        <v>5</v>
      </c>
      <c r="G1099" s="79">
        <v>54.3243333333333</v>
      </c>
      <c r="H1099" s="41">
        <v>39.119999999999997</v>
      </c>
      <c r="I1099" s="41">
        <v>50.94</v>
      </c>
      <c r="J1099" s="41">
        <v>46.46</v>
      </c>
      <c r="K1099" s="79">
        <v>44.270879644326683</v>
      </c>
      <c r="L1099" s="79">
        <v>44.62123314833083</v>
      </c>
      <c r="M1099" s="79">
        <v>53.1202907569064</v>
      </c>
      <c r="N1099" s="79">
        <v>47.290700000000001</v>
      </c>
      <c r="O1099" s="79">
        <v>47.711083333333328</v>
      </c>
      <c r="P1099" s="79">
        <v>47.325775887390975</v>
      </c>
      <c r="Q1099" s="79">
        <v>47.518429610362148</v>
      </c>
      <c r="R1099" s="79">
        <v>98.306726599962403</v>
      </c>
      <c r="S1099" s="78">
        <v>1.6932734000375973</v>
      </c>
      <c r="T1099" s="79">
        <v>0.11523946060033838</v>
      </c>
      <c r="U1099" s="41">
        <v>0</v>
      </c>
      <c r="V1099" s="41">
        <v>5.4759981968732809</v>
      </c>
      <c r="W1099" s="92" t="s">
        <v>2812</v>
      </c>
      <c r="X1099" s="41">
        <v>0</v>
      </c>
      <c r="Y1099" s="41">
        <v>0</v>
      </c>
      <c r="Z1099" s="41">
        <v>0</v>
      </c>
      <c r="AA1099" s="41">
        <v>0</v>
      </c>
      <c r="AB1099" s="31">
        <v>0</v>
      </c>
      <c r="AC1099" s="31" t="s">
        <v>1412</v>
      </c>
      <c r="AD1099" s="31">
        <v>6</v>
      </c>
      <c r="AE1099" s="31" t="s">
        <v>594</v>
      </c>
      <c r="AF1099" s="31">
        <v>1</v>
      </c>
      <c r="AG1099" s="81" t="s">
        <v>486</v>
      </c>
      <c r="AH1099" s="81" t="s">
        <v>486</v>
      </c>
      <c r="AI1099" s="82">
        <v>85.6</v>
      </c>
      <c r="AJ1099" s="82">
        <v>78.937381404174573</v>
      </c>
      <c r="AK1099" s="83" t="s">
        <v>633</v>
      </c>
      <c r="AL1099" s="31" t="s">
        <v>633</v>
      </c>
      <c r="AM1099" s="31">
        <v>7.1221566650342654</v>
      </c>
      <c r="AN1099" s="31" t="s">
        <v>540</v>
      </c>
      <c r="AO1099" s="84">
        <v>24499.463602</v>
      </c>
      <c r="AP1099" s="84">
        <v>1280.3882020000001</v>
      </c>
      <c r="AQ1099" s="77">
        <v>2831</v>
      </c>
      <c r="AR1099" s="85">
        <v>8.6539963270928997</v>
      </c>
      <c r="AS1099" s="85">
        <v>0.45227417944189335</v>
      </c>
      <c r="AT1099" s="83">
        <v>30.712653963575111</v>
      </c>
      <c r="AU1099" s="83">
        <v>84.286714606146234</v>
      </c>
      <c r="AV1099" s="83">
        <v>53.628833883388332</v>
      </c>
      <c r="AW1099" s="83">
        <v>97.105325805696381</v>
      </c>
      <c r="AX1099" s="83">
        <v>34.825469146866062</v>
      </c>
      <c r="AY1099" s="83">
        <v>66.433382064701519</v>
      </c>
      <c r="AZ1099" s="83">
        <v>37.008607342801639</v>
      </c>
      <c r="BA1099" s="31">
        <v>57</v>
      </c>
      <c r="BB1099" s="31">
        <v>0</v>
      </c>
      <c r="BC1099" s="31">
        <v>7</v>
      </c>
      <c r="BD1099" s="31">
        <v>649449.659613</v>
      </c>
      <c r="BE1099" s="77">
        <v>630358.89992300002</v>
      </c>
      <c r="BF1099" s="86">
        <v>0.97060471214754973</v>
      </c>
      <c r="BG1099" s="31" t="s">
        <v>489</v>
      </c>
      <c r="BH1099" s="87">
        <v>1.8339516640785758E-2</v>
      </c>
      <c r="BI1099" s="81">
        <v>584957.55182599998</v>
      </c>
      <c r="BJ1099" s="88">
        <v>0.90069729526776543</v>
      </c>
      <c r="BK1099" s="81" t="s">
        <v>489</v>
      </c>
      <c r="BL1099" s="88">
        <v>2.3226644641857957E-2</v>
      </c>
      <c r="BM1099" s="77">
        <v>0</v>
      </c>
      <c r="BN1099" s="86">
        <v>0</v>
      </c>
      <c r="BO1099" s="81">
        <v>0</v>
      </c>
      <c r="BP1099" s="88">
        <v>0</v>
      </c>
      <c r="BQ1099" s="31">
        <v>0.9356764668962918</v>
      </c>
      <c r="BR1099" s="31" t="s">
        <v>490</v>
      </c>
      <c r="BS1099" s="31">
        <v>1</v>
      </c>
      <c r="BT1099" s="31" t="s">
        <v>511</v>
      </c>
      <c r="BU1099" s="31">
        <v>1</v>
      </c>
      <c r="BV1099" s="31" t="s">
        <v>998</v>
      </c>
      <c r="BW1099" s="83">
        <v>45.716575622558587</v>
      </c>
      <c r="BX1099" s="83">
        <v>19.894943237304691</v>
      </c>
      <c r="BY1099" s="83">
        <v>42.013500213623047</v>
      </c>
      <c r="BZ1099" s="83">
        <v>37.08782958984375</v>
      </c>
      <c r="CA1099" s="83">
        <v>33.281028747558587</v>
      </c>
      <c r="CB1099" s="83">
        <v>92.407890319824219</v>
      </c>
      <c r="CC1099" s="83">
        <v>49.614253997802727</v>
      </c>
      <c r="CD1099" s="31">
        <v>1612</v>
      </c>
      <c r="CE1099" s="82" t="s">
        <v>492</v>
      </c>
    </row>
    <row r="1100" spans="1:83" x14ac:dyDescent="0.25">
      <c r="A1100" s="41">
        <v>18756</v>
      </c>
      <c r="B1100" s="41" t="s">
        <v>2680</v>
      </c>
      <c r="C1100" s="41" t="s">
        <v>1544</v>
      </c>
      <c r="D1100" s="41" t="s">
        <v>1545</v>
      </c>
      <c r="E1100" s="41" t="s">
        <v>2681</v>
      </c>
      <c r="F1100" s="92">
        <v>5</v>
      </c>
      <c r="G1100" s="79">
        <v>54.251533333333299</v>
      </c>
      <c r="H1100" s="41">
        <v>47.02</v>
      </c>
      <c r="I1100" s="41">
        <v>47.13</v>
      </c>
      <c r="J1100" s="41">
        <v>53.61</v>
      </c>
      <c r="K1100" s="79">
        <v>52.277856554950041</v>
      </c>
      <c r="L1100" s="79">
        <v>50.922027221954146</v>
      </c>
      <c r="M1100" s="79">
        <v>42.653462419491554</v>
      </c>
      <c r="N1100" s="79">
        <v>50.953000000000003</v>
      </c>
      <c r="O1100" s="79">
        <v>50.50288333333333</v>
      </c>
      <c r="P1100" s="79">
        <v>49.201586549098934</v>
      </c>
      <c r="Q1100" s="79">
        <v>49.852234941216132</v>
      </c>
      <c r="R1100" s="79">
        <v>100</v>
      </c>
      <c r="S1100" s="78">
        <v>0</v>
      </c>
      <c r="T1100" s="79">
        <v>0.1</v>
      </c>
      <c r="U1100" s="41">
        <v>0</v>
      </c>
      <c r="V1100" s="41">
        <v>4.9852234941216134</v>
      </c>
      <c r="W1100" s="92" t="s">
        <v>2812</v>
      </c>
      <c r="X1100" s="41">
        <v>0</v>
      </c>
      <c r="Y1100" s="41">
        <v>0</v>
      </c>
      <c r="Z1100" s="41">
        <v>0</v>
      </c>
      <c r="AA1100" s="41">
        <v>1</v>
      </c>
      <c r="AB1100" s="31">
        <v>1</v>
      </c>
      <c r="AC1100" s="31" t="s">
        <v>1412</v>
      </c>
      <c r="AD1100" s="31">
        <v>6</v>
      </c>
      <c r="AE1100" s="31" t="s">
        <v>594</v>
      </c>
      <c r="AF1100" s="31">
        <v>1</v>
      </c>
      <c r="AG1100" s="81" t="s">
        <v>486</v>
      </c>
      <c r="AH1100" s="81" t="s">
        <v>486</v>
      </c>
      <c r="AI1100" s="82">
        <v>71.900000000000006</v>
      </c>
      <c r="AJ1100" s="82">
        <v>44.716804005424009</v>
      </c>
      <c r="AK1100" s="83">
        <v>13.752857142857144</v>
      </c>
      <c r="AL1100" s="31" t="s">
        <v>514</v>
      </c>
      <c r="AM1100" s="31">
        <v>9.4222598013576615</v>
      </c>
      <c r="AN1100" s="31" t="s">
        <v>540</v>
      </c>
      <c r="AO1100" s="84">
        <v>28105.743226999999</v>
      </c>
      <c r="AP1100" s="84">
        <v>1289.685436</v>
      </c>
      <c r="AQ1100" s="77">
        <v>10830</v>
      </c>
      <c r="AR1100" s="85">
        <v>2.5951748132040628</v>
      </c>
      <c r="AS1100" s="85">
        <v>0.11908452779316712</v>
      </c>
      <c r="AT1100" s="83">
        <v>58.636475429678057</v>
      </c>
      <c r="AU1100" s="83">
        <v>92.880398818097873</v>
      </c>
      <c r="AV1100" s="83">
        <v>44.894627575277333</v>
      </c>
      <c r="AW1100" s="83">
        <v>98.237538300798448</v>
      </c>
      <c r="AX1100" s="83">
        <v>46.492550037345197</v>
      </c>
      <c r="AY1100" s="83">
        <v>73.662260030962926</v>
      </c>
      <c r="AZ1100" s="83">
        <v>49.370190643808122</v>
      </c>
      <c r="BA1100" s="31">
        <v>81</v>
      </c>
      <c r="BB1100" s="31">
        <v>0</v>
      </c>
      <c r="BC1100" s="31">
        <v>7</v>
      </c>
      <c r="BD1100" s="31">
        <v>4223342.854793</v>
      </c>
      <c r="BE1100" s="77">
        <v>3413627.469724</v>
      </c>
      <c r="BF1100" s="86">
        <v>0.80827618952364522</v>
      </c>
      <c r="BG1100" s="31" t="s">
        <v>489</v>
      </c>
      <c r="BH1100" s="87">
        <v>9.9315291327042352E-2</v>
      </c>
      <c r="BI1100" s="81">
        <v>1429483.5799</v>
      </c>
      <c r="BJ1100" s="88">
        <v>0.33847206562396498</v>
      </c>
      <c r="BK1100" s="81" t="s">
        <v>503</v>
      </c>
      <c r="BL1100" s="88">
        <v>5.6759857237614536E-2</v>
      </c>
      <c r="BM1100" s="77">
        <v>0</v>
      </c>
      <c r="BN1100" s="86">
        <v>0</v>
      </c>
      <c r="BO1100" s="81">
        <v>0</v>
      </c>
      <c r="BP1100" s="88">
        <v>0</v>
      </c>
      <c r="BQ1100" s="31">
        <v>0.936705386436396</v>
      </c>
      <c r="BR1100" s="31" t="s">
        <v>490</v>
      </c>
      <c r="BS1100" s="31">
        <v>1</v>
      </c>
      <c r="BT1100" s="31" t="s">
        <v>511</v>
      </c>
      <c r="BU1100" s="31">
        <v>0</v>
      </c>
      <c r="BV1100" s="31">
        <v>0</v>
      </c>
      <c r="BW1100" s="83">
        <v>38.207603454589837</v>
      </c>
      <c r="BX1100" s="83">
        <v>7.8252978324890137</v>
      </c>
      <c r="BY1100" s="83">
        <v>35.598762512207031</v>
      </c>
      <c r="BZ1100" s="83">
        <v>48.646743774414063</v>
      </c>
      <c r="CA1100" s="83">
        <v>20.901395797729489</v>
      </c>
      <c r="CB1100" s="83">
        <v>72.295997619628906</v>
      </c>
      <c r="CC1100" s="83">
        <v>43.9774169921875</v>
      </c>
      <c r="CD1100" s="31">
        <v>2814</v>
      </c>
      <c r="CE1100" s="82" t="s">
        <v>492</v>
      </c>
    </row>
    <row r="1101" spans="1:83" x14ac:dyDescent="0.25">
      <c r="A1101" s="41">
        <v>27493</v>
      </c>
      <c r="B1101" s="41" t="s">
        <v>2682</v>
      </c>
      <c r="C1101" s="41" t="s">
        <v>1796</v>
      </c>
      <c r="D1101" s="41" t="s">
        <v>1797</v>
      </c>
      <c r="E1101" s="41" t="s">
        <v>2683</v>
      </c>
      <c r="F1101" s="92">
        <v>4</v>
      </c>
      <c r="G1101" s="79" t="s">
        <v>492</v>
      </c>
      <c r="H1101" s="79" t="s">
        <v>492</v>
      </c>
      <c r="I1101" s="41" t="s">
        <v>492</v>
      </c>
      <c r="J1101" s="41" t="s">
        <v>492</v>
      </c>
      <c r="K1101" s="79" t="s">
        <v>492</v>
      </c>
      <c r="L1101" s="79" t="s">
        <v>492</v>
      </c>
      <c r="M1101" s="79" t="s">
        <v>492</v>
      </c>
      <c r="N1101" s="79">
        <v>54.026200000000003</v>
      </c>
      <c r="O1101" s="79" t="s">
        <v>492</v>
      </c>
      <c r="P1101" s="79">
        <v>54.026200000000003</v>
      </c>
      <c r="Q1101" s="79">
        <v>54.026200000000003</v>
      </c>
      <c r="R1101" s="79">
        <v>63.089765813667675</v>
      </c>
      <c r="S1101" s="78">
        <v>36.910234186332325</v>
      </c>
      <c r="T1101" s="79">
        <v>0.4321921076769909</v>
      </c>
      <c r="U1101" s="41">
        <v>0</v>
      </c>
      <c r="V1101" s="41">
        <v>23.349697247778646</v>
      </c>
      <c r="W1101" s="92" t="s">
        <v>492</v>
      </c>
      <c r="X1101" s="41">
        <v>0</v>
      </c>
      <c r="Y1101" s="41">
        <v>0</v>
      </c>
      <c r="Z1101" s="41">
        <v>0</v>
      </c>
      <c r="AA1101" s="41">
        <v>0</v>
      </c>
      <c r="AB1101" s="31">
        <v>0</v>
      </c>
      <c r="AC1101" s="31" t="s">
        <v>492</v>
      </c>
      <c r="AD1101" s="31" t="s">
        <v>492</v>
      </c>
      <c r="AE1101" s="31" t="s">
        <v>492</v>
      </c>
      <c r="AF1101" s="31">
        <v>0</v>
      </c>
      <c r="AG1101" s="81" t="s">
        <v>486</v>
      </c>
      <c r="AH1101" s="81" t="s">
        <v>486</v>
      </c>
      <c r="AI1101" s="82" t="s">
        <v>492</v>
      </c>
      <c r="AJ1101" s="82" t="s">
        <v>492</v>
      </c>
      <c r="AK1101" s="83" t="s">
        <v>633</v>
      </c>
      <c r="AL1101" s="31" t="s">
        <v>633</v>
      </c>
      <c r="AM1101" s="82" t="s">
        <v>492</v>
      </c>
      <c r="AN1101" s="82" t="s">
        <v>492</v>
      </c>
      <c r="AO1101" s="84">
        <v>22856.309518999999</v>
      </c>
      <c r="AP1101" s="84">
        <v>819.86521500000003</v>
      </c>
      <c r="AQ1101" s="77">
        <v>29812</v>
      </c>
      <c r="AR1101" s="85">
        <v>0.76668152150140878</v>
      </c>
      <c r="AS1101" s="85">
        <v>2.7501181235743997E-2</v>
      </c>
      <c r="AT1101" s="83" t="s">
        <v>492</v>
      </c>
      <c r="AU1101" s="83" t="s">
        <v>492</v>
      </c>
      <c r="AV1101" s="83" t="s">
        <v>492</v>
      </c>
      <c r="AW1101" s="83" t="s">
        <v>492</v>
      </c>
      <c r="AX1101" s="83" t="s">
        <v>492</v>
      </c>
      <c r="AY1101" s="83" t="s">
        <v>492</v>
      </c>
      <c r="AZ1101" s="83" t="s">
        <v>492</v>
      </c>
      <c r="BA1101" s="31" t="s">
        <v>492</v>
      </c>
      <c r="BB1101" s="31" t="s">
        <v>492</v>
      </c>
      <c r="BC1101" s="31" t="s">
        <v>492</v>
      </c>
      <c r="BD1101" s="31" t="s">
        <v>492</v>
      </c>
      <c r="BE1101" s="77" t="s">
        <v>492</v>
      </c>
      <c r="BF1101" s="77" t="s">
        <v>492</v>
      </c>
      <c r="BG1101" s="31" t="s">
        <v>492</v>
      </c>
      <c r="BH1101" s="91" t="s">
        <v>492</v>
      </c>
      <c r="BI1101" s="81">
        <v>0</v>
      </c>
      <c r="BJ1101" s="88" t="s">
        <v>492</v>
      </c>
      <c r="BK1101" s="81" t="s">
        <v>492</v>
      </c>
      <c r="BL1101" s="88">
        <v>0</v>
      </c>
      <c r="BM1101" s="81" t="s">
        <v>492</v>
      </c>
      <c r="BN1101" s="91" t="s">
        <v>492</v>
      </c>
      <c r="BO1101" s="81" t="s">
        <v>492</v>
      </c>
      <c r="BP1101" s="88" t="s">
        <v>492</v>
      </c>
      <c r="BQ1101" s="31">
        <v>0.86048249495318174</v>
      </c>
      <c r="BR1101" s="31" t="s">
        <v>490</v>
      </c>
      <c r="BS1101" s="31">
        <v>3</v>
      </c>
      <c r="BT1101" s="31" t="s">
        <v>491</v>
      </c>
      <c r="BU1101" s="31">
        <v>0</v>
      </c>
      <c r="BV1101" s="31">
        <v>0</v>
      </c>
      <c r="BW1101" s="31" t="s">
        <v>492</v>
      </c>
      <c r="BX1101" s="31" t="s">
        <v>492</v>
      </c>
      <c r="BY1101" s="31" t="s">
        <v>492</v>
      </c>
      <c r="BZ1101" s="31" t="s">
        <v>492</v>
      </c>
      <c r="CA1101" s="31" t="s">
        <v>492</v>
      </c>
      <c r="CB1101" s="31" t="s">
        <v>492</v>
      </c>
      <c r="CC1101" s="31" t="s">
        <v>492</v>
      </c>
      <c r="CD1101" s="31" t="s">
        <v>492</v>
      </c>
      <c r="CE1101" s="82" t="s">
        <v>492</v>
      </c>
    </row>
    <row r="1102" spans="1:83" x14ac:dyDescent="0.25">
      <c r="A1102" s="41">
        <v>88564</v>
      </c>
      <c r="B1102" s="41" t="s">
        <v>2684</v>
      </c>
      <c r="C1102" s="89" t="s">
        <v>2685</v>
      </c>
      <c r="D1102" s="41" t="s">
        <v>2686</v>
      </c>
      <c r="E1102" s="41" t="s">
        <v>1106</v>
      </c>
      <c r="F1102" s="92">
        <v>4</v>
      </c>
      <c r="G1102" s="79">
        <v>57.8547333333333</v>
      </c>
      <c r="H1102" s="41">
        <v>58.91</v>
      </c>
      <c r="I1102" s="41">
        <v>37.06</v>
      </c>
      <c r="J1102" s="41">
        <v>31.03</v>
      </c>
      <c r="K1102" s="79">
        <v>45.66876363703534</v>
      </c>
      <c r="L1102" s="79">
        <v>61.300066395141712</v>
      </c>
      <c r="M1102" s="79">
        <v>25.13632215892062</v>
      </c>
      <c r="N1102" s="79">
        <v>55.231299999999997</v>
      </c>
      <c r="O1102" s="79">
        <v>46.213683333333329</v>
      </c>
      <c r="P1102" s="79">
        <v>46.834113047774416</v>
      </c>
      <c r="Q1102" s="79">
        <v>46.523898190553872</v>
      </c>
      <c r="R1102" s="79">
        <v>49.818423983427657</v>
      </c>
      <c r="S1102" s="78">
        <v>50.181576016572343</v>
      </c>
      <c r="T1102" s="79">
        <v>0.55163418414915111</v>
      </c>
      <c r="U1102" s="41">
        <v>0</v>
      </c>
      <c r="V1102" s="41">
        <v>25.664172621784353</v>
      </c>
      <c r="W1102" s="92" t="s">
        <v>2810</v>
      </c>
      <c r="X1102" s="41">
        <v>0</v>
      </c>
      <c r="Y1102" s="41">
        <v>0</v>
      </c>
      <c r="Z1102" s="41">
        <v>0</v>
      </c>
      <c r="AA1102" s="41">
        <v>0</v>
      </c>
      <c r="AB1102" s="31">
        <v>0</v>
      </c>
      <c r="AC1102" s="31" t="s">
        <v>593</v>
      </c>
      <c r="AD1102" s="31">
        <v>5</v>
      </c>
      <c r="AE1102" s="31" t="s">
        <v>594</v>
      </c>
      <c r="AF1102" s="31">
        <v>0</v>
      </c>
      <c r="AG1102" s="81" t="s">
        <v>486</v>
      </c>
      <c r="AH1102" s="81" t="s">
        <v>486</v>
      </c>
      <c r="AI1102" s="82">
        <v>13.7</v>
      </c>
      <c r="AJ1102" s="82">
        <v>8.5368536853685377</v>
      </c>
      <c r="AK1102" s="83">
        <v>0.20333333333333334</v>
      </c>
      <c r="AL1102" s="31" t="s">
        <v>487</v>
      </c>
      <c r="AM1102" s="31">
        <v>0</v>
      </c>
      <c r="AN1102" s="31" t="s">
        <v>514</v>
      </c>
      <c r="AO1102" s="84">
        <v>81987.578221999996</v>
      </c>
      <c r="AP1102" s="84">
        <v>7685.4905410000001</v>
      </c>
      <c r="AQ1102" s="77">
        <v>6285</v>
      </c>
      <c r="AR1102" s="85">
        <v>13.04496073540175</v>
      </c>
      <c r="AS1102" s="85">
        <v>1.2228306350039777</v>
      </c>
      <c r="AT1102" s="83">
        <v>62.144519685658928</v>
      </c>
      <c r="AU1102" s="83">
        <v>88.994961548660839</v>
      </c>
      <c r="AV1102" s="83">
        <v>43.41</v>
      </c>
      <c r="AW1102" s="83">
        <v>90.141180741767315</v>
      </c>
      <c r="AX1102" s="83">
        <v>48.434972103531031</v>
      </c>
      <c r="AY1102" s="83">
        <v>71.172665494021771</v>
      </c>
      <c r="AZ1102" s="83">
        <v>48.416287546098367</v>
      </c>
      <c r="BA1102" s="31">
        <v>100</v>
      </c>
      <c r="BB1102" s="31">
        <v>0</v>
      </c>
      <c r="BC1102" s="31">
        <v>7</v>
      </c>
      <c r="BD1102" s="31">
        <v>2248.9786600000002</v>
      </c>
      <c r="BE1102" s="77">
        <v>876.51407400000005</v>
      </c>
      <c r="BF1102" s="86">
        <v>0.38973872433275997</v>
      </c>
      <c r="BG1102" s="31" t="s">
        <v>503</v>
      </c>
      <c r="BH1102" s="87">
        <v>2.55010985772859E-5</v>
      </c>
      <c r="BI1102" s="81">
        <v>0</v>
      </c>
      <c r="BJ1102" s="88">
        <v>0</v>
      </c>
      <c r="BK1102" s="81">
        <v>0</v>
      </c>
      <c r="BL1102" s="88">
        <v>0</v>
      </c>
      <c r="BM1102" s="77">
        <v>0</v>
      </c>
      <c r="BN1102" s="86">
        <v>0</v>
      </c>
      <c r="BO1102" s="81">
        <v>0</v>
      </c>
      <c r="BP1102" s="88">
        <v>0</v>
      </c>
      <c r="BQ1102" s="31">
        <v>0.8312607512150334</v>
      </c>
      <c r="BR1102" s="31" t="s">
        <v>504</v>
      </c>
      <c r="BS1102" s="31">
        <v>1</v>
      </c>
      <c r="BT1102" s="31" t="s">
        <v>511</v>
      </c>
      <c r="BU1102" s="31">
        <v>1</v>
      </c>
      <c r="BV1102" s="31" t="s">
        <v>590</v>
      </c>
      <c r="BW1102" s="83">
        <v>49.543785095214837</v>
      </c>
      <c r="BX1102" s="83">
        <v>38.550647735595703</v>
      </c>
      <c r="BY1102" s="83">
        <v>39.634487152099609</v>
      </c>
      <c r="BZ1102" s="83">
        <v>66.525032043457031</v>
      </c>
      <c r="CA1102" s="83">
        <v>38.039554595947273</v>
      </c>
      <c r="CB1102" s="83">
        <v>61.586585998535163</v>
      </c>
      <c r="CC1102" s="83">
        <v>52.926410675048828</v>
      </c>
      <c r="CD1102" s="31">
        <v>5691</v>
      </c>
      <c r="CE1102" s="82" t="s">
        <v>492</v>
      </c>
    </row>
    <row r="1103" spans="1:83" x14ac:dyDescent="0.25">
      <c r="A1103" s="41">
        <v>91001</v>
      </c>
      <c r="B1103" s="41" t="s">
        <v>2687</v>
      </c>
      <c r="C1103" s="41" t="s">
        <v>2688</v>
      </c>
      <c r="D1103" s="41" t="s">
        <v>2689</v>
      </c>
      <c r="E1103" s="41" t="s">
        <v>2690</v>
      </c>
      <c r="F1103" s="92">
        <v>5</v>
      </c>
      <c r="G1103" s="79">
        <v>50.219066666666698</v>
      </c>
      <c r="H1103" s="41">
        <v>44.8</v>
      </c>
      <c r="I1103" s="41">
        <v>37.979999999999997</v>
      </c>
      <c r="J1103" s="41">
        <v>47.67</v>
      </c>
      <c r="K1103" s="79">
        <v>56.994926873910025</v>
      </c>
      <c r="L1103" s="79">
        <v>55.390677669811353</v>
      </c>
      <c r="M1103" s="79">
        <v>60.207440992802653</v>
      </c>
      <c r="N1103" s="79">
        <v>50.196300000000001</v>
      </c>
      <c r="O1103" s="79">
        <v>45.167266666666677</v>
      </c>
      <c r="P1103" s="79">
        <v>55.697336384131006</v>
      </c>
      <c r="Q1103" s="79">
        <v>50.432301525398842</v>
      </c>
      <c r="R1103" s="79">
        <v>76.64309165746559</v>
      </c>
      <c r="S1103" s="78">
        <v>23.35690834253441</v>
      </c>
      <c r="T1103" s="79">
        <v>0.31021217508280974</v>
      </c>
      <c r="U1103" s="41">
        <v>0</v>
      </c>
      <c r="V1103" s="41">
        <v>15.644713950626079</v>
      </c>
      <c r="W1103" s="92" t="s">
        <v>2812</v>
      </c>
      <c r="X1103" s="41">
        <v>1</v>
      </c>
      <c r="Y1103" s="41">
        <v>0</v>
      </c>
      <c r="Z1103" s="41">
        <v>0</v>
      </c>
      <c r="AA1103" s="41">
        <v>0</v>
      </c>
      <c r="AB1103" s="31">
        <v>0</v>
      </c>
      <c r="AC1103" s="31" t="s">
        <v>1100</v>
      </c>
      <c r="AD1103" s="31">
        <v>5</v>
      </c>
      <c r="AE1103" s="31" t="s">
        <v>566</v>
      </c>
      <c r="AF1103" s="31">
        <v>0</v>
      </c>
      <c r="AG1103" s="81" t="s">
        <v>486</v>
      </c>
      <c r="AH1103" s="81" t="s">
        <v>486</v>
      </c>
      <c r="AI1103" s="82">
        <v>48.4</v>
      </c>
      <c r="AJ1103" s="82">
        <v>27.357347166335387</v>
      </c>
      <c r="AK1103" s="83">
        <v>4.9490909090909092</v>
      </c>
      <c r="AL1103" s="31" t="s">
        <v>487</v>
      </c>
      <c r="AM1103" s="31">
        <v>3.4116148539817583</v>
      </c>
      <c r="AN1103" s="31" t="s">
        <v>488</v>
      </c>
      <c r="AO1103" s="84">
        <v>76352.479344000007</v>
      </c>
      <c r="AP1103" s="84">
        <v>21015.464564000002</v>
      </c>
      <c r="AQ1103" s="77">
        <v>53059</v>
      </c>
      <c r="AR1103" s="85">
        <v>1.4390109000169624</v>
      </c>
      <c r="AS1103" s="85">
        <v>0.39607728309994539</v>
      </c>
      <c r="AT1103" s="83">
        <v>62.457412944693132</v>
      </c>
      <c r="AU1103" s="83">
        <v>90.265980626959234</v>
      </c>
      <c r="AV1103" s="83">
        <v>33.866666666666667</v>
      </c>
      <c r="AW1103" s="83">
        <v>91.231717843394492</v>
      </c>
      <c r="AX1103" s="83">
        <v>33.027064013654147</v>
      </c>
      <c r="AY1103" s="83">
        <v>69.455444520428387</v>
      </c>
      <c r="AZ1103" s="83">
        <v>33.806637227610139</v>
      </c>
      <c r="BA1103" s="31">
        <v>57</v>
      </c>
      <c r="BB1103" s="31">
        <v>1</v>
      </c>
      <c r="BC1103" s="31">
        <v>6</v>
      </c>
      <c r="BD1103" s="31">
        <v>601030.24725000001</v>
      </c>
      <c r="BE1103" s="77">
        <v>385653.69250100001</v>
      </c>
      <c r="BF1103" s="86">
        <v>0.64165438306233269</v>
      </c>
      <c r="BG1103" s="31" t="s">
        <v>523</v>
      </c>
      <c r="BH1103" s="87">
        <v>1.1220119700168448E-2</v>
      </c>
      <c r="BI1103" s="81">
        <v>584593.32305999997</v>
      </c>
      <c r="BJ1103" s="88">
        <v>0.97265208487391974</v>
      </c>
      <c r="BK1103" s="81" t="s">
        <v>489</v>
      </c>
      <c r="BL1103" s="88">
        <v>2.3212182375169005E-2</v>
      </c>
      <c r="BM1103" s="77">
        <v>0</v>
      </c>
      <c r="BN1103" s="86">
        <v>0</v>
      </c>
      <c r="BO1103" s="81">
        <v>0</v>
      </c>
      <c r="BP1103" s="88">
        <v>0</v>
      </c>
      <c r="BQ1103" s="31">
        <v>0.87980317610362069</v>
      </c>
      <c r="BR1103" s="31" t="s">
        <v>490</v>
      </c>
      <c r="BS1103" s="31">
        <v>1</v>
      </c>
      <c r="BT1103" s="31" t="s">
        <v>511</v>
      </c>
      <c r="BU1103" s="31">
        <v>1</v>
      </c>
      <c r="BV1103" s="31" t="s">
        <v>590</v>
      </c>
      <c r="BW1103" s="83">
        <v>44.893020629882813</v>
      </c>
      <c r="BX1103" s="83">
        <v>31.91281890869141</v>
      </c>
      <c r="BY1103" s="83">
        <v>36.214714050292969</v>
      </c>
      <c r="BZ1103" s="83">
        <v>50.15313720703125</v>
      </c>
      <c r="CA1103" s="83">
        <v>60.290828704833977</v>
      </c>
      <c r="CB1103" s="83">
        <v>39.925853729248047</v>
      </c>
      <c r="CC1103" s="83">
        <v>50.860763549804688</v>
      </c>
      <c r="CD1103" s="31">
        <v>19606</v>
      </c>
      <c r="CE1103" s="82">
        <v>3.4762996535970929</v>
      </c>
    </row>
    <row r="1104" spans="1:83" x14ac:dyDescent="0.25">
      <c r="A1104" s="41">
        <v>91540</v>
      </c>
      <c r="B1104" s="41" t="s">
        <v>2691</v>
      </c>
      <c r="C1104" s="41" t="s">
        <v>2688</v>
      </c>
      <c r="D1104" s="41" t="s">
        <v>2689</v>
      </c>
      <c r="E1104" s="41" t="s">
        <v>2692</v>
      </c>
      <c r="F1104" s="92">
        <v>5</v>
      </c>
      <c r="G1104" s="79">
        <v>60.758600000000001</v>
      </c>
      <c r="H1104" s="41">
        <v>35.799999999999997</v>
      </c>
      <c r="I1104" s="41">
        <v>45.56</v>
      </c>
      <c r="J1104" s="41">
        <v>32.799999999999997</v>
      </c>
      <c r="K1104" s="79">
        <v>37.499201827671726</v>
      </c>
      <c r="L1104" s="79">
        <v>36.134049249467793</v>
      </c>
      <c r="M1104" s="79">
        <v>46.996226868925959</v>
      </c>
      <c r="N1104" s="79">
        <v>37.734099999999998</v>
      </c>
      <c r="O1104" s="79">
        <v>43.729650000000007</v>
      </c>
      <c r="P1104" s="79">
        <v>39.590894486516369</v>
      </c>
      <c r="Q1104" s="79">
        <v>41.660272243258191</v>
      </c>
      <c r="R1104" s="79">
        <v>77.721163017988687</v>
      </c>
      <c r="S1104" s="78">
        <v>22.278836982011313</v>
      </c>
      <c r="T1104" s="79">
        <v>0.30050953283810183</v>
      </c>
      <c r="U1104" s="41">
        <v>0</v>
      </c>
      <c r="V1104" s="41">
        <v>12.519308949729659</v>
      </c>
      <c r="W1104" s="92" t="s">
        <v>2812</v>
      </c>
      <c r="X1104" s="41">
        <v>0</v>
      </c>
      <c r="Y1104" s="41">
        <v>0</v>
      </c>
      <c r="Z1104" s="41">
        <v>0</v>
      </c>
      <c r="AA1104" s="41">
        <v>0</v>
      </c>
      <c r="AB1104" s="31">
        <v>0</v>
      </c>
      <c r="AC1104" s="31" t="s">
        <v>1412</v>
      </c>
      <c r="AD1104" s="31">
        <v>6</v>
      </c>
      <c r="AE1104" s="31" t="s">
        <v>594</v>
      </c>
      <c r="AF1104" s="31">
        <v>0</v>
      </c>
      <c r="AG1104" s="81" t="s">
        <v>486</v>
      </c>
      <c r="AH1104" s="81" t="s">
        <v>486</v>
      </c>
      <c r="AI1104" s="82">
        <v>70.400000000000006</v>
      </c>
      <c r="AJ1104" s="82">
        <v>41.741460147354317</v>
      </c>
      <c r="AK1104" s="83">
        <v>8.8740339418618817</v>
      </c>
      <c r="AL1104" s="31" t="s">
        <v>514</v>
      </c>
      <c r="AM1104" s="31">
        <v>0.27426215225689499</v>
      </c>
      <c r="AN1104" s="31" t="s">
        <v>488</v>
      </c>
      <c r="AO1104" s="84">
        <v>22848.380063000001</v>
      </c>
      <c r="AP1104" s="84">
        <v>1170.472964</v>
      </c>
      <c r="AQ1104" s="77">
        <v>11184</v>
      </c>
      <c r="AR1104" s="85">
        <v>2.0429524376788271</v>
      </c>
      <c r="AS1104" s="85">
        <v>0.10465602324749643</v>
      </c>
      <c r="AT1104" s="83">
        <v>45.917696178995577</v>
      </c>
      <c r="AU1104" s="83">
        <v>86.992390720076301</v>
      </c>
      <c r="AV1104" s="83">
        <v>47.765675340768269</v>
      </c>
      <c r="AW1104" s="83">
        <v>96.874111627418742</v>
      </c>
      <c r="AX1104" s="83">
        <v>47.128744045826153</v>
      </c>
      <c r="AY1104" s="83">
        <v>69.387468466814724</v>
      </c>
      <c r="AZ1104" s="83">
        <v>49.079767824487149</v>
      </c>
      <c r="BA1104" s="31">
        <v>57</v>
      </c>
      <c r="BB1104" s="31">
        <v>0</v>
      </c>
      <c r="BC1104" s="31">
        <v>7</v>
      </c>
      <c r="BD1104" s="31">
        <v>145558.351673</v>
      </c>
      <c r="BE1104" s="77">
        <v>7572.0835440000001</v>
      </c>
      <c r="BF1104" s="86">
        <v>5.2020948691496934E-2</v>
      </c>
      <c r="BG1104" s="31" t="s">
        <v>497</v>
      </c>
      <c r="BH1104" s="87">
        <v>2.2030045451499318E-4</v>
      </c>
      <c r="BI1104" s="81">
        <v>140545.48905500001</v>
      </c>
      <c r="BJ1104" s="88">
        <v>0.96556114739976251</v>
      </c>
      <c r="BK1104" s="81" t="s">
        <v>489</v>
      </c>
      <c r="BL1104" s="88">
        <v>5.5805760949773024E-3</v>
      </c>
      <c r="BM1104" s="77">
        <v>0</v>
      </c>
      <c r="BN1104" s="86">
        <v>0</v>
      </c>
      <c r="BO1104" s="81">
        <v>0</v>
      </c>
      <c r="BP1104" s="88">
        <v>0</v>
      </c>
      <c r="BQ1104" s="31">
        <v>0.88078795106472785</v>
      </c>
      <c r="BR1104" s="31" t="s">
        <v>490</v>
      </c>
      <c r="BS1104" s="31">
        <v>1</v>
      </c>
      <c r="BT1104" s="31" t="s">
        <v>511</v>
      </c>
      <c r="BU1104" s="31">
        <v>1</v>
      </c>
      <c r="BV1104" s="31" t="s">
        <v>590</v>
      </c>
      <c r="BW1104" s="83">
        <v>38.446186065673828</v>
      </c>
      <c r="BX1104" s="83">
        <v>8.7864894866943359</v>
      </c>
      <c r="BY1104" s="83">
        <v>37.248970031738281</v>
      </c>
      <c r="BZ1104" s="83">
        <v>32.181217193603523</v>
      </c>
      <c r="CA1104" s="83">
        <v>16.38211631774902</v>
      </c>
      <c r="CB1104" s="83">
        <v>75.913841247558594</v>
      </c>
      <c r="CC1104" s="83">
        <v>60.164478302001953</v>
      </c>
      <c r="CD1104" s="31">
        <v>9358</v>
      </c>
      <c r="CE1104" s="82" t="s">
        <v>492</v>
      </c>
    </row>
    <row r="1105" spans="1:83" x14ac:dyDescent="0.25">
      <c r="A1105" s="41">
        <v>94001</v>
      </c>
      <c r="B1105" s="41" t="s">
        <v>2693</v>
      </c>
      <c r="C1105" s="41" t="s">
        <v>2668</v>
      </c>
      <c r="D1105" s="41" t="s">
        <v>2669</v>
      </c>
      <c r="E1105" s="41" t="s">
        <v>2694</v>
      </c>
      <c r="F1105" s="92">
        <v>5</v>
      </c>
      <c r="G1105" s="79">
        <v>65.897433333333296</v>
      </c>
      <c r="H1105" s="41">
        <v>58</v>
      </c>
      <c r="I1105" s="41">
        <v>61.64</v>
      </c>
      <c r="J1105" s="41">
        <v>62.14</v>
      </c>
      <c r="K1105" s="79">
        <v>49.650212162510009</v>
      </c>
      <c r="L1105" s="79">
        <v>53.16260981601647</v>
      </c>
      <c r="M1105" s="79">
        <v>61.513702826537234</v>
      </c>
      <c r="N1105" s="79">
        <v>53.1877</v>
      </c>
      <c r="O1105" s="79">
        <v>61.919358333333321</v>
      </c>
      <c r="P1105" s="79">
        <v>54.37855620126593</v>
      </c>
      <c r="Q1105" s="79">
        <v>58.148957267299622</v>
      </c>
      <c r="R1105" s="79">
        <v>86.63418649063847</v>
      </c>
      <c r="S1105" s="78">
        <v>13.36581350936153</v>
      </c>
      <c r="T1105" s="79">
        <v>0.22029232158425377</v>
      </c>
      <c r="U1105" s="41">
        <v>0</v>
      </c>
      <c r="V1105" s="41">
        <v>12.809768794116998</v>
      </c>
      <c r="W1105" s="92" t="s">
        <v>2812</v>
      </c>
      <c r="X1105" s="41">
        <v>1</v>
      </c>
      <c r="Y1105" s="41">
        <v>0</v>
      </c>
      <c r="Z1105" s="41">
        <v>0</v>
      </c>
      <c r="AA1105" s="41">
        <v>0</v>
      </c>
      <c r="AB1105" s="31">
        <v>0</v>
      </c>
      <c r="AC1105" s="31" t="s">
        <v>1100</v>
      </c>
      <c r="AD1105" s="31">
        <v>6</v>
      </c>
      <c r="AE1105" s="31" t="s">
        <v>566</v>
      </c>
      <c r="AF1105" s="31">
        <v>0</v>
      </c>
      <c r="AG1105" s="81" t="s">
        <v>486</v>
      </c>
      <c r="AH1105" s="81" t="s">
        <v>486</v>
      </c>
      <c r="AI1105" s="82">
        <v>67.2</v>
      </c>
      <c r="AJ1105" s="82">
        <v>50.799940745129987</v>
      </c>
      <c r="AK1105" s="83">
        <v>32.76</v>
      </c>
      <c r="AL1105" s="31" t="s">
        <v>540</v>
      </c>
      <c r="AM1105" s="31">
        <v>1.2210277977343658</v>
      </c>
      <c r="AN1105" s="31" t="s">
        <v>488</v>
      </c>
      <c r="AO1105" s="84">
        <v>75006.030503999995</v>
      </c>
      <c r="AP1105" s="84">
        <v>9630.2499960000005</v>
      </c>
      <c r="AQ1105" s="77">
        <v>38710</v>
      </c>
      <c r="AR1105" s="85">
        <v>1.9376396410229912</v>
      </c>
      <c r="AS1105" s="85">
        <v>0.24877938506845779</v>
      </c>
      <c r="AT1105" s="83">
        <v>63.298581251432893</v>
      </c>
      <c r="AU1105" s="83">
        <v>95.940741111111109</v>
      </c>
      <c r="AV1105" s="83">
        <v>38.389574944071562</v>
      </c>
      <c r="AW1105" s="83">
        <v>89.397875263310084</v>
      </c>
      <c r="AX1105" s="83">
        <v>33.463765388636062</v>
      </c>
      <c r="AY1105" s="83">
        <v>71.75669314248141</v>
      </c>
      <c r="AZ1105" s="83">
        <v>35.436114712287662</v>
      </c>
      <c r="BA1105" s="31">
        <v>34</v>
      </c>
      <c r="BB1105" s="31">
        <v>1</v>
      </c>
      <c r="BC1105" s="31">
        <v>5</v>
      </c>
      <c r="BD1105" s="31">
        <v>1587886.8989530001</v>
      </c>
      <c r="BE1105" s="77">
        <v>413299.23490099999</v>
      </c>
      <c r="BF1105" s="86">
        <v>0.26028253975362842</v>
      </c>
      <c r="BG1105" s="31" t="s">
        <v>497</v>
      </c>
      <c r="BH1105" s="87">
        <v>1.2024432743024319E-2</v>
      </c>
      <c r="BI1105" s="81">
        <v>1533574.0993300001</v>
      </c>
      <c r="BJ1105" s="88">
        <v>0.96579554900363995</v>
      </c>
      <c r="BK1105" s="81" t="s">
        <v>489</v>
      </c>
      <c r="BL1105" s="88">
        <v>6.0892932360484611E-2</v>
      </c>
      <c r="BM1105" s="77">
        <v>0</v>
      </c>
      <c r="BN1105" s="86">
        <v>0</v>
      </c>
      <c r="BO1105" s="81">
        <v>0</v>
      </c>
      <c r="BP1105" s="88">
        <v>0</v>
      </c>
      <c r="BQ1105" s="31">
        <v>0.97003574770155465</v>
      </c>
      <c r="BR1105" s="31" t="s">
        <v>490</v>
      </c>
      <c r="BS1105" s="31">
        <v>2</v>
      </c>
      <c r="BT1105" s="31" t="s">
        <v>511</v>
      </c>
      <c r="BU1105" s="31">
        <v>1</v>
      </c>
      <c r="BV1105" s="31" t="s">
        <v>590</v>
      </c>
      <c r="BW1105" s="83">
        <v>41.519260406494141</v>
      </c>
      <c r="BX1105" s="83">
        <v>29.230224609375</v>
      </c>
      <c r="BY1105" s="83">
        <v>34.972686767578118</v>
      </c>
      <c r="BZ1105" s="83">
        <v>34.749191284179688</v>
      </c>
      <c r="CA1105" s="83">
        <v>42.362297058105469</v>
      </c>
      <c r="CB1105" s="83">
        <v>55.052707672119141</v>
      </c>
      <c r="CC1105" s="83">
        <v>52.748455047607422</v>
      </c>
      <c r="CD1105" s="31">
        <v>22732</v>
      </c>
      <c r="CE1105" s="82">
        <v>2.8676934879288192</v>
      </c>
    </row>
  </sheetData>
  <autoFilter ref="A2:CE2" xr:uid="{FBD4C093-C633-45EF-83DE-13A16D95CC9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D0CA-9728-4EB0-A28D-95FFCFCD316B}">
  <dimension ref="A1:I16"/>
  <sheetViews>
    <sheetView showGridLines="0" workbookViewId="0">
      <selection activeCell="L30" sqref="L30"/>
    </sheetView>
  </sheetViews>
  <sheetFormatPr baseColWidth="10" defaultColWidth="11.42578125" defaultRowHeight="15" x14ac:dyDescent="0.25"/>
  <cols>
    <col min="1" max="1" width="17.85546875" bestFit="1" customWidth="1"/>
    <col min="2" max="2" width="22.140625" bestFit="1" customWidth="1"/>
    <col min="3" max="3" width="19.42578125" bestFit="1" customWidth="1"/>
    <col min="4" max="4" width="12" bestFit="1" customWidth="1"/>
    <col min="5" max="5" width="13.5703125" customWidth="1"/>
    <col min="7" max="7" width="19.5703125" customWidth="1"/>
    <col min="8" max="8" width="13.85546875" customWidth="1"/>
    <col min="9" max="9" width="12" bestFit="1" customWidth="1"/>
  </cols>
  <sheetData>
    <row r="1" spans="1:9" x14ac:dyDescent="0.25">
      <c r="A1" s="32" t="s">
        <v>2695</v>
      </c>
    </row>
    <row r="2" spans="1:9" x14ac:dyDescent="0.25">
      <c r="A2" s="32"/>
    </row>
    <row r="3" spans="1:9" x14ac:dyDescent="0.25">
      <c r="A3" s="33" t="s">
        <v>2696</v>
      </c>
      <c r="E3" s="148"/>
      <c r="F3" s="148"/>
      <c r="G3" s="148"/>
      <c r="H3" s="148"/>
    </row>
    <row r="4" spans="1:9" ht="45" x14ac:dyDescent="0.25">
      <c r="A4" s="4" t="s">
        <v>2697</v>
      </c>
      <c r="B4" s="4" t="s">
        <v>2698</v>
      </c>
      <c r="C4" s="4" t="s">
        <v>2699</v>
      </c>
      <c r="E4" s="4" t="s">
        <v>2700</v>
      </c>
      <c r="F4" s="4" t="s">
        <v>2701</v>
      </c>
      <c r="G4" s="4" t="s">
        <v>2699</v>
      </c>
      <c r="H4" s="4" t="s">
        <v>2702</v>
      </c>
    </row>
    <row r="5" spans="1:9" x14ac:dyDescent="0.25">
      <c r="A5" s="23">
        <v>1</v>
      </c>
      <c r="B5" s="25">
        <v>54.714782227885244</v>
      </c>
      <c r="C5" s="25">
        <v>75.280368041526742</v>
      </c>
      <c r="D5" s="30">
        <f>B5/C5</f>
        <v>0.72681342628005019</v>
      </c>
      <c r="E5" s="21">
        <v>1</v>
      </c>
      <c r="F5" s="27">
        <v>53.921657868981796</v>
      </c>
      <c r="G5" s="21">
        <v>74.15445841952203</v>
      </c>
      <c r="H5" s="28">
        <v>0.72715328273217206</v>
      </c>
      <c r="I5" s="22" t="s">
        <v>2703</v>
      </c>
    </row>
    <row r="6" spans="1:9" x14ac:dyDescent="0.25">
      <c r="A6" s="23">
        <v>2</v>
      </c>
      <c r="B6" s="25">
        <v>40.695770029699197</v>
      </c>
      <c r="C6" s="25">
        <v>68.610214487554316</v>
      </c>
      <c r="D6" s="30">
        <f t="shared" ref="D6:D7" si="0">B6/C6</f>
        <v>0.59314448050707214</v>
      </c>
      <c r="E6" s="21">
        <v>2</v>
      </c>
      <c r="F6" s="27">
        <v>37.51484955046589</v>
      </c>
      <c r="G6" s="21">
        <v>71.168495704653083</v>
      </c>
      <c r="H6" s="28">
        <v>0.52712719552414433</v>
      </c>
      <c r="I6" s="22"/>
    </row>
    <row r="7" spans="1:9" x14ac:dyDescent="0.25">
      <c r="A7" s="23">
        <v>3</v>
      </c>
      <c r="B7" s="25">
        <v>19.271056357625245</v>
      </c>
      <c r="C7" s="25">
        <v>63.887359561885866</v>
      </c>
      <c r="D7" s="30">
        <f t="shared" si="0"/>
        <v>0.30164114606987197</v>
      </c>
      <c r="E7" s="21">
        <v>3</v>
      </c>
      <c r="F7" s="27">
        <v>16.049176402344425</v>
      </c>
      <c r="G7" s="21">
        <v>62.670448274885189</v>
      </c>
      <c r="H7" s="28">
        <v>0.25608842515294467</v>
      </c>
      <c r="I7" s="22" t="s">
        <v>2704</v>
      </c>
    </row>
    <row r="8" spans="1:9" x14ac:dyDescent="0.25">
      <c r="A8" s="24" t="s">
        <v>2705</v>
      </c>
      <c r="B8" s="26">
        <v>45.440518840051602</v>
      </c>
      <c r="C8" s="26">
        <v>71.893525160224257</v>
      </c>
      <c r="E8" s="5" t="s">
        <v>2705</v>
      </c>
      <c r="F8" s="5">
        <v>45.440518840051602</v>
      </c>
      <c r="G8" s="5">
        <v>71.893525160224257</v>
      </c>
      <c r="H8" s="29">
        <v>0.63205300809469811</v>
      </c>
    </row>
    <row r="9" spans="1:9" x14ac:dyDescent="0.25">
      <c r="E9" s="13"/>
    </row>
    <row r="10" spans="1:9" s="31" customFormat="1" x14ac:dyDescent="0.25">
      <c r="E10" s="41"/>
    </row>
    <row r="11" spans="1:9" s="31" customFormat="1" x14ac:dyDescent="0.25">
      <c r="A11" s="34" t="s">
        <v>2706</v>
      </c>
      <c r="E11" s="41"/>
    </row>
    <row r="12" spans="1:9" s="31" customFormat="1" ht="45" x14ac:dyDescent="0.25">
      <c r="A12" s="35" t="s">
        <v>2697</v>
      </c>
      <c r="B12" s="31" t="s">
        <v>2707</v>
      </c>
      <c r="C12" s="31" t="s">
        <v>2708</v>
      </c>
      <c r="E12" s="4" t="s">
        <v>2709</v>
      </c>
      <c r="F12" s="36" t="s">
        <v>2707</v>
      </c>
      <c r="G12" s="36" t="s">
        <v>2708</v>
      </c>
      <c r="H12" s="4" t="s">
        <v>2710</v>
      </c>
    </row>
    <row r="13" spans="1:9" s="31" customFormat="1" x14ac:dyDescent="0.25">
      <c r="A13" s="37">
        <v>1</v>
      </c>
      <c r="B13" s="31">
        <v>44.378470293191882</v>
      </c>
      <c r="C13" s="31">
        <v>68.637357078665644</v>
      </c>
      <c r="E13" s="38">
        <v>1</v>
      </c>
      <c r="F13" s="39">
        <v>44.378470293191882</v>
      </c>
      <c r="G13" s="39">
        <v>68.637357078665644</v>
      </c>
      <c r="H13" s="39">
        <f>F13/G13</f>
        <v>0.64656438100216296</v>
      </c>
    </row>
    <row r="14" spans="1:9" s="31" customFormat="1" x14ac:dyDescent="0.25">
      <c r="A14" s="37">
        <v>2</v>
      </c>
      <c r="B14" s="31">
        <v>25.293422568395986</v>
      </c>
      <c r="C14" s="31">
        <v>60.403544315800673</v>
      </c>
      <c r="E14" s="38">
        <v>2</v>
      </c>
      <c r="F14" s="39">
        <v>25.293422568395986</v>
      </c>
      <c r="G14" s="39">
        <v>60.403544315800673</v>
      </c>
      <c r="H14" s="39">
        <f t="shared" ref="H14:H16" si="1">F14/G14</f>
        <v>0.41874070230311966</v>
      </c>
    </row>
    <row r="15" spans="1:9" s="31" customFormat="1" x14ac:dyDescent="0.25">
      <c r="A15" s="37">
        <v>3</v>
      </c>
      <c r="B15" s="31">
        <v>3.4612155031171028</v>
      </c>
      <c r="C15" s="31">
        <v>58.425070157535977</v>
      </c>
      <c r="E15" s="38">
        <v>3</v>
      </c>
      <c r="F15" s="39">
        <v>3.4612155031171028</v>
      </c>
      <c r="G15" s="39">
        <v>58.425070157535977</v>
      </c>
      <c r="H15" s="39">
        <f t="shared" si="1"/>
        <v>5.9241957156137996E-2</v>
      </c>
    </row>
    <row r="16" spans="1:9" s="31" customFormat="1" x14ac:dyDescent="0.25">
      <c r="A16" s="37" t="s">
        <v>2705</v>
      </c>
      <c r="B16" s="31">
        <v>35.088959254633423</v>
      </c>
      <c r="C16" s="31">
        <v>65.559674671647727</v>
      </c>
      <c r="E16" s="5" t="s">
        <v>2705</v>
      </c>
      <c r="F16" s="40">
        <v>35.088959254633423</v>
      </c>
      <c r="G16" s="40">
        <v>65.559674671647727</v>
      </c>
      <c r="H16" s="40">
        <f t="shared" si="1"/>
        <v>0.53522168055858543</v>
      </c>
    </row>
  </sheetData>
  <mergeCells count="1">
    <mergeCell ref="E3:H3"/>
  </mergeCells>
  <conditionalFormatting sqref="F5:F7">
    <cfRule type="colorScale" priority="4">
      <colorScale>
        <cfvo type="min"/>
        <cfvo type="percentile" val="50"/>
        <cfvo type="max"/>
        <color rgb="FFF8696B"/>
        <color rgb="FFFFEB84"/>
        <color rgb="FF63BE7B"/>
      </colorScale>
    </cfRule>
  </conditionalFormatting>
  <conditionalFormatting sqref="H5:H7">
    <cfRule type="colorScale" priority="8">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D286-3455-4BAE-945E-9337A1D9FFAB}">
  <dimension ref="A1:BO35"/>
  <sheetViews>
    <sheetView showGridLines="0" zoomScale="70" zoomScaleNormal="70" workbookViewId="0">
      <pane xSplit="5" ySplit="3" topLeftCell="U4" activePane="bottomRight" state="frozen"/>
      <selection pane="topRight" activeCell="F1" sqref="F1"/>
      <selection pane="bottomLeft" activeCell="A4" sqref="A4"/>
      <selection pane="bottomRight"/>
    </sheetView>
  </sheetViews>
  <sheetFormatPr baseColWidth="10" defaultColWidth="11.42578125" defaultRowHeight="15" x14ac:dyDescent="0.25"/>
  <cols>
    <col min="1" max="4" width="11.42578125" style="31"/>
    <col min="5" max="5" width="25.42578125" style="31" bestFit="1" customWidth="1"/>
    <col min="6" max="6" width="25.85546875" style="31" bestFit="1" customWidth="1"/>
    <col min="7" max="8" width="11.42578125" style="31" customWidth="1"/>
    <col min="9" max="10" width="11.5703125" style="31" customWidth="1"/>
    <col min="11" max="11" width="12" style="31" customWidth="1"/>
    <col min="12" max="12" width="13.5703125" style="31" customWidth="1"/>
    <col min="13" max="14" width="10.85546875" style="31" customWidth="1"/>
    <col min="15" max="18" width="23.5703125" style="31" customWidth="1"/>
    <col min="19" max="24" width="11.42578125" style="31" customWidth="1"/>
    <col min="25" max="25" width="12" style="31" customWidth="1"/>
    <col min="26" max="26" width="21.140625" style="31" customWidth="1"/>
    <col min="27" max="28" width="15.42578125" style="31" customWidth="1"/>
    <col min="29" max="29" width="16.7109375" style="31" customWidth="1"/>
    <col min="30" max="30" width="11.42578125" style="31" customWidth="1"/>
    <col min="31" max="31" width="16.85546875" style="31" customWidth="1"/>
    <col min="32" max="32" width="14.85546875" style="31" customWidth="1"/>
    <col min="33" max="33" width="17" style="31" customWidth="1"/>
    <col min="34" max="34" width="17.42578125" style="31" customWidth="1"/>
    <col min="35" max="35" width="20" style="31" customWidth="1"/>
    <col min="36" max="48" width="15.42578125" style="31" customWidth="1"/>
    <col min="49" max="49" width="19.42578125" style="31" customWidth="1"/>
    <col min="50" max="50" width="16.28515625" style="31" customWidth="1"/>
    <col min="51" max="51" width="11.42578125" style="31" customWidth="1"/>
    <col min="52" max="52" width="20" style="31" customWidth="1"/>
    <col min="53" max="53" width="13.85546875" style="31" customWidth="1"/>
    <col min="54" max="54" width="19" style="31" customWidth="1"/>
    <col min="55" max="55" width="12.42578125" style="31" bestFit="1" customWidth="1"/>
    <col min="56" max="56" width="17.140625" style="31" customWidth="1"/>
    <col min="57" max="57" width="12" style="31" bestFit="1" customWidth="1"/>
    <col min="58" max="63" width="11.42578125" style="31"/>
    <col min="64" max="64" width="12" style="31" bestFit="1" customWidth="1"/>
    <col min="65" max="16384" width="11.42578125" style="31"/>
  </cols>
  <sheetData>
    <row r="1" spans="1:67" x14ac:dyDescent="0.25">
      <c r="A1" s="34" t="s">
        <v>2711</v>
      </c>
    </row>
    <row r="2" spans="1:67" x14ac:dyDescent="0.25">
      <c r="F2" s="101"/>
      <c r="G2" s="102"/>
      <c r="H2" s="102"/>
      <c r="I2" s="102"/>
      <c r="J2" s="102"/>
      <c r="K2" s="101"/>
      <c r="L2" s="101"/>
      <c r="M2" s="101"/>
      <c r="N2" s="101"/>
      <c r="O2" s="101"/>
      <c r="P2" s="101"/>
      <c r="Q2" s="101"/>
      <c r="R2" s="101"/>
      <c r="S2" s="101"/>
      <c r="T2" s="101"/>
      <c r="U2" s="101"/>
      <c r="V2" s="101"/>
      <c r="W2" s="102"/>
      <c r="X2" s="102"/>
      <c r="Y2" s="101"/>
      <c r="Z2" s="101"/>
      <c r="AA2" s="106"/>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L2" s="77"/>
    </row>
    <row r="3" spans="1:67" s="103" customFormat="1" ht="42.75" customHeight="1" x14ac:dyDescent="0.25">
      <c r="A3" s="95" t="s">
        <v>2712</v>
      </c>
      <c r="B3" s="95" t="s">
        <v>2713</v>
      </c>
      <c r="C3" s="95" t="s">
        <v>2714</v>
      </c>
      <c r="D3" s="95" t="s">
        <v>2715</v>
      </c>
      <c r="E3" s="95" t="s">
        <v>400</v>
      </c>
      <c r="F3" s="149" t="s">
        <v>402</v>
      </c>
      <c r="G3" s="95" t="s">
        <v>403</v>
      </c>
      <c r="H3" s="95" t="s">
        <v>404</v>
      </c>
      <c r="I3" s="95" t="s">
        <v>405</v>
      </c>
      <c r="J3" s="95" t="s">
        <v>406</v>
      </c>
      <c r="K3" s="95" t="s">
        <v>407</v>
      </c>
      <c r="L3" s="95" t="s">
        <v>408</v>
      </c>
      <c r="M3" s="95" t="s">
        <v>409</v>
      </c>
      <c r="N3" s="95" t="s">
        <v>410</v>
      </c>
      <c r="O3" s="95" t="s">
        <v>2716</v>
      </c>
      <c r="P3" s="95" t="s">
        <v>2717</v>
      </c>
      <c r="Q3" s="95" t="s">
        <v>2718</v>
      </c>
      <c r="R3" s="95" t="s">
        <v>2719</v>
      </c>
      <c r="S3" s="95" t="s">
        <v>411</v>
      </c>
      <c r="T3" s="95" t="s">
        <v>412</v>
      </c>
      <c r="U3" s="95" t="s">
        <v>413</v>
      </c>
      <c r="V3" s="94" t="s">
        <v>414</v>
      </c>
      <c r="W3" s="94" t="s">
        <v>415</v>
      </c>
      <c r="X3" s="94" t="s">
        <v>416</v>
      </c>
      <c r="Y3" s="94" t="s">
        <v>2720</v>
      </c>
      <c r="Z3" s="151" t="s">
        <v>2807</v>
      </c>
      <c r="AA3" s="94" t="s">
        <v>425</v>
      </c>
      <c r="AB3" s="94" t="s">
        <v>430</v>
      </c>
      <c r="AC3" s="95" t="s">
        <v>431</v>
      </c>
      <c r="AD3" s="94" t="s">
        <v>2721</v>
      </c>
      <c r="AE3" s="94" t="s">
        <v>434</v>
      </c>
      <c r="AF3" s="94" t="s">
        <v>435</v>
      </c>
      <c r="AG3" s="94" t="s">
        <v>436</v>
      </c>
      <c r="AH3" s="94" t="s">
        <v>437</v>
      </c>
      <c r="AI3" s="94" t="s">
        <v>438</v>
      </c>
      <c r="AJ3" s="94" t="s">
        <v>2722</v>
      </c>
      <c r="AK3" s="94" t="s">
        <v>2723</v>
      </c>
      <c r="AL3" s="94" t="s">
        <v>441</v>
      </c>
      <c r="AM3" s="94" t="s">
        <v>442</v>
      </c>
      <c r="AN3" s="94" t="s">
        <v>443</v>
      </c>
      <c r="AO3" s="94" t="s">
        <v>444</v>
      </c>
      <c r="AP3" s="94" t="s">
        <v>2724</v>
      </c>
      <c r="AQ3" s="94" t="s">
        <v>2725</v>
      </c>
      <c r="AR3" s="94" t="s">
        <v>2726</v>
      </c>
      <c r="AS3" s="94" t="s">
        <v>445</v>
      </c>
      <c r="AT3" s="94" t="s">
        <v>446</v>
      </c>
      <c r="AU3" s="94" t="s">
        <v>447</v>
      </c>
      <c r="AV3" s="94" t="s">
        <v>2727</v>
      </c>
      <c r="AW3" s="95" t="s">
        <v>2728</v>
      </c>
      <c r="AX3" s="94" t="s">
        <v>2729</v>
      </c>
      <c r="AY3" s="94" t="s">
        <v>2730</v>
      </c>
      <c r="AZ3" s="95" t="s">
        <v>2731</v>
      </c>
      <c r="BA3" s="94" t="s">
        <v>2732</v>
      </c>
      <c r="BB3" s="94" t="s">
        <v>2733</v>
      </c>
      <c r="BC3" s="95" t="s">
        <v>2734</v>
      </c>
      <c r="BD3" s="94" t="s">
        <v>2735</v>
      </c>
      <c r="BE3" s="94" t="s">
        <v>470</v>
      </c>
      <c r="BF3" s="94" t="s">
        <v>2736</v>
      </c>
      <c r="BG3" s="94" t="s">
        <v>472</v>
      </c>
      <c r="BH3" s="94" t="s">
        <v>473</v>
      </c>
      <c r="BI3" s="94" t="s">
        <v>2737</v>
      </c>
      <c r="BJ3" s="94" t="s">
        <v>475</v>
      </c>
      <c r="BK3" s="94" t="s">
        <v>476</v>
      </c>
      <c r="BL3" s="94" t="s">
        <v>460</v>
      </c>
      <c r="BM3" s="94" t="s">
        <v>461</v>
      </c>
      <c r="BN3" s="94" t="s">
        <v>462</v>
      </c>
      <c r="BO3" s="94" t="s">
        <v>463</v>
      </c>
    </row>
    <row r="4" spans="1:67" x14ac:dyDescent="0.25">
      <c r="A4" s="41" t="s">
        <v>2738</v>
      </c>
      <c r="B4" s="41" t="s">
        <v>494</v>
      </c>
      <c r="C4" s="41">
        <v>5</v>
      </c>
      <c r="D4" s="41" t="s">
        <v>2739</v>
      </c>
      <c r="E4" s="41" t="s">
        <v>2740</v>
      </c>
      <c r="F4" s="150">
        <v>1</v>
      </c>
      <c r="G4" s="97">
        <v>95.363966666666698</v>
      </c>
      <c r="H4" s="41">
        <v>88.81</v>
      </c>
      <c r="I4" s="41">
        <v>93.36</v>
      </c>
      <c r="J4" s="41">
        <v>93.45</v>
      </c>
      <c r="K4" s="79">
        <v>67.021451072467954</v>
      </c>
      <c r="L4" s="79">
        <v>63.706604590308586</v>
      </c>
      <c r="M4" s="79">
        <v>68.843584130551861</v>
      </c>
      <c r="N4" s="79">
        <v>51.715600000000002</v>
      </c>
      <c r="O4" s="41" t="s">
        <v>2741</v>
      </c>
      <c r="P4" s="41" t="s">
        <v>2741</v>
      </c>
      <c r="Q4" s="41" t="s">
        <v>2741</v>
      </c>
      <c r="R4" s="41" t="s">
        <v>2742</v>
      </c>
      <c r="S4" s="97">
        <v>92.745991666666669</v>
      </c>
      <c r="T4" s="79">
        <v>62.821809948332103</v>
      </c>
      <c r="U4" s="79">
        <v>77.783900807499379</v>
      </c>
      <c r="V4" s="79">
        <v>49.914086602523156</v>
      </c>
      <c r="W4" s="83">
        <v>44.259836137732549</v>
      </c>
      <c r="X4" s="104">
        <v>0.78450202092561949</v>
      </c>
      <c r="Y4" s="79">
        <v>61.021627378961192</v>
      </c>
      <c r="Z4" s="152" t="s">
        <v>2808</v>
      </c>
      <c r="AA4" s="41" t="s">
        <v>501</v>
      </c>
      <c r="AB4" s="41" t="e">
        <f>_xlfn.XLOOKUP(D4,[1]Departamentos!$B:$B,[1]Departamentos!$F:$F)</f>
        <v>#N/A</v>
      </c>
      <c r="AC4" s="96">
        <v>10.733471443609803</v>
      </c>
      <c r="AD4" s="97">
        <v>24.363654034194909</v>
      </c>
      <c r="AE4" s="96">
        <v>9.1181969709961503</v>
      </c>
      <c r="AF4" s="97" t="s">
        <v>540</v>
      </c>
      <c r="AG4" s="98">
        <v>6362170.0811090004</v>
      </c>
      <c r="AH4" s="98">
        <v>2105396.8552489998</v>
      </c>
      <c r="AI4" s="98">
        <v>6903721</v>
      </c>
      <c r="AJ4" s="99">
        <v>0.92155666214046028</v>
      </c>
      <c r="AK4" s="99">
        <v>0.30496551863103966</v>
      </c>
      <c r="AL4" s="79">
        <v>66.026799432532457</v>
      </c>
      <c r="AM4" s="79">
        <v>96.49909000000001</v>
      </c>
      <c r="AN4" s="79">
        <v>86.272033700842897</v>
      </c>
      <c r="AO4" s="79">
        <v>47.96498402805738</v>
      </c>
      <c r="AP4" s="79">
        <v>86.53206295180749</v>
      </c>
      <c r="AQ4" s="79">
        <v>68.348167284008511</v>
      </c>
      <c r="AR4" s="79">
        <v>58.634585812372649</v>
      </c>
      <c r="AS4" s="79">
        <v>88.423622883594305</v>
      </c>
      <c r="AT4" s="79">
        <v>72.89681760137448</v>
      </c>
      <c r="AU4" s="79">
        <v>88.197324017233655</v>
      </c>
      <c r="AV4" s="98">
        <v>6278580.5906779962</v>
      </c>
      <c r="AW4" s="99">
        <v>1696213.1640920003</v>
      </c>
      <c r="AX4" s="100">
        <v>0.2701586990235374</v>
      </c>
      <c r="AY4" s="79" t="s">
        <v>497</v>
      </c>
      <c r="AZ4" s="99">
        <v>614407.86072600004</v>
      </c>
      <c r="BA4" s="100">
        <v>9.7857764482346621E-2</v>
      </c>
      <c r="BB4" s="41" t="s">
        <v>497</v>
      </c>
      <c r="BC4" s="31">
        <v>0</v>
      </c>
      <c r="BD4" s="83">
        <v>6.81715740727393</v>
      </c>
      <c r="BE4" s="31">
        <v>59.235162255258089</v>
      </c>
      <c r="BF4" s="31">
        <v>60.324134826660163</v>
      </c>
      <c r="BG4" s="31">
        <v>58.894645690917969</v>
      </c>
      <c r="BH4" s="31">
        <v>71.392951965332031</v>
      </c>
      <c r="BI4" s="31">
        <v>62.503341674804688</v>
      </c>
      <c r="BJ4" s="31">
        <v>43.76861572265625</v>
      </c>
      <c r="BK4" s="31">
        <v>58.527286529541023</v>
      </c>
      <c r="BL4" s="77">
        <v>252638.896393</v>
      </c>
      <c r="BM4" s="105">
        <v>4.0238218295405942E-2</v>
      </c>
      <c r="BN4" s="81" t="s">
        <v>497</v>
      </c>
      <c r="BO4" s="31">
        <v>0.16072646050492315</v>
      </c>
    </row>
    <row r="5" spans="1:67" x14ac:dyDescent="0.25">
      <c r="A5" s="41" t="s">
        <v>2743</v>
      </c>
      <c r="B5" s="41" t="s">
        <v>506</v>
      </c>
      <c r="C5" s="41">
        <v>8</v>
      </c>
      <c r="D5" s="41" t="s">
        <v>2739</v>
      </c>
      <c r="E5" s="41" t="s">
        <v>2744</v>
      </c>
      <c r="F5" s="150">
        <v>1</v>
      </c>
      <c r="G5" s="97">
        <v>77.991200000000006</v>
      </c>
      <c r="H5" s="41">
        <v>86.61</v>
      </c>
      <c r="I5" s="41">
        <v>82.46</v>
      </c>
      <c r="J5" s="41">
        <v>82.21</v>
      </c>
      <c r="K5" s="79">
        <v>75.965847648560668</v>
      </c>
      <c r="L5" s="79">
        <v>74.95498647627592</v>
      </c>
      <c r="M5" s="79">
        <v>67.899974692601404</v>
      </c>
      <c r="N5" s="79">
        <v>61.848999999999997</v>
      </c>
      <c r="O5" s="41" t="s">
        <v>2745</v>
      </c>
      <c r="P5" s="41" t="s">
        <v>2745</v>
      </c>
      <c r="Q5" s="41" t="s">
        <v>2741</v>
      </c>
      <c r="R5" s="41" t="s">
        <v>2741</v>
      </c>
      <c r="S5" s="97">
        <v>82.317799999999991</v>
      </c>
      <c r="T5" s="79">
        <v>70.167452204359492</v>
      </c>
      <c r="U5" s="79">
        <v>76.242626102179742</v>
      </c>
      <c r="V5" s="79">
        <v>35.980007592870358</v>
      </c>
      <c r="W5" s="83">
        <v>58.193915147385347</v>
      </c>
      <c r="X5" s="104">
        <v>1</v>
      </c>
      <c r="Y5" s="79">
        <v>76.242626102179742</v>
      </c>
      <c r="Z5" s="152" t="s">
        <v>2808</v>
      </c>
      <c r="AA5" s="41">
        <v>1</v>
      </c>
      <c r="AB5" s="41">
        <v>21.1</v>
      </c>
      <c r="AC5" s="96">
        <v>11.369719838009548</v>
      </c>
      <c r="AD5" s="97">
        <v>1.6026193527126744</v>
      </c>
      <c r="AE5" s="96">
        <v>1.4862765499106234</v>
      </c>
      <c r="AF5" s="97" t="s">
        <v>488</v>
      </c>
      <c r="AG5" s="98">
        <v>1792448.22015</v>
      </c>
      <c r="AH5" s="98">
        <v>648804.75106299995</v>
      </c>
      <c r="AI5" s="98">
        <v>2827124</v>
      </c>
      <c r="AJ5" s="99">
        <v>0.6340182532319063</v>
      </c>
      <c r="AK5" s="99">
        <v>0.22949285247587298</v>
      </c>
      <c r="AL5" s="79">
        <v>65.745110462835058</v>
      </c>
      <c r="AM5" s="79">
        <v>76.191504492580862</v>
      </c>
      <c r="AN5" s="79">
        <v>76.935817568216052</v>
      </c>
      <c r="AO5" s="79">
        <v>60.628006282474139</v>
      </c>
      <c r="AP5" s="79">
        <v>84.583552094418479</v>
      </c>
      <c r="AQ5" s="79">
        <v>58.961559081991822</v>
      </c>
      <c r="AR5" s="79">
        <v>54.009010315950853</v>
      </c>
      <c r="AS5" s="79">
        <v>79.139463799510764</v>
      </c>
      <c r="AT5" s="79">
        <v>68.150651471209599</v>
      </c>
      <c r="AU5" s="79">
        <v>78.116687631063215</v>
      </c>
      <c r="AV5" s="98">
        <v>331338.44614199997</v>
      </c>
      <c r="AW5" s="99">
        <v>27913.532516000007</v>
      </c>
      <c r="AX5" s="100">
        <v>8.4244774009826953E-2</v>
      </c>
      <c r="AY5" s="79" t="s">
        <v>497</v>
      </c>
      <c r="AZ5" s="99">
        <v>333.97880749900003</v>
      </c>
      <c r="BA5" s="100">
        <v>1.0079687744894792E-3</v>
      </c>
      <c r="BB5" s="41" t="s">
        <v>497</v>
      </c>
      <c r="BC5" s="31">
        <v>0</v>
      </c>
      <c r="BD5" s="83">
        <v>6.1462458725939326</v>
      </c>
      <c r="BE5" s="31">
        <v>61.93217888374231</v>
      </c>
      <c r="BF5" s="31">
        <v>64.05657958984375</v>
      </c>
      <c r="BG5" s="31">
        <v>63.697589874267578</v>
      </c>
      <c r="BH5" s="31">
        <v>78.154220581054688</v>
      </c>
      <c r="BI5" s="31">
        <v>52.604454040527337</v>
      </c>
      <c r="BJ5" s="31">
        <v>46.142864227294922</v>
      </c>
      <c r="BK5" s="31">
        <v>66.937370300292969</v>
      </c>
      <c r="BL5" s="77">
        <v>0</v>
      </c>
      <c r="BM5" s="105">
        <v>0</v>
      </c>
      <c r="BN5" s="81">
        <v>0</v>
      </c>
      <c r="BO5" s="31">
        <v>0</v>
      </c>
    </row>
    <row r="6" spans="1:67" x14ac:dyDescent="0.25">
      <c r="A6" s="41" t="s">
        <v>2746</v>
      </c>
      <c r="B6" s="41" t="s">
        <v>549</v>
      </c>
      <c r="C6" s="41">
        <v>13</v>
      </c>
      <c r="D6" s="41" t="s">
        <v>2739</v>
      </c>
      <c r="E6" s="41" t="s">
        <v>2747</v>
      </c>
      <c r="F6" s="150">
        <v>2</v>
      </c>
      <c r="G6" s="97">
        <v>81.516400000000004</v>
      </c>
      <c r="H6" s="41">
        <v>77.53</v>
      </c>
      <c r="I6" s="41">
        <v>67.78</v>
      </c>
      <c r="J6" s="41">
        <v>83.28</v>
      </c>
      <c r="K6" s="79">
        <v>56.849877568087607</v>
      </c>
      <c r="L6" s="79">
        <v>41.829241910614492</v>
      </c>
      <c r="M6" s="79">
        <v>42.085960409147482</v>
      </c>
      <c r="N6" s="79">
        <v>45.639800000000001</v>
      </c>
      <c r="O6" s="41" t="s">
        <v>2742</v>
      </c>
      <c r="P6" s="41" t="s">
        <v>2742</v>
      </c>
      <c r="Q6" s="41" t="s">
        <v>2742</v>
      </c>
      <c r="R6" s="41" t="s">
        <v>2742</v>
      </c>
      <c r="S6" s="97">
        <v>77.526600000000002</v>
      </c>
      <c r="T6" s="79">
        <v>46.601219971962394</v>
      </c>
      <c r="U6" s="79">
        <v>62.063909985981198</v>
      </c>
      <c r="V6" s="79">
        <v>53.544525574518147</v>
      </c>
      <c r="W6" s="83">
        <v>40.629397165737558</v>
      </c>
      <c r="X6" s="104">
        <v>0.72835534190393336</v>
      </c>
      <c r="Y6" s="79">
        <v>45.204580377734281</v>
      </c>
      <c r="Z6" s="152" t="s">
        <v>2809</v>
      </c>
      <c r="AA6" s="41">
        <v>1</v>
      </c>
      <c r="AB6" s="41">
        <v>31.9</v>
      </c>
      <c r="AC6" s="96">
        <v>26.729485735420205</v>
      </c>
      <c r="AD6" s="97">
        <v>19.371138324781008</v>
      </c>
      <c r="AE6" s="96">
        <v>10.428660483789907</v>
      </c>
      <c r="AF6" s="97" t="s">
        <v>540</v>
      </c>
      <c r="AG6" s="98">
        <v>2022516.7571640001</v>
      </c>
      <c r="AH6" s="98">
        <v>436822.223987</v>
      </c>
      <c r="AI6" s="98">
        <v>2264523</v>
      </c>
      <c r="AJ6" s="99">
        <v>0.89313147058519615</v>
      </c>
      <c r="AK6" s="99">
        <v>0.19289811761108189</v>
      </c>
      <c r="AL6" s="79">
        <v>59.143807766978433</v>
      </c>
      <c r="AM6" s="79">
        <v>93.140311598301182</v>
      </c>
      <c r="AN6" s="79">
        <v>35.885794859023413</v>
      </c>
      <c r="AO6" s="79">
        <v>55.943264264921623</v>
      </c>
      <c r="AP6" s="79">
        <v>80.902434858647922</v>
      </c>
      <c r="AQ6" s="79">
        <v>48.437275555149768</v>
      </c>
      <c r="AR6" s="79">
        <v>58.229633481733522</v>
      </c>
      <c r="AS6" s="79">
        <v>68.629510474111825</v>
      </c>
      <c r="AT6" s="79">
        <v>61.668931769250833</v>
      </c>
      <c r="AU6" s="79">
        <v>66.702351410063343</v>
      </c>
      <c r="AV6" s="98">
        <v>2666277.6536619994</v>
      </c>
      <c r="AW6" s="99">
        <v>771404.99378500006</v>
      </c>
      <c r="AX6" s="100">
        <v>0.28931907850088823</v>
      </c>
      <c r="AY6" s="79" t="s">
        <v>497</v>
      </c>
      <c r="AZ6" s="99">
        <v>4324.6538231300001</v>
      </c>
      <c r="BA6" s="100">
        <v>1.6219817981785595E-3</v>
      </c>
      <c r="BB6" s="41" t="s">
        <v>497</v>
      </c>
      <c r="BC6" s="31">
        <v>0</v>
      </c>
      <c r="BD6" s="83">
        <v>5.4766183605298444</v>
      </c>
      <c r="BE6" s="31">
        <v>50.88821396152278</v>
      </c>
      <c r="BF6" s="31">
        <v>51.018474578857422</v>
      </c>
      <c r="BG6" s="31">
        <v>53.956047058105469</v>
      </c>
      <c r="BH6" s="31">
        <v>63.60333251953125</v>
      </c>
      <c r="BI6" s="31">
        <v>34.949687957763672</v>
      </c>
      <c r="BJ6" s="31">
        <v>46.053131103515618</v>
      </c>
      <c r="BK6" s="31">
        <v>55.748607635498047</v>
      </c>
      <c r="BL6" s="77">
        <v>86085.310002800004</v>
      </c>
      <c r="BM6" s="105">
        <v>3.2286701231046259E-2</v>
      </c>
      <c r="BN6" s="81" t="s">
        <v>497</v>
      </c>
      <c r="BO6" s="31">
        <v>5.4766654603714729E-2</v>
      </c>
    </row>
    <row r="7" spans="1:67" x14ac:dyDescent="0.25">
      <c r="A7" s="41" t="s">
        <v>2748</v>
      </c>
      <c r="B7" s="41" t="s">
        <v>568</v>
      </c>
      <c r="C7" s="41">
        <v>15</v>
      </c>
      <c r="D7" s="41" t="s">
        <v>2739</v>
      </c>
      <c r="E7" s="41" t="s">
        <v>2749</v>
      </c>
      <c r="F7" s="150">
        <v>2</v>
      </c>
      <c r="G7" s="97">
        <v>85.624766666666702</v>
      </c>
      <c r="H7" s="41">
        <v>87.79</v>
      </c>
      <c r="I7" s="41">
        <v>88.26</v>
      </c>
      <c r="J7" s="41">
        <v>91.29</v>
      </c>
      <c r="K7" s="79">
        <v>57.508622733549423</v>
      </c>
      <c r="L7" s="79">
        <v>44.625743579637593</v>
      </c>
      <c r="M7" s="79">
        <v>57.261420293666461</v>
      </c>
      <c r="N7" s="79">
        <v>50.830500000000001</v>
      </c>
      <c r="O7" s="41" t="s">
        <v>2742</v>
      </c>
      <c r="P7" s="41" t="s">
        <v>2742</v>
      </c>
      <c r="Q7" s="41" t="s">
        <v>2742</v>
      </c>
      <c r="R7" s="41" t="s">
        <v>2742</v>
      </c>
      <c r="S7" s="97">
        <v>88.24119166666668</v>
      </c>
      <c r="T7" s="79">
        <v>52.556571651713369</v>
      </c>
      <c r="U7" s="79">
        <v>70.398881659190025</v>
      </c>
      <c r="V7" s="79">
        <v>56.786829509015774</v>
      </c>
      <c r="W7" s="83">
        <v>37.38709323123993</v>
      </c>
      <c r="X7" s="104">
        <v>0.67821137867930092</v>
      </c>
      <c r="Y7" s="79">
        <v>47.745322587560217</v>
      </c>
      <c r="Z7" s="152" t="s">
        <v>2809</v>
      </c>
      <c r="AA7" s="41">
        <v>1</v>
      </c>
      <c r="AB7" s="41">
        <v>16.5</v>
      </c>
      <c r="AC7" s="96">
        <v>10.151535362697757</v>
      </c>
      <c r="AD7" s="97">
        <v>30.426239284856589</v>
      </c>
      <c r="AE7" s="96">
        <v>1.4748828932181708</v>
      </c>
      <c r="AF7" s="97" t="s">
        <v>488</v>
      </c>
      <c r="AG7" s="98">
        <v>1718143.27141</v>
      </c>
      <c r="AH7" s="98">
        <v>414084.73140799999</v>
      </c>
      <c r="AI7" s="98">
        <v>1311983</v>
      </c>
      <c r="AJ7" s="99">
        <v>1.3095773888914719</v>
      </c>
      <c r="AK7" s="99">
        <v>0.31561745190905677</v>
      </c>
      <c r="AL7" s="79">
        <v>71.7120716882241</v>
      </c>
      <c r="AM7" s="79">
        <v>96.442497413028377</v>
      </c>
      <c r="AN7" s="79">
        <v>61.07728925435341</v>
      </c>
      <c r="AO7" s="79">
        <v>61.215804004819667</v>
      </c>
      <c r="AP7" s="79">
        <v>72.030840812694237</v>
      </c>
      <c r="AQ7" s="79">
        <v>60.000401898264123</v>
      </c>
      <c r="AR7" s="79">
        <v>65.237909960751594</v>
      </c>
      <c r="AS7" s="79">
        <v>77.232573505215356</v>
      </c>
      <c r="AT7" s="79">
        <v>69.673830718876502</v>
      </c>
      <c r="AU7" s="79">
        <v>77.271979208832931</v>
      </c>
      <c r="AV7" s="98">
        <v>2305746.1612489992</v>
      </c>
      <c r="AW7" s="99">
        <v>854738.67097900016</v>
      </c>
      <c r="AX7" s="100">
        <v>0.37069937937834274</v>
      </c>
      <c r="AY7" s="79" t="s">
        <v>503</v>
      </c>
      <c r="AZ7" s="99">
        <v>171532.504148999</v>
      </c>
      <c r="BA7" s="100">
        <v>7.4393490069211088E-2</v>
      </c>
      <c r="BB7" s="41" t="s">
        <v>497</v>
      </c>
      <c r="BC7" s="31">
        <v>1</v>
      </c>
      <c r="BD7" s="83">
        <v>5.8146957510753152</v>
      </c>
      <c r="BE7" s="31">
        <v>53.924714416973863</v>
      </c>
      <c r="BF7" s="31">
        <v>35.675750732421882</v>
      </c>
      <c r="BG7" s="31">
        <v>48.878688812255859</v>
      </c>
      <c r="BH7" s="31">
        <v>71.09027099609375</v>
      </c>
      <c r="BI7" s="31">
        <v>60.472602844238281</v>
      </c>
      <c r="BJ7" s="31">
        <v>49.209571838378913</v>
      </c>
      <c r="BK7" s="31">
        <v>58.221405029296882</v>
      </c>
      <c r="BL7" s="77">
        <v>14826.4959459</v>
      </c>
      <c r="BM7" s="105">
        <v>6.43023772307557E-3</v>
      </c>
      <c r="BN7" s="81" t="s">
        <v>497</v>
      </c>
      <c r="BO7" s="31">
        <v>9.4324755573984807E-3</v>
      </c>
    </row>
    <row r="8" spans="1:67" x14ac:dyDescent="0.25">
      <c r="A8" s="41" t="s">
        <v>2750</v>
      </c>
      <c r="B8" s="41" t="s">
        <v>576</v>
      </c>
      <c r="C8" s="41">
        <v>17</v>
      </c>
      <c r="D8" s="41" t="s">
        <v>2739</v>
      </c>
      <c r="E8" s="41" t="s">
        <v>2751</v>
      </c>
      <c r="F8" s="150">
        <v>1</v>
      </c>
      <c r="G8" s="97">
        <v>98.290117938882503</v>
      </c>
      <c r="H8" s="41">
        <v>86.53</v>
      </c>
      <c r="I8" s="41">
        <v>82.72</v>
      </c>
      <c r="J8" s="41">
        <v>82.98</v>
      </c>
      <c r="K8" s="79">
        <v>63.593460729914398</v>
      </c>
      <c r="L8" s="79">
        <v>60.504718834772305</v>
      </c>
      <c r="M8" s="79">
        <v>61.555646180142674</v>
      </c>
      <c r="N8" s="79">
        <v>57.887900000000002</v>
      </c>
      <c r="O8" s="41" t="s">
        <v>2741</v>
      </c>
      <c r="P8" s="41" t="s">
        <v>2741</v>
      </c>
      <c r="Q8" s="41" t="s">
        <v>2741</v>
      </c>
      <c r="R8" s="41" t="s">
        <v>2742</v>
      </c>
      <c r="S8" s="97">
        <v>87.630029484720637</v>
      </c>
      <c r="T8" s="79">
        <v>60.885431436207341</v>
      </c>
      <c r="U8" s="79">
        <v>74.257730460463989</v>
      </c>
      <c r="V8" s="79">
        <v>49.268163900380841</v>
      </c>
      <c r="W8" s="83">
        <v>44.905758839874863</v>
      </c>
      <c r="X8" s="104">
        <v>0.79449156073327432</v>
      </c>
      <c r="Y8" s="79">
        <v>58.997140170044837</v>
      </c>
      <c r="Z8" s="152" t="s">
        <v>2808</v>
      </c>
      <c r="AA8" s="41">
        <v>2</v>
      </c>
      <c r="AB8" s="41">
        <v>13.8</v>
      </c>
      <c r="AC8" s="96">
        <v>8.9481232728163143</v>
      </c>
      <c r="AD8" s="97">
        <v>28.889653185520888</v>
      </c>
      <c r="AE8" s="96">
        <v>2.6574572435421633</v>
      </c>
      <c r="AF8" s="97" t="s">
        <v>488</v>
      </c>
      <c r="AG8" s="98">
        <v>1108493.1248659999</v>
      </c>
      <c r="AH8" s="98">
        <v>255588.44729000001</v>
      </c>
      <c r="AI8" s="98">
        <v>1046110</v>
      </c>
      <c r="AJ8" s="99">
        <v>1.0596334275229182</v>
      </c>
      <c r="AK8" s="99">
        <v>0.24432272637676727</v>
      </c>
      <c r="AL8" s="79">
        <v>61.808282817941922</v>
      </c>
      <c r="AM8" s="79">
        <v>92.313871838024212</v>
      </c>
      <c r="AN8" s="79">
        <v>75.337284699353745</v>
      </c>
      <c r="AO8" s="79">
        <v>81.596324239385751</v>
      </c>
      <c r="AP8" s="79">
        <v>74.898076400691949</v>
      </c>
      <c r="AQ8" s="79">
        <v>68.486671259932976</v>
      </c>
      <c r="AR8" s="79">
        <v>55.899232145936843</v>
      </c>
      <c r="AS8" s="79">
        <v>76.300977934483285</v>
      </c>
      <c r="AT8" s="79">
        <v>72.905677628752485</v>
      </c>
      <c r="AU8" s="79">
        <v>74.990669382879474</v>
      </c>
      <c r="AV8" s="98">
        <v>742220.83486000006</v>
      </c>
      <c r="AW8" s="99">
        <v>145792.751365</v>
      </c>
      <c r="AX8" s="100">
        <v>0.1964277267863275</v>
      </c>
      <c r="AY8" s="79" t="s">
        <v>497</v>
      </c>
      <c r="AZ8" s="99">
        <v>6366.6459646499898</v>
      </c>
      <c r="BA8" s="100">
        <v>8.5778324531281657E-3</v>
      </c>
      <c r="BB8" s="41" t="s">
        <v>497</v>
      </c>
      <c r="BC8" s="31">
        <v>0</v>
      </c>
      <c r="BD8" s="83">
        <v>6.1229616811747745</v>
      </c>
      <c r="BE8" s="31">
        <v>61.283131267294308</v>
      </c>
      <c r="BF8" s="31">
        <v>44.407669067382813</v>
      </c>
      <c r="BG8" s="31">
        <v>60.715511322021477</v>
      </c>
      <c r="BH8" s="31">
        <v>66.475242614746094</v>
      </c>
      <c r="BI8" s="31">
        <v>70.684341430664063</v>
      </c>
      <c r="BJ8" s="31">
        <v>66.716087341308594</v>
      </c>
      <c r="BK8" s="31">
        <v>58.699928283691413</v>
      </c>
      <c r="BL8" s="77">
        <v>0</v>
      </c>
      <c r="BM8" s="105">
        <v>0</v>
      </c>
      <c r="BN8" s="81">
        <v>0</v>
      </c>
      <c r="BO8" s="31">
        <v>0</v>
      </c>
    </row>
    <row r="9" spans="1:67" x14ac:dyDescent="0.25">
      <c r="A9" s="41" t="s">
        <v>2752</v>
      </c>
      <c r="B9" s="41" t="s">
        <v>1544</v>
      </c>
      <c r="C9" s="41">
        <v>18</v>
      </c>
      <c r="D9" s="41" t="s">
        <v>2739</v>
      </c>
      <c r="E9" s="41" t="s">
        <v>2753</v>
      </c>
      <c r="F9" s="150">
        <v>3</v>
      </c>
      <c r="G9" s="97">
        <v>70.503</v>
      </c>
      <c r="H9" s="41">
        <v>62.04</v>
      </c>
      <c r="I9" s="41">
        <v>60.5</v>
      </c>
      <c r="J9" s="41">
        <v>63.18</v>
      </c>
      <c r="K9" s="79">
        <v>48.242112877432511</v>
      </c>
      <c r="L9" s="79">
        <v>49.601751666582217</v>
      </c>
      <c r="M9" s="79">
        <v>48.971250622754766</v>
      </c>
      <c r="N9" s="79">
        <v>47.389299999999999</v>
      </c>
      <c r="O9" s="41" t="s">
        <v>2742</v>
      </c>
      <c r="P9" s="41" t="s">
        <v>2742</v>
      </c>
      <c r="Q9" s="41" t="s">
        <v>2742</v>
      </c>
      <c r="R9" s="41" t="s">
        <v>2742</v>
      </c>
      <c r="S9" s="97">
        <v>64.055750000000003</v>
      </c>
      <c r="T9" s="79">
        <v>48.55110379169237</v>
      </c>
      <c r="U9" s="79">
        <v>56.303426895846187</v>
      </c>
      <c r="V9" s="79">
        <v>71.49542385764704</v>
      </c>
      <c r="W9" s="83">
        <v>22.678498882608665</v>
      </c>
      <c r="X9" s="104">
        <v>0.45073510594113808</v>
      </c>
      <c r="Y9" s="79">
        <v>25.377931086748355</v>
      </c>
      <c r="Z9" s="152" t="s">
        <v>2810</v>
      </c>
      <c r="AA9" s="41">
        <v>4</v>
      </c>
      <c r="AB9" s="41">
        <v>26.9</v>
      </c>
      <c r="AC9" s="96">
        <v>23.621613242158567</v>
      </c>
      <c r="AD9" s="97">
        <v>7.9030158151622709</v>
      </c>
      <c r="AE9" s="96">
        <v>16.862097134500846</v>
      </c>
      <c r="AF9" s="97" t="s">
        <v>654</v>
      </c>
      <c r="AG9" s="98">
        <v>512439.10240999999</v>
      </c>
      <c r="AH9" s="98">
        <v>76704.725252000004</v>
      </c>
      <c r="AI9" s="98">
        <v>428162</v>
      </c>
      <c r="AJ9" s="99">
        <v>1.196834614958824</v>
      </c>
      <c r="AK9" s="99">
        <v>0.17914883911229862</v>
      </c>
      <c r="AL9" s="79">
        <v>55.421408413086191</v>
      </c>
      <c r="AM9" s="79">
        <v>96.047091633135835</v>
      </c>
      <c r="AN9" s="79">
        <v>52.628743338962998</v>
      </c>
      <c r="AO9" s="79">
        <v>70.490099766865413</v>
      </c>
      <c r="AP9" s="79">
        <v>63.765157849659772</v>
      </c>
      <c r="AQ9" s="79">
        <v>44.828028127687297</v>
      </c>
      <c r="AR9" s="79">
        <v>71.830230708853477</v>
      </c>
      <c r="AS9" s="79">
        <v>62.562470560559248</v>
      </c>
      <c r="AT9" s="79">
        <v>65.001537119750139</v>
      </c>
      <c r="AU9" s="79">
        <v>64.30947042281646</v>
      </c>
      <c r="AV9" s="98">
        <v>9270907.4851400014</v>
      </c>
      <c r="AW9" s="99">
        <v>5856934.4000860006</v>
      </c>
      <c r="AX9" s="100">
        <v>0.63175416316837019</v>
      </c>
      <c r="AY9" s="79" t="s">
        <v>523</v>
      </c>
      <c r="AZ9" s="99">
        <v>1519450.7419700001</v>
      </c>
      <c r="BA9" s="100">
        <v>0.16389449947650456</v>
      </c>
      <c r="BB9" s="41" t="s">
        <v>497</v>
      </c>
      <c r="BC9" s="31">
        <v>0</v>
      </c>
      <c r="BD9" s="83">
        <v>4.2314975270829791</v>
      </c>
      <c r="BE9" s="31">
        <v>42.414743662283577</v>
      </c>
      <c r="BF9" s="31">
        <v>31.888082504272461</v>
      </c>
      <c r="BG9" s="31">
        <v>41.916141510009773</v>
      </c>
      <c r="BH9" s="31">
        <v>63.409542083740227</v>
      </c>
      <c r="BI9" s="31">
        <v>31.7132682800293</v>
      </c>
      <c r="BJ9" s="31">
        <v>40.234901428222663</v>
      </c>
      <c r="BK9" s="31">
        <v>45.326526641845703</v>
      </c>
      <c r="BL9" s="77">
        <v>71887.109877299896</v>
      </c>
      <c r="BM9" s="105">
        <v>7.7540532027231546E-3</v>
      </c>
      <c r="BN9" s="81" t="s">
        <v>497</v>
      </c>
      <c r="BO9" s="31">
        <v>4.5733894865236796E-2</v>
      </c>
    </row>
    <row r="10" spans="1:67" x14ac:dyDescent="0.25">
      <c r="A10" s="41" t="s">
        <v>2754</v>
      </c>
      <c r="B10" s="41" t="s">
        <v>630</v>
      </c>
      <c r="C10" s="41">
        <v>19</v>
      </c>
      <c r="D10" s="41" t="s">
        <v>2739</v>
      </c>
      <c r="E10" s="41" t="s">
        <v>2755</v>
      </c>
      <c r="F10" s="150">
        <v>2</v>
      </c>
      <c r="G10" s="97">
        <v>60.338500000000003</v>
      </c>
      <c r="H10" s="41">
        <v>79.98</v>
      </c>
      <c r="I10" s="41">
        <v>85.95</v>
      </c>
      <c r="J10" s="41">
        <v>86.36</v>
      </c>
      <c r="K10" s="79">
        <v>51.612100493011042</v>
      </c>
      <c r="L10" s="79">
        <v>47.400745099247189</v>
      </c>
      <c r="M10" s="79">
        <v>49.134093336695301</v>
      </c>
      <c r="N10" s="79">
        <v>52.242400000000004</v>
      </c>
      <c r="O10" s="41" t="s">
        <v>2742</v>
      </c>
      <c r="P10" s="41" t="s">
        <v>2742</v>
      </c>
      <c r="Q10" s="41" t="s">
        <v>2742</v>
      </c>
      <c r="R10" s="41" t="s">
        <v>2742</v>
      </c>
      <c r="S10" s="97">
        <v>78.157125000000008</v>
      </c>
      <c r="T10" s="79">
        <v>50.097334732238387</v>
      </c>
      <c r="U10" s="79">
        <v>64.127229866119194</v>
      </c>
      <c r="V10" s="79">
        <v>53.414055898344422</v>
      </c>
      <c r="W10" s="83">
        <v>40.759866841911283</v>
      </c>
      <c r="X10" s="104">
        <v>0.73037312517661668</v>
      </c>
      <c r="Y10" s="79">
        <v>46.836805286236746</v>
      </c>
      <c r="Z10" s="152" t="s">
        <v>2809</v>
      </c>
      <c r="AA10" s="41">
        <v>3</v>
      </c>
      <c r="AB10" s="41">
        <v>27.7</v>
      </c>
      <c r="AC10" s="96">
        <v>18.807900065882443</v>
      </c>
      <c r="AD10" s="97">
        <v>4.6006373061979797</v>
      </c>
      <c r="AE10" s="96">
        <v>22.062427167975702</v>
      </c>
      <c r="AF10" s="97" t="s">
        <v>654</v>
      </c>
      <c r="AG10" s="98">
        <v>1853197.0564049999</v>
      </c>
      <c r="AH10" s="98">
        <v>164768.36675799999</v>
      </c>
      <c r="AI10" s="98">
        <v>1574506</v>
      </c>
      <c r="AJ10" s="99">
        <v>1.1770022193659471</v>
      </c>
      <c r="AK10" s="99">
        <v>0.10464765885807993</v>
      </c>
      <c r="AL10" s="79">
        <v>55.336895969057771</v>
      </c>
      <c r="AM10" s="79">
        <v>91.000661971423071</v>
      </c>
      <c r="AN10" s="79">
        <v>51.496688239649963</v>
      </c>
      <c r="AO10" s="79">
        <v>54.110382264357419</v>
      </c>
      <c r="AP10" s="79">
        <v>54.50530806524047</v>
      </c>
      <c r="AQ10" s="79">
        <v>47.517303045538448</v>
      </c>
      <c r="AR10" s="79">
        <v>70.294315553730456</v>
      </c>
      <c r="AS10" s="79">
        <v>66.897698483277253</v>
      </c>
      <c r="AT10" s="79">
        <v>60.60879358699966</v>
      </c>
      <c r="AU10" s="79">
        <v>65.302582711946954</v>
      </c>
      <c r="AV10" s="98">
        <v>3091866.855335</v>
      </c>
      <c r="AW10" s="99">
        <v>905037.10834999999</v>
      </c>
      <c r="AX10" s="100">
        <v>0.29271542103708742</v>
      </c>
      <c r="AY10" s="79" t="s">
        <v>497</v>
      </c>
      <c r="AZ10" s="99">
        <v>1057374.8233399901</v>
      </c>
      <c r="BA10" s="100">
        <v>0.34198588516691636</v>
      </c>
      <c r="BB10" s="41" t="s">
        <v>503</v>
      </c>
      <c r="BC10" s="31">
        <v>0</v>
      </c>
      <c r="BD10" s="83">
        <v>4.8937865024259244</v>
      </c>
      <c r="BE10" s="31">
        <v>48.62803927592411</v>
      </c>
      <c r="BF10" s="31">
        <v>33.529483795166023</v>
      </c>
      <c r="BG10" s="31">
        <v>50.502407073974609</v>
      </c>
      <c r="BH10" s="31">
        <v>65.934043884277344</v>
      </c>
      <c r="BI10" s="31">
        <v>46.091697692871087</v>
      </c>
      <c r="BJ10" s="31">
        <v>40.868244171142578</v>
      </c>
      <c r="BK10" s="31">
        <v>54.842357635498047</v>
      </c>
      <c r="BL10" s="77">
        <v>181791.98918</v>
      </c>
      <c r="BM10" s="105">
        <v>5.8796836243552621E-2</v>
      </c>
      <c r="BN10" s="81" t="s">
        <v>497</v>
      </c>
      <c r="BO10" s="31">
        <v>0.11565433267092227</v>
      </c>
    </row>
    <row r="11" spans="1:67" x14ac:dyDescent="0.25">
      <c r="A11" s="41" t="s">
        <v>2756</v>
      </c>
      <c r="B11" s="41" t="s">
        <v>969</v>
      </c>
      <c r="C11" s="41">
        <v>20</v>
      </c>
      <c r="D11" s="41" t="s">
        <v>2739</v>
      </c>
      <c r="E11" s="41" t="s">
        <v>2757</v>
      </c>
      <c r="F11" s="150">
        <v>2</v>
      </c>
      <c r="G11" s="97">
        <v>81.887366666666694</v>
      </c>
      <c r="H11" s="41">
        <v>70.540000000000006</v>
      </c>
      <c r="I11" s="41">
        <v>78.95</v>
      </c>
      <c r="J11" s="41">
        <v>78.290000000000006</v>
      </c>
      <c r="K11" s="79">
        <v>68.377552000934728</v>
      </c>
      <c r="L11" s="79">
        <v>62.088111579544844</v>
      </c>
      <c r="M11" s="79">
        <v>73.040468377285023</v>
      </c>
      <c r="N11" s="79">
        <v>68.747900000000001</v>
      </c>
      <c r="O11" s="41" t="s">
        <v>2741</v>
      </c>
      <c r="P11" s="41" t="s">
        <v>2741</v>
      </c>
      <c r="Q11" s="41" t="s">
        <v>2745</v>
      </c>
      <c r="R11" s="41" t="s">
        <v>2741</v>
      </c>
      <c r="S11" s="97">
        <v>77.416841666666684</v>
      </c>
      <c r="T11" s="79">
        <v>68.063507989441149</v>
      </c>
      <c r="U11" s="79">
        <v>72.74017482805391</v>
      </c>
      <c r="V11" s="79">
        <v>54.98733542083923</v>
      </c>
      <c r="W11" s="83">
        <v>39.186587319416475</v>
      </c>
      <c r="X11" s="104">
        <v>0.70604151650826696</v>
      </c>
      <c r="Y11" s="79">
        <v>51.357583346675646</v>
      </c>
      <c r="Z11" s="152" t="s">
        <v>2809</v>
      </c>
      <c r="AA11" s="41">
        <v>2</v>
      </c>
      <c r="AB11" s="41">
        <v>31.7</v>
      </c>
      <c r="AC11" s="96">
        <v>23.043061203402029</v>
      </c>
      <c r="AD11" s="97">
        <v>23.098226152616427</v>
      </c>
      <c r="AE11" s="96">
        <v>5.5173055861677982</v>
      </c>
      <c r="AF11" s="97" t="s">
        <v>488</v>
      </c>
      <c r="AG11" s="98">
        <v>1194410.662451</v>
      </c>
      <c r="AH11" s="98">
        <v>197634.028747</v>
      </c>
      <c r="AI11" s="98">
        <v>1395486</v>
      </c>
      <c r="AJ11" s="99">
        <v>0.8559101721199639</v>
      </c>
      <c r="AK11" s="99">
        <v>0.14162379898257668</v>
      </c>
      <c r="AL11" s="79">
        <v>55.783676669269703</v>
      </c>
      <c r="AM11" s="79">
        <v>89.257808527646844</v>
      </c>
      <c r="AN11" s="79">
        <v>49.493100027380542</v>
      </c>
      <c r="AO11" s="79">
        <v>68.198108517290052</v>
      </c>
      <c r="AP11" s="79">
        <v>75.129394358871821</v>
      </c>
      <c r="AQ11" s="79">
        <v>45.783668051852757</v>
      </c>
      <c r="AR11" s="79">
        <v>66.179982282914182</v>
      </c>
      <c r="AS11" s="79">
        <v>55.991380940450703</v>
      </c>
      <c r="AT11" s="79">
        <v>64.260819776460849</v>
      </c>
      <c r="AU11" s="79">
        <v>55.66132930795019</v>
      </c>
      <c r="AV11" s="98">
        <v>2249999.4542729999</v>
      </c>
      <c r="AW11" s="99">
        <v>749357.715019</v>
      </c>
      <c r="AX11" s="100">
        <v>0.33304795412100485</v>
      </c>
      <c r="AY11" s="79" t="s">
        <v>503</v>
      </c>
      <c r="AZ11" s="99">
        <v>179364.855459999</v>
      </c>
      <c r="BA11" s="100">
        <v>7.9717732872941427E-2</v>
      </c>
      <c r="BB11" s="41" t="s">
        <v>497</v>
      </c>
      <c r="BC11" s="31">
        <v>1</v>
      </c>
      <c r="BD11" s="83">
        <v>4.7785204056421815</v>
      </c>
      <c r="BE11" s="31">
        <v>46.419156273860153</v>
      </c>
      <c r="BF11" s="31">
        <v>41.477886199951172</v>
      </c>
      <c r="BG11" s="31">
        <v>48.324672698974609</v>
      </c>
      <c r="BH11" s="31">
        <v>62.726875305175781</v>
      </c>
      <c r="BI11" s="31">
        <v>30.1594352722168</v>
      </c>
      <c r="BJ11" s="31">
        <v>39.209362030029297</v>
      </c>
      <c r="BK11" s="31">
        <v>56.616706848144531</v>
      </c>
      <c r="BL11" s="77">
        <v>0</v>
      </c>
      <c r="BM11" s="105">
        <v>0</v>
      </c>
      <c r="BN11" s="81">
        <v>0</v>
      </c>
      <c r="BO11" s="31">
        <v>0</v>
      </c>
    </row>
    <row r="12" spans="1:67" x14ac:dyDescent="0.25">
      <c r="A12" s="41" t="s">
        <v>2758</v>
      </c>
      <c r="B12" s="41" t="s">
        <v>641</v>
      </c>
      <c r="C12" s="41">
        <v>23</v>
      </c>
      <c r="D12" s="41" t="s">
        <v>2739</v>
      </c>
      <c r="E12" s="41" t="s">
        <v>2759</v>
      </c>
      <c r="F12" s="150">
        <v>2</v>
      </c>
      <c r="G12" s="97">
        <v>74.360866666666695</v>
      </c>
      <c r="H12" s="41">
        <v>78.540000000000006</v>
      </c>
      <c r="I12" s="41">
        <v>84.18</v>
      </c>
      <c r="J12" s="41">
        <v>88.4</v>
      </c>
      <c r="K12" s="79">
        <v>45.369880949041338</v>
      </c>
      <c r="L12" s="79">
        <v>43.063566456892623</v>
      </c>
      <c r="M12" s="79">
        <v>54.743139869469104</v>
      </c>
      <c r="N12" s="79">
        <v>42.071399999999997</v>
      </c>
      <c r="O12" s="41" t="s">
        <v>2742</v>
      </c>
      <c r="P12" s="41" t="s">
        <v>2742</v>
      </c>
      <c r="Q12" s="41" t="s">
        <v>2742</v>
      </c>
      <c r="R12" s="41" t="s">
        <v>2742</v>
      </c>
      <c r="S12" s="97">
        <v>81.370216666666678</v>
      </c>
      <c r="T12" s="79">
        <v>46.311996818850758</v>
      </c>
      <c r="U12" s="79">
        <v>63.841106742758718</v>
      </c>
      <c r="V12" s="79">
        <v>48.700865827592992</v>
      </c>
      <c r="W12" s="83">
        <v>45.473056912662713</v>
      </c>
      <c r="X12" s="104">
        <v>0.80326512862634292</v>
      </c>
      <c r="Y12" s="79">
        <v>51.281334819370173</v>
      </c>
      <c r="Z12" s="152" t="s">
        <v>2809</v>
      </c>
      <c r="AA12" s="41">
        <v>1</v>
      </c>
      <c r="AB12" s="41">
        <v>34.4</v>
      </c>
      <c r="AC12" s="96">
        <v>35.083723510427667</v>
      </c>
      <c r="AD12" s="97">
        <v>13.120787039070558</v>
      </c>
      <c r="AE12" s="96">
        <v>4.391743970789947</v>
      </c>
      <c r="AF12" s="97" t="s">
        <v>488</v>
      </c>
      <c r="AG12" s="98">
        <v>1688939.070971</v>
      </c>
      <c r="AH12" s="98">
        <v>306864.25913199998</v>
      </c>
      <c r="AI12" s="98">
        <v>1914778</v>
      </c>
      <c r="AJ12" s="99">
        <v>0.8820547713473833</v>
      </c>
      <c r="AK12" s="99">
        <v>0.16026101152822936</v>
      </c>
      <c r="AL12" s="79">
        <v>50.6075336412148</v>
      </c>
      <c r="AM12" s="79">
        <v>79.192621618356739</v>
      </c>
      <c r="AN12" s="79">
        <v>44.072788028993408</v>
      </c>
      <c r="AO12" s="79">
        <v>90.522787424442868</v>
      </c>
      <c r="AP12" s="79">
        <v>76.25754564602768</v>
      </c>
      <c r="AQ12" s="79">
        <v>41.765583359919987</v>
      </c>
      <c r="AR12" s="79">
        <v>59.680098997569573</v>
      </c>
      <c r="AS12" s="79">
        <v>65.295095581288805</v>
      </c>
      <c r="AT12" s="79">
        <v>63.156994102360727</v>
      </c>
      <c r="AU12" s="79">
        <v>64.100459070082735</v>
      </c>
      <c r="AV12" s="98">
        <v>2508375.1621310003</v>
      </c>
      <c r="AW12" s="99">
        <v>843693.11465600017</v>
      </c>
      <c r="AX12" s="100">
        <v>0.33635045004162667</v>
      </c>
      <c r="AY12" s="79" t="s">
        <v>503</v>
      </c>
      <c r="AZ12" s="99">
        <v>124417.13249699899</v>
      </c>
      <c r="BA12" s="100">
        <v>4.9600687479021244E-2</v>
      </c>
      <c r="BB12" s="41" t="s">
        <v>497</v>
      </c>
      <c r="BC12" s="31">
        <v>0</v>
      </c>
      <c r="BD12" s="83">
        <v>4.5853938078420606</v>
      </c>
      <c r="BE12" s="31">
        <v>53.682158735523053</v>
      </c>
      <c r="BF12" s="31">
        <v>41.716350555419922</v>
      </c>
      <c r="BG12" s="31">
        <v>53.049182891845703</v>
      </c>
      <c r="BH12" s="31">
        <v>60.280719757080078</v>
      </c>
      <c r="BI12" s="31">
        <v>32.609458923339837</v>
      </c>
      <c r="BJ12" s="31">
        <v>79.604179382324219</v>
      </c>
      <c r="BK12" s="31">
        <v>54.833061218261719</v>
      </c>
      <c r="BL12" s="77">
        <v>80285.697830799894</v>
      </c>
      <c r="BM12" s="105">
        <v>3.2007053427603252E-2</v>
      </c>
      <c r="BN12" s="81" t="s">
        <v>497</v>
      </c>
      <c r="BO12" s="31">
        <v>5.1076996558119044E-2</v>
      </c>
    </row>
    <row r="13" spans="1:67" x14ac:dyDescent="0.25">
      <c r="A13" s="41" t="s">
        <v>2760</v>
      </c>
      <c r="B13" s="41" t="s">
        <v>529</v>
      </c>
      <c r="C13" s="41">
        <v>25</v>
      </c>
      <c r="D13" s="41" t="s">
        <v>2739</v>
      </c>
      <c r="E13" s="41" t="s">
        <v>2761</v>
      </c>
      <c r="F13" s="150">
        <v>1</v>
      </c>
      <c r="G13" s="97">
        <v>98.731403170950003</v>
      </c>
      <c r="H13" s="41">
        <v>88.78</v>
      </c>
      <c r="I13" s="41">
        <v>92.66</v>
      </c>
      <c r="J13" s="41">
        <v>94.69</v>
      </c>
      <c r="K13" s="79">
        <v>71.648254076249856</v>
      </c>
      <c r="L13" s="79">
        <v>71.937321253336677</v>
      </c>
      <c r="M13" s="79">
        <v>70.577998418508969</v>
      </c>
      <c r="N13" s="79">
        <v>50.212299999999999</v>
      </c>
      <c r="O13" s="41" t="s">
        <v>2745</v>
      </c>
      <c r="P13" s="41" t="s">
        <v>2745</v>
      </c>
      <c r="Q13" s="41" t="s">
        <v>2745</v>
      </c>
      <c r="R13" s="41" t="s">
        <v>2742</v>
      </c>
      <c r="S13" s="97">
        <v>93.71535079273751</v>
      </c>
      <c r="T13" s="79">
        <v>66.093968437023875</v>
      </c>
      <c r="U13" s="79">
        <v>79.9046596148807</v>
      </c>
      <c r="V13" s="79">
        <v>49.940495652724891</v>
      </c>
      <c r="W13" s="83">
        <v>44.233427087530814</v>
      </c>
      <c r="X13" s="104">
        <v>0.78409359084970243</v>
      </c>
      <c r="Y13" s="79">
        <v>62.652731483055007</v>
      </c>
      <c r="Z13" s="152" t="s">
        <v>2808</v>
      </c>
      <c r="AA13" s="41" t="s">
        <v>501</v>
      </c>
      <c r="AB13" s="41">
        <v>10.5</v>
      </c>
      <c r="AC13" s="96">
        <v>6.3600545652137015</v>
      </c>
      <c r="AD13" s="97">
        <v>8.1500265889499648</v>
      </c>
      <c r="AE13" s="96">
        <v>1.2974244127045342</v>
      </c>
      <c r="AF13" s="97" t="s">
        <v>488</v>
      </c>
      <c r="AG13" s="98">
        <v>4381426.5535509996</v>
      </c>
      <c r="AH13" s="98">
        <v>2125447.5530949999</v>
      </c>
      <c r="AI13" s="98">
        <v>3553293</v>
      </c>
      <c r="AJ13" s="99">
        <v>1.2330608687634259</v>
      </c>
      <c r="AK13" s="99">
        <v>0.59816276144269553</v>
      </c>
      <c r="AL13" s="79">
        <v>59.373920510774383</v>
      </c>
      <c r="AM13" s="79">
        <v>88.252322932690916</v>
      </c>
      <c r="AN13" s="79">
        <v>73.016115809558798</v>
      </c>
      <c r="AO13" s="79">
        <v>51.470197805170073</v>
      </c>
      <c r="AP13" s="79">
        <v>88.625246525545919</v>
      </c>
      <c r="AQ13" s="79">
        <v>70.020100780589487</v>
      </c>
      <c r="AR13" s="79">
        <v>59.431575060384631</v>
      </c>
      <c r="AS13" s="79">
        <v>94.731491837213881</v>
      </c>
      <c r="AT13" s="79">
        <v>70.027068489244883</v>
      </c>
      <c r="AU13" s="79">
        <v>94.300438064049573</v>
      </c>
      <c r="AV13" s="98">
        <v>2396365.3732999996</v>
      </c>
      <c r="AW13" s="99">
        <v>927592.75233899953</v>
      </c>
      <c r="AX13" s="100">
        <v>0.38708318968139033</v>
      </c>
      <c r="AY13" s="79" t="s">
        <v>503</v>
      </c>
      <c r="AZ13" s="99">
        <v>778.70840338100004</v>
      </c>
      <c r="BA13" s="100">
        <v>3.2495395404109521E-4</v>
      </c>
      <c r="BB13" s="41" t="s">
        <v>497</v>
      </c>
      <c r="BC13" s="31">
        <v>0</v>
      </c>
      <c r="BD13" s="83">
        <v>6.1068767122106395</v>
      </c>
      <c r="BE13" s="31">
        <v>57.082770908104713</v>
      </c>
      <c r="BF13" s="31">
        <v>54.350341796875</v>
      </c>
      <c r="BG13" s="31">
        <v>56.091911315917969</v>
      </c>
      <c r="BH13" s="31">
        <v>72.175262451171875</v>
      </c>
      <c r="BI13" s="31">
        <v>58.370098114013672</v>
      </c>
      <c r="BJ13" s="31">
        <v>46.360439300537109</v>
      </c>
      <c r="BK13" s="31">
        <v>55.148571014404297</v>
      </c>
      <c r="BL13" s="77">
        <v>50025.313532799897</v>
      </c>
      <c r="BM13" s="105">
        <v>2.087549506856326E-2</v>
      </c>
      <c r="BN13" s="81" t="s">
        <v>497</v>
      </c>
      <c r="BO13" s="31">
        <v>3.1825628177493653E-2</v>
      </c>
    </row>
    <row r="14" spans="1:67" x14ac:dyDescent="0.25">
      <c r="A14" s="41" t="s">
        <v>2762</v>
      </c>
      <c r="B14" s="41" t="s">
        <v>1796</v>
      </c>
      <c r="C14" s="41">
        <v>27</v>
      </c>
      <c r="D14" s="41" t="s">
        <v>2739</v>
      </c>
      <c r="E14" s="41" t="s">
        <v>2763</v>
      </c>
      <c r="F14" s="150">
        <v>3</v>
      </c>
      <c r="G14" s="97">
        <v>63.8205666666667</v>
      </c>
      <c r="H14" s="41">
        <v>60.52</v>
      </c>
      <c r="I14" s="41">
        <v>62.76</v>
      </c>
      <c r="J14" s="41">
        <v>68.38</v>
      </c>
      <c r="K14" s="79">
        <v>52.128463550265096</v>
      </c>
      <c r="L14" s="79">
        <v>51.491295448780598</v>
      </c>
      <c r="M14" s="79">
        <v>49.309712977695945</v>
      </c>
      <c r="N14" s="79">
        <v>52.447200000000002</v>
      </c>
      <c r="O14" s="41" t="s">
        <v>2742</v>
      </c>
      <c r="P14" s="41" t="s">
        <v>2742</v>
      </c>
      <c r="Q14" s="41" t="s">
        <v>2742</v>
      </c>
      <c r="R14" s="41" t="s">
        <v>2742</v>
      </c>
      <c r="S14" s="97">
        <v>63.870141666666676</v>
      </c>
      <c r="T14" s="79">
        <v>51.344167994185412</v>
      </c>
      <c r="U14" s="79">
        <v>57.60715483042604</v>
      </c>
      <c r="V14" s="79">
        <v>67.018305477324063</v>
      </c>
      <c r="W14" s="83">
        <v>27.155617262931642</v>
      </c>
      <c r="X14" s="104">
        <v>0.51997613452781366</v>
      </c>
      <c r="Y14" s="79">
        <v>29.954345689870202</v>
      </c>
      <c r="Z14" s="152" t="s">
        <v>2810</v>
      </c>
      <c r="AA14" s="41">
        <v>3</v>
      </c>
      <c r="AB14" s="41">
        <v>46.3</v>
      </c>
      <c r="AC14" s="96">
        <v>65.794889063493841</v>
      </c>
      <c r="AD14" s="97">
        <v>63.306562499999998</v>
      </c>
      <c r="AE14" s="96">
        <v>16.248187848261566</v>
      </c>
      <c r="AF14" s="97" t="s">
        <v>654</v>
      </c>
      <c r="AG14" s="98">
        <v>884464.58065999998</v>
      </c>
      <c r="AH14" s="98">
        <v>108414.430756</v>
      </c>
      <c r="AI14" s="98">
        <v>605478</v>
      </c>
      <c r="AJ14" s="99">
        <v>1.46077079705621</v>
      </c>
      <c r="AK14" s="99">
        <v>0.17905593721984944</v>
      </c>
      <c r="AL14" s="79">
        <v>49.742116636853737</v>
      </c>
      <c r="AM14" s="79">
        <v>65.070139482922102</v>
      </c>
      <c r="AN14" s="79">
        <v>45.637615848481303</v>
      </c>
      <c r="AO14" s="79">
        <v>75.97094750489417</v>
      </c>
      <c r="AP14" s="79">
        <v>71.742873953293099</v>
      </c>
      <c r="AQ14" s="79">
        <v>30.611495495040359</v>
      </c>
      <c r="AR14" s="79">
        <v>53.497376226383267</v>
      </c>
      <c r="AS14" s="79">
        <v>65.047112419303105</v>
      </c>
      <c r="AT14" s="79">
        <v>56.038937878266857</v>
      </c>
      <c r="AU14" s="79">
        <v>63.672534842257377</v>
      </c>
      <c r="AV14" s="98">
        <v>4842831.5768200001</v>
      </c>
      <c r="AW14" s="99">
        <v>657479.8835019999</v>
      </c>
      <c r="AX14" s="100">
        <v>0.13576352451507881</v>
      </c>
      <c r="AY14" s="79" t="s">
        <v>497</v>
      </c>
      <c r="AZ14" s="99">
        <v>4351489.6447700001</v>
      </c>
      <c r="BA14" s="100">
        <v>0.89854242827650943</v>
      </c>
      <c r="BB14" s="41" t="s">
        <v>489</v>
      </c>
      <c r="BC14" s="31">
        <v>1</v>
      </c>
      <c r="BD14" s="83">
        <v>3.7120777618936995</v>
      </c>
      <c r="BE14" s="31">
        <v>37.803936643072028</v>
      </c>
      <c r="BF14" s="31">
        <v>23.374692916870121</v>
      </c>
      <c r="BG14" s="31">
        <v>44.375160217285163</v>
      </c>
      <c r="BH14" s="31">
        <v>40.919631958007813</v>
      </c>
      <c r="BI14" s="31">
        <v>12.586740493774411</v>
      </c>
      <c r="BJ14" s="31">
        <v>60.104591369628913</v>
      </c>
      <c r="BK14" s="31">
        <v>45.462802886962891</v>
      </c>
      <c r="BL14" s="77">
        <v>0</v>
      </c>
      <c r="BM14" s="105">
        <v>0</v>
      </c>
      <c r="BN14" s="81">
        <v>0</v>
      </c>
      <c r="BO14" s="31">
        <v>0</v>
      </c>
    </row>
    <row r="15" spans="1:67" x14ac:dyDescent="0.25">
      <c r="A15" s="41" t="s">
        <v>2764</v>
      </c>
      <c r="B15" s="41" t="s">
        <v>751</v>
      </c>
      <c r="C15" s="41">
        <v>41</v>
      </c>
      <c r="D15" s="41" t="s">
        <v>2739</v>
      </c>
      <c r="E15" s="41" t="s">
        <v>2765</v>
      </c>
      <c r="F15" s="150">
        <v>2</v>
      </c>
      <c r="G15" s="97">
        <v>87.400566666666705</v>
      </c>
      <c r="H15" s="41">
        <v>79.48</v>
      </c>
      <c r="I15" s="41">
        <v>80.97</v>
      </c>
      <c r="J15" s="41">
        <v>83.19</v>
      </c>
      <c r="K15" s="79">
        <v>54.065159520126599</v>
      </c>
      <c r="L15" s="79">
        <v>66.233994741658975</v>
      </c>
      <c r="M15" s="79">
        <v>59.115468161383646</v>
      </c>
      <c r="N15" s="79">
        <v>60.742800000000003</v>
      </c>
      <c r="O15" s="41" t="s">
        <v>2742</v>
      </c>
      <c r="P15" s="41" t="s">
        <v>2741</v>
      </c>
      <c r="Q15" s="41" t="s">
        <v>2742</v>
      </c>
      <c r="R15" s="41" t="s">
        <v>2741</v>
      </c>
      <c r="S15" s="97">
        <v>82.760141666666669</v>
      </c>
      <c r="T15" s="79">
        <v>60.039355605792309</v>
      </c>
      <c r="U15" s="79">
        <v>71.399748636229489</v>
      </c>
      <c r="V15" s="79">
        <v>56.257915181422</v>
      </c>
      <c r="W15" s="83">
        <v>37.916007558833705</v>
      </c>
      <c r="X15" s="104">
        <v>0.68639132143841575</v>
      </c>
      <c r="Y15" s="79">
        <v>49.00816781679228</v>
      </c>
      <c r="Z15" s="152" t="s">
        <v>2809</v>
      </c>
      <c r="AA15" s="41">
        <v>2</v>
      </c>
      <c r="AB15" s="41">
        <v>18</v>
      </c>
      <c r="AC15" s="96">
        <v>12.862652642001729</v>
      </c>
      <c r="AD15" s="97">
        <v>5.1973451984400052</v>
      </c>
      <c r="AE15" s="96">
        <v>6.5850063314711509</v>
      </c>
      <c r="AF15" s="97" t="s">
        <v>540</v>
      </c>
      <c r="AG15" s="98">
        <v>1261111.410192</v>
      </c>
      <c r="AH15" s="98">
        <v>249601.39709400001</v>
      </c>
      <c r="AI15" s="98">
        <v>1192273</v>
      </c>
      <c r="AJ15" s="99">
        <v>1.0577371207701591</v>
      </c>
      <c r="AK15" s="99">
        <v>0.20934919862648907</v>
      </c>
      <c r="AL15" s="79">
        <v>63.10380937828721</v>
      </c>
      <c r="AM15" s="79">
        <v>98.420010000000005</v>
      </c>
      <c r="AN15" s="79">
        <v>65.656465586534182</v>
      </c>
      <c r="AO15" s="79">
        <v>47.467796344783743</v>
      </c>
      <c r="AP15" s="79">
        <v>59.926540454508228</v>
      </c>
      <c r="AQ15" s="79">
        <v>52.134264931640537</v>
      </c>
      <c r="AR15" s="79">
        <v>70.438613430241759</v>
      </c>
      <c r="AS15" s="79">
        <v>67.785321826780375</v>
      </c>
      <c r="AT15" s="79">
        <v>65.306785732285093</v>
      </c>
      <c r="AU15" s="79">
        <v>67.705826980022877</v>
      </c>
      <c r="AV15" s="98">
        <v>1813706.6736250001</v>
      </c>
      <c r="AW15" s="99">
        <v>867524.21754799993</v>
      </c>
      <c r="AX15" s="100">
        <v>0.47831561198046751</v>
      </c>
      <c r="AY15" s="79" t="s">
        <v>503</v>
      </c>
      <c r="AZ15" s="99">
        <v>13727.9214981</v>
      </c>
      <c r="BA15" s="100">
        <v>7.5689865939912015E-3</v>
      </c>
      <c r="BB15" s="41" t="s">
        <v>497</v>
      </c>
      <c r="BC15" s="31">
        <v>0</v>
      </c>
      <c r="BD15" s="83">
        <v>5.202729144852638</v>
      </c>
      <c r="BE15" s="31">
        <v>50.502935519334088</v>
      </c>
      <c r="BF15" s="31">
        <v>39.219772338867188</v>
      </c>
      <c r="BG15" s="31">
        <v>50.611835479736328</v>
      </c>
      <c r="BH15" s="31">
        <v>71.947586059570313</v>
      </c>
      <c r="BI15" s="31">
        <v>57.661399841308587</v>
      </c>
      <c r="BJ15" s="31">
        <v>27.544439315795898</v>
      </c>
      <c r="BK15" s="31">
        <v>56.032585144042969</v>
      </c>
      <c r="BL15" s="77">
        <v>525.17433891600001</v>
      </c>
      <c r="BM15" s="105">
        <v>2.8955858549406456E-4</v>
      </c>
      <c r="BN15" s="31" t="s">
        <v>497</v>
      </c>
      <c r="BO15" s="31">
        <v>3.3411091422231361E-4</v>
      </c>
    </row>
    <row r="16" spans="1:67" x14ac:dyDescent="0.25">
      <c r="A16" s="41" t="s">
        <v>2766</v>
      </c>
      <c r="B16" s="41" t="s">
        <v>1010</v>
      </c>
      <c r="C16" s="41">
        <v>44</v>
      </c>
      <c r="D16" s="41" t="s">
        <v>2739</v>
      </c>
      <c r="E16" s="41" t="s">
        <v>2767</v>
      </c>
      <c r="F16" s="150">
        <v>2</v>
      </c>
      <c r="G16" s="97">
        <v>65.954666666666697</v>
      </c>
      <c r="H16" s="41">
        <v>63.04</v>
      </c>
      <c r="I16" s="41">
        <v>75.23</v>
      </c>
      <c r="J16" s="41">
        <v>76.959999999999994</v>
      </c>
      <c r="K16" s="79">
        <v>50.112734745348355</v>
      </c>
      <c r="L16" s="79">
        <v>50.417031254064376</v>
      </c>
      <c r="M16" s="79">
        <v>51.289648405266874</v>
      </c>
      <c r="N16" s="79">
        <v>57.419899999999998</v>
      </c>
      <c r="O16" s="41" t="s">
        <v>2742</v>
      </c>
      <c r="P16" s="41" t="s">
        <v>2742</v>
      </c>
      <c r="Q16" s="41" t="s">
        <v>2742</v>
      </c>
      <c r="R16" s="41" t="s">
        <v>2742</v>
      </c>
      <c r="S16" s="97">
        <v>70.296166666666664</v>
      </c>
      <c r="T16" s="79">
        <v>52.309828601169897</v>
      </c>
      <c r="U16" s="79">
        <v>61.302997633918281</v>
      </c>
      <c r="V16" s="79">
        <v>53.361281545869772</v>
      </c>
      <c r="W16" s="83">
        <v>40.812641194385932</v>
      </c>
      <c r="X16" s="104">
        <v>0.73118930874335031</v>
      </c>
      <c r="Y16" s="79">
        <v>44.82409646383995</v>
      </c>
      <c r="Z16" s="152" t="s">
        <v>2809</v>
      </c>
      <c r="AA16" s="41">
        <v>4</v>
      </c>
      <c r="AB16" s="41">
        <v>53.3</v>
      </c>
      <c r="AC16" s="96">
        <v>53.325594467117966</v>
      </c>
      <c r="AD16" s="97">
        <v>20.931810383755749</v>
      </c>
      <c r="AE16" s="96">
        <v>3.9137467154277052</v>
      </c>
      <c r="AF16" s="97" t="s">
        <v>488</v>
      </c>
      <c r="AG16" s="98">
        <v>787928.97170700005</v>
      </c>
      <c r="AH16" s="98">
        <v>178577.22758599999</v>
      </c>
      <c r="AI16" s="98">
        <v>1057252</v>
      </c>
      <c r="AJ16" s="99">
        <v>0.74526127328867675</v>
      </c>
      <c r="AK16" s="99">
        <v>0.16890696597027008</v>
      </c>
      <c r="AL16" s="79">
        <v>61.09744028834276</v>
      </c>
      <c r="AM16" s="79">
        <v>89.770428721258824</v>
      </c>
      <c r="AN16" s="79">
        <v>38.097917877242082</v>
      </c>
      <c r="AO16" s="79">
        <v>84.988466210174991</v>
      </c>
      <c r="AP16" s="79">
        <v>53.51588317909588</v>
      </c>
      <c r="AQ16" s="79">
        <v>34.947187192262533</v>
      </c>
      <c r="AR16" s="79">
        <v>64.88761475818049</v>
      </c>
      <c r="AS16" s="79">
        <v>67.223952976148539</v>
      </c>
      <c r="AT16" s="79">
        <v>61.04356260379393</v>
      </c>
      <c r="AU16" s="79">
        <v>65.93762062797164</v>
      </c>
      <c r="AV16" s="98">
        <v>2057274.6967249999</v>
      </c>
      <c r="AW16" s="99">
        <v>472996.57846400008</v>
      </c>
      <c r="AX16" s="100">
        <v>0.22991415741270185</v>
      </c>
      <c r="AY16" s="79" t="s">
        <v>497</v>
      </c>
      <c r="AZ16" s="99">
        <v>1288962.43284999</v>
      </c>
      <c r="BA16" s="100">
        <v>0.62653880636450965</v>
      </c>
      <c r="BB16" s="41" t="s">
        <v>523</v>
      </c>
      <c r="BC16" s="31">
        <v>1</v>
      </c>
      <c r="BD16" s="83">
        <v>4.226998929423381</v>
      </c>
      <c r="BE16" s="31">
        <v>44.676202297787391</v>
      </c>
      <c r="BF16" s="31">
        <v>39.633220672607422</v>
      </c>
      <c r="BG16" s="31">
        <v>45.285957336425781</v>
      </c>
      <c r="BH16" s="31">
        <v>40.772792816162109</v>
      </c>
      <c r="BI16" s="31">
        <v>25.138580322265621</v>
      </c>
      <c r="BJ16" s="31">
        <v>62.99981689453125</v>
      </c>
      <c r="BK16" s="31">
        <v>54.226848602294922</v>
      </c>
      <c r="BL16" s="77">
        <v>0</v>
      </c>
      <c r="BM16" s="105">
        <v>0</v>
      </c>
      <c r="BN16" s="81">
        <v>0</v>
      </c>
      <c r="BO16" s="31">
        <v>0</v>
      </c>
    </row>
    <row r="17" spans="1:67" x14ac:dyDescent="0.25">
      <c r="A17" s="41" t="s">
        <v>2768</v>
      </c>
      <c r="B17" s="41" t="s">
        <v>713</v>
      </c>
      <c r="C17" s="41">
        <v>47</v>
      </c>
      <c r="D17" s="41" t="s">
        <v>2739</v>
      </c>
      <c r="E17" s="41" t="s">
        <v>2769</v>
      </c>
      <c r="F17" s="150">
        <v>2</v>
      </c>
      <c r="G17" s="97">
        <v>69.451999999999998</v>
      </c>
      <c r="H17" s="41">
        <v>69.56</v>
      </c>
      <c r="I17" s="41">
        <v>69.209999999999994</v>
      </c>
      <c r="J17" s="41">
        <v>58.98</v>
      </c>
      <c r="K17" s="79">
        <v>58.026375816822082</v>
      </c>
      <c r="L17" s="79">
        <v>53.44153511269154</v>
      </c>
      <c r="M17" s="79">
        <v>47.286319359308919</v>
      </c>
      <c r="N17" s="79">
        <v>50.458199999999998</v>
      </c>
      <c r="O17" s="41" t="s">
        <v>2742</v>
      </c>
      <c r="P17" s="41" t="s">
        <v>2742</v>
      </c>
      <c r="Q17" s="41" t="s">
        <v>2742</v>
      </c>
      <c r="R17" s="41" t="s">
        <v>2742</v>
      </c>
      <c r="S17" s="97">
        <v>66.8005</v>
      </c>
      <c r="T17" s="79">
        <v>52.30310757220564</v>
      </c>
      <c r="U17" s="79">
        <v>59.551803786102823</v>
      </c>
      <c r="V17" s="79">
        <v>54.143566635761673</v>
      </c>
      <c r="W17" s="83">
        <v>40.030356104494032</v>
      </c>
      <c r="X17" s="104">
        <v>0.71909085172908038</v>
      </c>
      <c r="Y17" s="79">
        <v>42.823157306551757</v>
      </c>
      <c r="Z17" s="152" t="s">
        <v>2809</v>
      </c>
      <c r="AA17" s="41">
        <v>2</v>
      </c>
      <c r="AB17" s="41">
        <v>36.4</v>
      </c>
      <c r="AC17" s="96">
        <v>26.712874303275893</v>
      </c>
      <c r="AD17" s="97">
        <v>15.55034550447478</v>
      </c>
      <c r="AE17" s="96">
        <v>2.9771461764383158</v>
      </c>
      <c r="AF17" s="97" t="s">
        <v>488</v>
      </c>
      <c r="AG17" s="98">
        <v>1728010.500585</v>
      </c>
      <c r="AH17" s="98">
        <v>361342.20928299997</v>
      </c>
      <c r="AI17" s="98">
        <v>1513782</v>
      </c>
      <c r="AJ17" s="99">
        <v>1.1415187263324573</v>
      </c>
      <c r="AK17" s="99">
        <v>0.23870161574321797</v>
      </c>
      <c r="AL17" s="79">
        <v>55.644950622093361</v>
      </c>
      <c r="AM17" s="79">
        <v>94.673533678862199</v>
      </c>
      <c r="AN17" s="79">
        <v>36.988559252344928</v>
      </c>
      <c r="AO17" s="79">
        <v>62.430311251025117</v>
      </c>
      <c r="AP17" s="79">
        <v>78.57662209863193</v>
      </c>
      <c r="AQ17" s="79">
        <v>45.261259590984338</v>
      </c>
      <c r="AR17" s="79">
        <v>74.982738531503543</v>
      </c>
      <c r="AS17" s="79">
        <v>57.711975705904571</v>
      </c>
      <c r="AT17" s="79">
        <v>64.079710717920776</v>
      </c>
      <c r="AU17" s="79">
        <v>57.480265146739121</v>
      </c>
      <c r="AV17" s="98">
        <v>2310948.4170260001</v>
      </c>
      <c r="AW17" s="99">
        <v>1057101.326749</v>
      </c>
      <c r="AX17" s="100">
        <v>0.45743181412478351</v>
      </c>
      <c r="AY17" s="79" t="s">
        <v>503</v>
      </c>
      <c r="AZ17" s="99">
        <v>300931.601522999</v>
      </c>
      <c r="BA17" s="100">
        <v>0.13021995614695422</v>
      </c>
      <c r="BB17" s="41" t="s">
        <v>497</v>
      </c>
      <c r="BC17" s="31">
        <v>0</v>
      </c>
      <c r="BD17" s="83">
        <v>4.9423184101411106</v>
      </c>
      <c r="BE17" s="31">
        <v>49.965293682093083</v>
      </c>
      <c r="BF17" s="31">
        <v>42.923713684082031</v>
      </c>
      <c r="BG17" s="31">
        <v>48.823734283447273</v>
      </c>
      <c r="BH17" s="31">
        <v>59.713348388671882</v>
      </c>
      <c r="BI17" s="31">
        <v>40.877185821533203</v>
      </c>
      <c r="BJ17" s="31">
        <v>52.602638244628913</v>
      </c>
      <c r="BK17" s="31">
        <v>54.851146697998047</v>
      </c>
      <c r="BL17" s="77">
        <v>1221.99381736999</v>
      </c>
      <c r="BM17" s="105">
        <v>5.2878454939405144E-4</v>
      </c>
      <c r="BN17" s="31" t="s">
        <v>497</v>
      </c>
      <c r="BO17" s="31">
        <v>7.774208319816739E-4</v>
      </c>
    </row>
    <row r="18" spans="1:67" x14ac:dyDescent="0.25">
      <c r="A18" s="41" t="s">
        <v>2770</v>
      </c>
      <c r="B18" s="41" t="s">
        <v>680</v>
      </c>
      <c r="C18" s="41">
        <v>50</v>
      </c>
      <c r="D18" s="41" t="s">
        <v>2739</v>
      </c>
      <c r="E18" s="41" t="s">
        <v>2771</v>
      </c>
      <c r="F18" s="150">
        <v>2</v>
      </c>
      <c r="G18" s="97">
        <v>98.388377777777805</v>
      </c>
      <c r="H18" s="41">
        <v>84.17</v>
      </c>
      <c r="I18" s="41">
        <v>83.84</v>
      </c>
      <c r="J18" s="41">
        <v>87.57</v>
      </c>
      <c r="K18" s="79">
        <v>63.346520051345749</v>
      </c>
      <c r="L18" s="79">
        <v>68.178979803432441</v>
      </c>
      <c r="M18" s="79">
        <v>57.850808436658269</v>
      </c>
      <c r="N18" s="79">
        <v>49.866199999999999</v>
      </c>
      <c r="O18" s="41" t="s">
        <v>2741</v>
      </c>
      <c r="P18" s="41" t="s">
        <v>2741</v>
      </c>
      <c r="Q18" s="41" t="s">
        <v>2742</v>
      </c>
      <c r="R18" s="41" t="s">
        <v>2742</v>
      </c>
      <c r="S18" s="97">
        <v>88.492094444444447</v>
      </c>
      <c r="T18" s="79">
        <v>59.810627072859113</v>
      </c>
      <c r="U18" s="79">
        <v>74.151360758651776</v>
      </c>
      <c r="V18" s="79">
        <v>68.035080701370447</v>
      </c>
      <c r="W18" s="83">
        <v>26.138842038885258</v>
      </c>
      <c r="X18" s="104">
        <v>0.5042511622635466</v>
      </c>
      <c r="Y18" s="79">
        <v>37.390909845973702</v>
      </c>
      <c r="Z18" s="152" t="s">
        <v>2809</v>
      </c>
      <c r="AA18" s="41">
        <v>1</v>
      </c>
      <c r="AB18" s="41">
        <v>15.6</v>
      </c>
      <c r="AC18" s="96">
        <v>13.446883114001022</v>
      </c>
      <c r="AD18" s="97">
        <v>15.359879514900955</v>
      </c>
      <c r="AE18" s="96">
        <v>13.42975675825439</v>
      </c>
      <c r="AF18" s="97" t="s">
        <v>654</v>
      </c>
      <c r="AG18" s="98">
        <v>1168811.3508339999</v>
      </c>
      <c r="AH18" s="98">
        <v>440063.11970799998</v>
      </c>
      <c r="AI18" s="98">
        <v>1145766</v>
      </c>
      <c r="AJ18" s="99">
        <v>1.0201134881241021</v>
      </c>
      <c r="AK18" s="99">
        <v>0.38407765609033606</v>
      </c>
      <c r="AL18" s="79">
        <v>61.542416297189249</v>
      </c>
      <c r="AM18" s="79">
        <v>94.355140123786057</v>
      </c>
      <c r="AN18" s="79">
        <v>57.781309465745338</v>
      </c>
      <c r="AO18" s="79">
        <v>52.760922498440287</v>
      </c>
      <c r="AP18" s="79">
        <v>66.696929168802058</v>
      </c>
      <c r="AQ18" s="79">
        <v>62.353759601818183</v>
      </c>
      <c r="AR18" s="79">
        <v>63.969529545123073</v>
      </c>
      <c r="AS18" s="79">
        <v>77.209139667977936</v>
      </c>
      <c r="AT18" s="79">
        <v>65.637143814414898</v>
      </c>
      <c r="AU18" s="79">
        <v>79.118195964301506</v>
      </c>
      <c r="AV18" s="98">
        <v>8266211.4632329997</v>
      </c>
      <c r="AW18" s="99">
        <v>1476476.4749740001</v>
      </c>
      <c r="AX18" s="100">
        <v>0.17861586066859886</v>
      </c>
      <c r="AY18" s="79" t="s">
        <v>497</v>
      </c>
      <c r="AZ18" s="99">
        <v>488368.06411500002</v>
      </c>
      <c r="BA18" s="100">
        <v>5.9080035187485308E-2</v>
      </c>
      <c r="BB18" s="41" t="s">
        <v>497</v>
      </c>
      <c r="BC18" s="31">
        <v>0</v>
      </c>
      <c r="BD18" s="83">
        <v>5.0666377770817705</v>
      </c>
      <c r="BE18" s="31">
        <v>46.682613915331558</v>
      </c>
      <c r="BF18" s="31">
        <v>43.546764373779297</v>
      </c>
      <c r="BG18" s="31">
        <v>51.880565643310547</v>
      </c>
      <c r="BH18" s="31">
        <v>61.646564483642578</v>
      </c>
      <c r="BI18" s="31">
        <v>38.248069763183587</v>
      </c>
      <c r="BJ18" s="31">
        <v>24.77870941162109</v>
      </c>
      <c r="BK18" s="31">
        <v>59.995010375976563</v>
      </c>
      <c r="BL18" s="77">
        <v>199261.69847699901</v>
      </c>
      <c r="BM18" s="105">
        <v>2.4105565090282086E-2</v>
      </c>
      <c r="BN18" s="81" t="s">
        <v>497</v>
      </c>
      <c r="BO18" s="31">
        <v>0.12676839539619944</v>
      </c>
    </row>
    <row r="19" spans="1:67" x14ac:dyDescent="0.25">
      <c r="A19" s="41" t="s">
        <v>2772</v>
      </c>
      <c r="B19" s="41" t="s">
        <v>747</v>
      </c>
      <c r="C19" s="41">
        <v>52</v>
      </c>
      <c r="D19" s="41" t="s">
        <v>2739</v>
      </c>
      <c r="E19" s="41" t="s">
        <v>2773</v>
      </c>
      <c r="F19" s="150">
        <v>2</v>
      </c>
      <c r="G19" s="97">
        <v>72.581233333333302</v>
      </c>
      <c r="H19" s="41">
        <v>77.06</v>
      </c>
      <c r="I19" s="41">
        <v>65.88</v>
      </c>
      <c r="J19" s="41">
        <v>67.86</v>
      </c>
      <c r="K19" s="79">
        <v>52.548688707040263</v>
      </c>
      <c r="L19" s="79">
        <v>46.585275202102721</v>
      </c>
      <c r="M19" s="79">
        <v>54.568742123437204</v>
      </c>
      <c r="N19" s="79">
        <v>48.960599999999999</v>
      </c>
      <c r="O19" s="41" t="s">
        <v>2742</v>
      </c>
      <c r="P19" s="41" t="s">
        <v>2742</v>
      </c>
      <c r="Q19" s="41" t="s">
        <v>2742</v>
      </c>
      <c r="R19" s="41" t="s">
        <v>2742</v>
      </c>
      <c r="S19" s="97">
        <v>70.845308333333321</v>
      </c>
      <c r="T19" s="79">
        <v>50.665826508145045</v>
      </c>
      <c r="U19" s="79">
        <v>60.755567420739183</v>
      </c>
      <c r="V19" s="79">
        <v>54.83415566594018</v>
      </c>
      <c r="W19" s="83">
        <v>39.339767074315525</v>
      </c>
      <c r="X19" s="104">
        <v>0.70841052328603726</v>
      </c>
      <c r="Y19" s="79">
        <v>43.039883309065964</v>
      </c>
      <c r="Z19" s="152" t="s">
        <v>2809</v>
      </c>
      <c r="AA19" s="41">
        <v>1</v>
      </c>
      <c r="AB19" s="41">
        <v>33.1</v>
      </c>
      <c r="AC19" s="96">
        <v>21.980164135484518</v>
      </c>
      <c r="AD19" s="97">
        <v>42.609276452609322</v>
      </c>
      <c r="AE19" s="96">
        <v>18.042076551213217</v>
      </c>
      <c r="AF19" s="97" t="s">
        <v>654</v>
      </c>
      <c r="AG19" s="98">
        <v>1735087.2208159999</v>
      </c>
      <c r="AH19" s="98">
        <v>278240.79785899998</v>
      </c>
      <c r="AI19" s="98">
        <v>1709890</v>
      </c>
      <c r="AJ19" s="99">
        <v>1.0147361647918871</v>
      </c>
      <c r="AK19" s="99">
        <v>0.16272438452707483</v>
      </c>
      <c r="AL19" s="79">
        <v>54.066412593090433</v>
      </c>
      <c r="AM19" s="79">
        <v>87.487326505711778</v>
      </c>
      <c r="AN19" s="79">
        <v>57.433860369999252</v>
      </c>
      <c r="AO19" s="79">
        <v>56.698362598356908</v>
      </c>
      <c r="AP19" s="79">
        <v>66.18471388458309</v>
      </c>
      <c r="AQ19" s="79">
        <v>50.279126228993938</v>
      </c>
      <c r="AR19" s="79">
        <v>71.98554308407131</v>
      </c>
      <c r="AS19" s="79">
        <v>57.4670894557362</v>
      </c>
      <c r="AT19" s="79">
        <v>63.447906466400973</v>
      </c>
      <c r="AU19" s="79">
        <v>56.402724961708067</v>
      </c>
      <c r="AV19" s="98">
        <v>3150584.6970140012</v>
      </c>
      <c r="AW19" s="99">
        <v>1171215.1936710004</v>
      </c>
      <c r="AX19" s="100">
        <v>0.37174534453272484</v>
      </c>
      <c r="AY19" s="79" t="s">
        <v>503</v>
      </c>
      <c r="AZ19" s="99">
        <v>1662419.12363</v>
      </c>
      <c r="BA19" s="100">
        <v>0.52765416057710646</v>
      </c>
      <c r="BB19" s="41" t="s">
        <v>523</v>
      </c>
      <c r="BC19" s="31">
        <v>1</v>
      </c>
      <c r="BD19" s="83">
        <v>4.7855290329649955</v>
      </c>
      <c r="BE19" s="31">
        <v>47.03355868221783</v>
      </c>
      <c r="BF19" s="31">
        <v>34.289081573486328</v>
      </c>
      <c r="BG19" s="31">
        <v>42.384078979492188</v>
      </c>
      <c r="BH19" s="31">
        <v>55.747722625732422</v>
      </c>
      <c r="BI19" s="31">
        <v>45.755008697509773</v>
      </c>
      <c r="BJ19" s="31">
        <v>53.128009796142578</v>
      </c>
      <c r="BK19" s="31">
        <v>50.897453308105469</v>
      </c>
      <c r="BL19" s="77">
        <v>0</v>
      </c>
      <c r="BM19" s="105">
        <v>0</v>
      </c>
      <c r="BN19" s="81">
        <v>0</v>
      </c>
      <c r="BO19" s="31">
        <v>0</v>
      </c>
    </row>
    <row r="20" spans="1:67" x14ac:dyDescent="0.25">
      <c r="A20" s="41" t="s">
        <v>2774</v>
      </c>
      <c r="B20" s="41" t="s">
        <v>587</v>
      </c>
      <c r="C20" s="41">
        <v>54</v>
      </c>
      <c r="D20" s="41" t="s">
        <v>2739</v>
      </c>
      <c r="E20" s="41" t="s">
        <v>2775</v>
      </c>
      <c r="F20" s="150">
        <v>2</v>
      </c>
      <c r="G20" s="97">
        <v>80.771466666666697</v>
      </c>
      <c r="H20" s="41">
        <v>76.510000000000005</v>
      </c>
      <c r="I20" s="41">
        <v>76.16</v>
      </c>
      <c r="J20" s="41">
        <v>80.510000000000005</v>
      </c>
      <c r="K20" s="79">
        <v>57.772156887655584</v>
      </c>
      <c r="L20" s="79">
        <v>54.812290357739414</v>
      </c>
      <c r="M20" s="79">
        <v>58.138669449431433</v>
      </c>
      <c r="N20" s="79">
        <v>49.748800000000003</v>
      </c>
      <c r="O20" s="41" t="s">
        <v>2742</v>
      </c>
      <c r="P20" s="41" t="s">
        <v>2742</v>
      </c>
      <c r="Q20" s="41" t="s">
        <v>2742</v>
      </c>
      <c r="R20" s="41" t="s">
        <v>2742</v>
      </c>
      <c r="S20" s="97">
        <v>78.487866666666676</v>
      </c>
      <c r="T20" s="79">
        <v>55.117979173706615</v>
      </c>
      <c r="U20" s="79">
        <v>66.802922920186646</v>
      </c>
      <c r="V20" s="79">
        <v>56.280076931478142</v>
      </c>
      <c r="W20" s="83">
        <v>37.893845808777563</v>
      </c>
      <c r="X20" s="104">
        <v>0.68604857812925679</v>
      </c>
      <c r="Y20" s="79">
        <v>45.830050284272389</v>
      </c>
      <c r="Z20" s="152" t="s">
        <v>2809</v>
      </c>
      <c r="AA20" s="41">
        <v>2</v>
      </c>
      <c r="AB20" s="41">
        <v>29.5</v>
      </c>
      <c r="AC20" s="96">
        <v>18.428801346745974</v>
      </c>
      <c r="AD20" s="97">
        <v>25.397404630228198</v>
      </c>
      <c r="AE20" s="96">
        <v>14.290364434475908</v>
      </c>
      <c r="AF20" s="97" t="s">
        <v>654</v>
      </c>
      <c r="AG20" s="98">
        <v>1494513.9546360001</v>
      </c>
      <c r="AH20" s="98">
        <v>411675.92043200001</v>
      </c>
      <c r="AI20" s="98">
        <v>1709570</v>
      </c>
      <c r="AJ20" s="99">
        <v>0.87420459801938499</v>
      </c>
      <c r="AK20" s="99">
        <v>0.24080670603251111</v>
      </c>
      <c r="AL20" s="79">
        <v>65.145871278610727</v>
      </c>
      <c r="AM20" s="79">
        <v>96.283239999999992</v>
      </c>
      <c r="AN20" s="79">
        <v>56.757837199383587</v>
      </c>
      <c r="AO20" s="79">
        <v>72.915033066591434</v>
      </c>
      <c r="AP20" s="79">
        <v>74.451360393667542</v>
      </c>
      <c r="AQ20" s="79">
        <v>49.915449249885462</v>
      </c>
      <c r="AR20" s="79">
        <v>67.15291729135609</v>
      </c>
      <c r="AS20" s="79">
        <v>65.885905569099663</v>
      </c>
      <c r="AT20" s="79">
        <v>68.945958354213545</v>
      </c>
      <c r="AU20" s="79">
        <v>67.302319622967531</v>
      </c>
      <c r="AV20" s="98">
        <v>2195155.8718989994</v>
      </c>
      <c r="AW20" s="99">
        <v>861560.96399899991</v>
      </c>
      <c r="AX20" s="100">
        <v>0.39248281865910289</v>
      </c>
      <c r="AY20" s="79" t="s">
        <v>503</v>
      </c>
      <c r="AZ20" s="99">
        <v>169907.11807600001</v>
      </c>
      <c r="BA20" s="100">
        <v>7.7400935510340635E-2</v>
      </c>
      <c r="BB20" s="41" t="s">
        <v>497</v>
      </c>
      <c r="BC20" s="31">
        <v>1</v>
      </c>
      <c r="BD20" s="83">
        <v>5.2808333407462227</v>
      </c>
      <c r="BE20" s="31">
        <v>50.25950328429586</v>
      </c>
      <c r="BF20" s="31">
        <v>48.264511108398438</v>
      </c>
      <c r="BG20" s="31">
        <v>49.17010498046875</v>
      </c>
      <c r="BH20" s="31">
        <v>70.3182373046875</v>
      </c>
      <c r="BI20" s="31">
        <v>49.503219604492188</v>
      </c>
      <c r="BJ20" s="31">
        <v>37.117778778076172</v>
      </c>
      <c r="BK20" s="31">
        <v>47.18316650390625</v>
      </c>
      <c r="BL20" s="77">
        <v>59017.8289</v>
      </c>
      <c r="BM20" s="105">
        <v>2.6885484377446273E-2</v>
      </c>
      <c r="BN20" s="81" t="s">
        <v>497</v>
      </c>
      <c r="BO20" s="31">
        <v>3.7546580836176374E-2</v>
      </c>
    </row>
    <row r="21" spans="1:67" x14ac:dyDescent="0.25">
      <c r="A21" s="41" t="s">
        <v>2776</v>
      </c>
      <c r="B21" s="41" t="s">
        <v>543</v>
      </c>
      <c r="C21" s="41">
        <v>63</v>
      </c>
      <c r="D21" s="41" t="s">
        <v>2739</v>
      </c>
      <c r="E21" s="41" t="s">
        <v>2777</v>
      </c>
      <c r="F21" s="150">
        <v>1</v>
      </c>
      <c r="G21" s="97">
        <v>96.138866666666701</v>
      </c>
      <c r="H21" s="41">
        <v>90.61</v>
      </c>
      <c r="I21" s="41">
        <v>87.31</v>
      </c>
      <c r="J21" s="41">
        <v>87.66</v>
      </c>
      <c r="K21" s="79">
        <v>61.468330179307671</v>
      </c>
      <c r="L21" s="79">
        <v>40.171050290088061</v>
      </c>
      <c r="M21" s="79">
        <v>49.997613010596091</v>
      </c>
      <c r="N21" s="79">
        <v>51.264899999999997</v>
      </c>
      <c r="O21" s="41" t="s">
        <v>2741</v>
      </c>
      <c r="P21" s="41" t="s">
        <v>2742</v>
      </c>
      <c r="Q21" s="41" t="s">
        <v>2742</v>
      </c>
      <c r="R21" s="41" t="s">
        <v>2742</v>
      </c>
      <c r="S21" s="97">
        <v>90.429716666666678</v>
      </c>
      <c r="T21" s="79">
        <v>50.725473369997957</v>
      </c>
      <c r="U21" s="79">
        <v>70.577595018332318</v>
      </c>
      <c r="V21" s="79">
        <v>44.365968057708926</v>
      </c>
      <c r="W21" s="83">
        <v>49.807954682546779</v>
      </c>
      <c r="X21" s="104">
        <v>0.87030663946153464</v>
      </c>
      <c r="Y21" s="79">
        <v>61.424149541681949</v>
      </c>
      <c r="Z21" s="152" t="s">
        <v>2808</v>
      </c>
      <c r="AA21" s="41">
        <v>3</v>
      </c>
      <c r="AB21" s="41">
        <v>14.2</v>
      </c>
      <c r="AC21" s="96">
        <v>6.7589510513022857</v>
      </c>
      <c r="AD21" s="97">
        <v>0.24012535056209552</v>
      </c>
      <c r="AE21" s="96">
        <v>3.4994811329420941</v>
      </c>
      <c r="AF21" s="97" t="s">
        <v>488</v>
      </c>
      <c r="AG21" s="98">
        <v>570595.63944099995</v>
      </c>
      <c r="AH21" s="98">
        <v>182889.382514</v>
      </c>
      <c r="AI21" s="98">
        <v>566048</v>
      </c>
      <c r="AJ21" s="99">
        <v>1.0080340173289191</v>
      </c>
      <c r="AK21" s="99">
        <v>0.32309871691799991</v>
      </c>
      <c r="AL21" s="79">
        <v>72.031111047626041</v>
      </c>
      <c r="AM21" s="79">
        <v>96.141300000000001</v>
      </c>
      <c r="AN21" s="79">
        <v>83.307639438206436</v>
      </c>
      <c r="AO21" s="79">
        <v>62.721210969890201</v>
      </c>
      <c r="AP21" s="79">
        <v>80.272504714197723</v>
      </c>
      <c r="AQ21" s="79">
        <v>61.429142319116117</v>
      </c>
      <c r="AR21" s="79">
        <v>49.104696829611562</v>
      </c>
      <c r="AS21" s="79">
        <v>78.634586124906789</v>
      </c>
      <c r="AT21" s="79">
        <v>72.143943616949727</v>
      </c>
      <c r="AU21" s="79">
        <v>79.075035811425323</v>
      </c>
      <c r="AV21" s="98">
        <v>193297.88121299999</v>
      </c>
      <c r="AW21" s="99">
        <v>132586.78964800001</v>
      </c>
      <c r="AX21" s="100">
        <v>0.68591951870335899</v>
      </c>
      <c r="AY21" s="79" t="s">
        <v>523</v>
      </c>
      <c r="AZ21" s="99">
        <v>565.27597871</v>
      </c>
      <c r="BA21" s="100">
        <v>2.9243775211747285E-3</v>
      </c>
      <c r="BB21" s="41" t="s">
        <v>497</v>
      </c>
      <c r="BC21" s="31">
        <v>0</v>
      </c>
      <c r="BD21" s="83">
        <v>5.8485396041554258</v>
      </c>
      <c r="BE21" s="31">
        <v>58.915853171032097</v>
      </c>
      <c r="BF21" s="31">
        <v>47.539226531982422</v>
      </c>
      <c r="BG21" s="31">
        <v>56.647663116455078</v>
      </c>
      <c r="BH21" s="31">
        <v>84.266586303710938</v>
      </c>
      <c r="BI21" s="31">
        <v>76.380889892578125</v>
      </c>
      <c r="BJ21" s="31">
        <v>32.373199462890618</v>
      </c>
      <c r="BK21" s="31">
        <v>56.287548065185547</v>
      </c>
      <c r="BL21" s="77">
        <v>0</v>
      </c>
      <c r="BM21" s="105">
        <v>0</v>
      </c>
      <c r="BN21" s="81">
        <v>0</v>
      </c>
      <c r="BO21" s="31">
        <v>0</v>
      </c>
    </row>
    <row r="22" spans="1:67" x14ac:dyDescent="0.25">
      <c r="A22" s="41" t="s">
        <v>2778</v>
      </c>
      <c r="B22" s="41" t="s">
        <v>535</v>
      </c>
      <c r="C22" s="41">
        <v>66</v>
      </c>
      <c r="D22" s="41" t="s">
        <v>2739</v>
      </c>
      <c r="E22" s="41" t="s">
        <v>2779</v>
      </c>
      <c r="F22" s="150">
        <v>1</v>
      </c>
      <c r="G22" s="97">
        <v>87.048666666666705</v>
      </c>
      <c r="H22" s="41">
        <v>86.31</v>
      </c>
      <c r="I22" s="41">
        <v>88.73</v>
      </c>
      <c r="J22" s="41">
        <v>90.94</v>
      </c>
      <c r="K22" s="79">
        <v>57.255454440138315</v>
      </c>
      <c r="L22" s="79">
        <v>51.656281202566419</v>
      </c>
      <c r="M22" s="79">
        <v>46.727185051941774</v>
      </c>
      <c r="N22" s="79">
        <v>54.741999999999997</v>
      </c>
      <c r="O22" s="41" t="s">
        <v>2742</v>
      </c>
      <c r="P22" s="41" t="s">
        <v>2742</v>
      </c>
      <c r="Q22" s="41" t="s">
        <v>2742</v>
      </c>
      <c r="R22" s="41" t="s">
        <v>2742</v>
      </c>
      <c r="S22" s="97">
        <v>88.257166666666677</v>
      </c>
      <c r="T22" s="79">
        <v>52.595230173661626</v>
      </c>
      <c r="U22" s="79">
        <v>70.426198420164155</v>
      </c>
      <c r="V22" s="79">
        <v>43.93813723840136</v>
      </c>
      <c r="W22" s="83">
        <v>50.235785501854345</v>
      </c>
      <c r="X22" s="104">
        <v>0.87692327174004026</v>
      </c>
      <c r="Y22" s="79">
        <v>61.758372334823605</v>
      </c>
      <c r="Z22" s="152" t="s">
        <v>2808</v>
      </c>
      <c r="AA22" s="41">
        <v>2</v>
      </c>
      <c r="AB22" s="41">
        <v>11.6</v>
      </c>
      <c r="AC22" s="96">
        <v>8.1914562269394793</v>
      </c>
      <c r="AD22" s="97">
        <v>27.541063163710195</v>
      </c>
      <c r="AE22" s="96">
        <v>2.3920652424842985</v>
      </c>
      <c r="AF22" s="97" t="s">
        <v>488</v>
      </c>
      <c r="AG22" s="98">
        <v>778410.57756100001</v>
      </c>
      <c r="AH22" s="98">
        <v>284209.30659400002</v>
      </c>
      <c r="AI22" s="98">
        <v>973879</v>
      </c>
      <c r="AJ22" s="99">
        <v>0.79928880031400207</v>
      </c>
      <c r="AK22" s="99">
        <v>0.29183225697853638</v>
      </c>
      <c r="AL22" s="79">
        <v>68.500177440859176</v>
      </c>
      <c r="AM22" s="79">
        <v>91.066729004834428</v>
      </c>
      <c r="AN22" s="79">
        <v>77.389061395517572</v>
      </c>
      <c r="AO22" s="79">
        <v>59.500084508129717</v>
      </c>
      <c r="AP22" s="79">
        <v>85.274707329527871</v>
      </c>
      <c r="AQ22" s="79">
        <v>67.398999392952888</v>
      </c>
      <c r="AR22" s="79">
        <v>52.098530133639677</v>
      </c>
      <c r="AS22" s="79">
        <v>84.22790756021223</v>
      </c>
      <c r="AT22" s="79">
        <v>71.604041315065899</v>
      </c>
      <c r="AU22" s="79">
        <v>82.679473725305314</v>
      </c>
      <c r="AV22" s="98">
        <v>355650.75270700001</v>
      </c>
      <c r="AW22" s="99">
        <v>174965.94791799999</v>
      </c>
      <c r="AX22" s="100">
        <v>0.49196001016802082</v>
      </c>
      <c r="AY22" s="79" t="s">
        <v>503</v>
      </c>
      <c r="AZ22" s="99">
        <v>40526.646991499903</v>
      </c>
      <c r="BA22" s="100">
        <v>0.11395068528053265</v>
      </c>
      <c r="BB22" s="41" t="s">
        <v>497</v>
      </c>
      <c r="BC22" s="31">
        <v>0</v>
      </c>
      <c r="BD22" s="83">
        <v>6.2251357259720832</v>
      </c>
      <c r="BE22" s="31">
        <v>59.400215815289847</v>
      </c>
      <c r="BF22" s="31">
        <v>52.771778106689453</v>
      </c>
      <c r="BG22" s="31">
        <v>62.263195037841797</v>
      </c>
      <c r="BH22" s="31">
        <v>66.235969543457031</v>
      </c>
      <c r="BI22" s="31">
        <v>75.354949951171875</v>
      </c>
      <c r="BJ22" s="31">
        <v>40.521770477294922</v>
      </c>
      <c r="BK22" s="31">
        <v>59.253631591796882</v>
      </c>
      <c r="BL22" s="77">
        <v>0</v>
      </c>
      <c r="BM22" s="105">
        <v>0</v>
      </c>
      <c r="BN22" s="81">
        <v>0</v>
      </c>
      <c r="BO22" s="31">
        <v>0</v>
      </c>
    </row>
    <row r="23" spans="1:67" x14ac:dyDescent="0.25">
      <c r="A23" s="41" t="s">
        <v>2780</v>
      </c>
      <c r="B23" s="41" t="s">
        <v>480</v>
      </c>
      <c r="C23" s="41">
        <v>68</v>
      </c>
      <c r="D23" s="41" t="s">
        <v>2739</v>
      </c>
      <c r="E23" s="41" t="s">
        <v>2781</v>
      </c>
      <c r="F23" s="150">
        <v>2</v>
      </c>
      <c r="G23" s="97">
        <v>79.400333333333293</v>
      </c>
      <c r="H23" s="41">
        <v>83.12</v>
      </c>
      <c r="I23" s="41">
        <v>84.37</v>
      </c>
      <c r="J23" s="41">
        <v>82.21</v>
      </c>
      <c r="K23" s="79">
        <v>56.797822593655219</v>
      </c>
      <c r="L23" s="79">
        <v>51.349174625630468</v>
      </c>
      <c r="M23" s="79">
        <v>54.728703106808155</v>
      </c>
      <c r="N23" s="79">
        <v>46.548699999999997</v>
      </c>
      <c r="O23" s="41" t="s">
        <v>2742</v>
      </c>
      <c r="P23" s="41" t="s">
        <v>2742</v>
      </c>
      <c r="Q23" s="41" t="s">
        <v>2742</v>
      </c>
      <c r="R23" s="41" t="s">
        <v>2742</v>
      </c>
      <c r="S23" s="97">
        <v>82.275083333333328</v>
      </c>
      <c r="T23" s="79">
        <v>52.356100081523458</v>
      </c>
      <c r="U23" s="79">
        <v>67.315591707428396</v>
      </c>
      <c r="V23" s="79">
        <v>56.166131520417451</v>
      </c>
      <c r="W23" s="83">
        <v>38.007791219838253</v>
      </c>
      <c r="X23" s="104">
        <v>0.68781080481042955</v>
      </c>
      <c r="Y23" s="79">
        <v>46.3003913085766</v>
      </c>
      <c r="Z23" s="152" t="s">
        <v>2809</v>
      </c>
      <c r="AA23" s="41">
        <v>1</v>
      </c>
      <c r="AB23" s="41">
        <v>12.6</v>
      </c>
      <c r="AC23" s="96">
        <v>9.5834448193274291</v>
      </c>
      <c r="AD23" s="97">
        <v>16.498504104107582</v>
      </c>
      <c r="AE23" s="96">
        <v>1.0287200452261982</v>
      </c>
      <c r="AF23" s="97" t="s">
        <v>488</v>
      </c>
      <c r="AG23" s="98">
        <v>2168607.0863290001</v>
      </c>
      <c r="AH23" s="98">
        <v>790653.72198300005</v>
      </c>
      <c r="AI23" s="98">
        <v>2376736</v>
      </c>
      <c r="AJ23" s="99">
        <v>0.91243078168084302</v>
      </c>
      <c r="AK23" s="99">
        <v>0.33266367067398317</v>
      </c>
      <c r="AL23" s="79">
        <v>70.925219693003157</v>
      </c>
      <c r="AM23" s="79">
        <v>95.108172024377097</v>
      </c>
      <c r="AN23" s="79">
        <v>78.73532724216075</v>
      </c>
      <c r="AO23" s="79">
        <v>53.191362076365287</v>
      </c>
      <c r="AP23" s="79">
        <v>72.039567059926583</v>
      </c>
      <c r="AQ23" s="79">
        <v>60.749202778340162</v>
      </c>
      <c r="AR23" s="79">
        <v>59.404229024078198</v>
      </c>
      <c r="AS23" s="79">
        <v>73.599591546786854</v>
      </c>
      <c r="AT23" s="79">
        <v>70.021868556893025</v>
      </c>
      <c r="AU23" s="79">
        <v>72.859892929934801</v>
      </c>
      <c r="AV23" s="98">
        <v>3043699.8027260001</v>
      </c>
      <c r="AW23" s="99">
        <v>1236649.7522200004</v>
      </c>
      <c r="AX23" s="100">
        <v>0.40629820033908448</v>
      </c>
      <c r="AY23" s="79" t="s">
        <v>503</v>
      </c>
      <c r="AZ23" s="99">
        <v>0</v>
      </c>
      <c r="BA23" s="100">
        <v>0</v>
      </c>
      <c r="BB23" s="41">
        <v>0</v>
      </c>
      <c r="BC23" s="31">
        <v>0</v>
      </c>
      <c r="BD23" s="83">
        <v>6.2769735113876211</v>
      </c>
      <c r="BE23" s="31">
        <v>60.000536305648701</v>
      </c>
      <c r="BF23" s="31">
        <v>50.701206207275391</v>
      </c>
      <c r="BG23" s="31">
        <v>60.098339080810547</v>
      </c>
      <c r="BH23" s="31">
        <v>77.294021606445313</v>
      </c>
      <c r="BI23" s="31">
        <v>63.801864624023438</v>
      </c>
      <c r="BJ23" s="31">
        <v>49.081199645996087</v>
      </c>
      <c r="BK23" s="31">
        <v>59.026584625244141</v>
      </c>
      <c r="BL23" s="77">
        <v>1196.4720648099899</v>
      </c>
      <c r="BM23" s="105">
        <v>3.9309792106908994E-4</v>
      </c>
      <c r="BN23" s="31" t="s">
        <v>497</v>
      </c>
      <c r="BO23" s="31">
        <v>7.6118413599615057E-4</v>
      </c>
    </row>
    <row r="24" spans="1:67" x14ac:dyDescent="0.25">
      <c r="A24" s="41" t="s">
        <v>2782</v>
      </c>
      <c r="B24" s="41" t="s">
        <v>563</v>
      </c>
      <c r="C24" s="41">
        <v>70</v>
      </c>
      <c r="D24" s="41" t="s">
        <v>2739</v>
      </c>
      <c r="E24" s="41" t="s">
        <v>2783</v>
      </c>
      <c r="F24" s="150">
        <v>1</v>
      </c>
      <c r="G24" s="97">
        <v>77.5439333333333</v>
      </c>
      <c r="H24" s="41">
        <v>74.709999999999994</v>
      </c>
      <c r="I24" s="41">
        <v>80.59</v>
      </c>
      <c r="J24" s="41">
        <v>83.18</v>
      </c>
      <c r="K24" s="79">
        <v>70.327337918984554</v>
      </c>
      <c r="L24" s="79">
        <v>68.205988113636295</v>
      </c>
      <c r="M24" s="79">
        <v>67.505629872697114</v>
      </c>
      <c r="N24" s="79">
        <v>60.5259</v>
      </c>
      <c r="O24" s="41" t="s">
        <v>2745</v>
      </c>
      <c r="P24" s="41" t="s">
        <v>2741</v>
      </c>
      <c r="Q24" s="41" t="s">
        <v>2741</v>
      </c>
      <c r="R24" s="41" t="s">
        <v>2741</v>
      </c>
      <c r="S24" s="97">
        <v>79.005983333333319</v>
      </c>
      <c r="T24" s="79">
        <v>66.641213976329482</v>
      </c>
      <c r="U24" s="79">
        <v>72.8235986548314</v>
      </c>
      <c r="V24" s="79">
        <v>48.357774727928962</v>
      </c>
      <c r="W24" s="83">
        <v>45.816148012326742</v>
      </c>
      <c r="X24" s="104">
        <v>0.8085712158506787</v>
      </c>
      <c r="Y24" s="79">
        <v>58.883065706958874</v>
      </c>
      <c r="Z24" s="152" t="s">
        <v>2808</v>
      </c>
      <c r="AA24" s="41">
        <v>3</v>
      </c>
      <c r="AB24" s="41">
        <v>41.7</v>
      </c>
      <c r="AC24" s="96">
        <v>29.128324371457637</v>
      </c>
      <c r="AD24" s="97">
        <v>18.198450374507644</v>
      </c>
      <c r="AE24" s="96">
        <v>10.316758390882219</v>
      </c>
      <c r="AF24" s="97" t="s">
        <v>540</v>
      </c>
      <c r="AG24" s="98">
        <v>1121664.691475</v>
      </c>
      <c r="AH24" s="98">
        <v>189688.68285000001</v>
      </c>
      <c r="AI24" s="98">
        <v>1006044</v>
      </c>
      <c r="AJ24" s="99">
        <v>1.1149260782580086</v>
      </c>
      <c r="AK24" s="99">
        <v>0.18854909213712323</v>
      </c>
      <c r="AL24" s="79">
        <v>56.380056104205387</v>
      </c>
      <c r="AM24" s="79">
        <v>98.526052521884125</v>
      </c>
      <c r="AN24" s="79">
        <v>40.467211385484482</v>
      </c>
      <c r="AO24" s="79">
        <v>81.835202619467751</v>
      </c>
      <c r="AP24" s="79">
        <v>88.970588235294116</v>
      </c>
      <c r="AQ24" s="79">
        <v>37.439414439857281</v>
      </c>
      <c r="AR24" s="79">
        <v>67.61125530292523</v>
      </c>
      <c r="AS24" s="79">
        <v>65.9199570218247</v>
      </c>
      <c r="AT24" s="79">
        <v>67.318540087016913</v>
      </c>
      <c r="AU24" s="79">
        <v>67.091685209589116</v>
      </c>
      <c r="AV24" s="98">
        <v>1058483.8713810001</v>
      </c>
      <c r="AW24" s="99">
        <v>84094.964202000017</v>
      </c>
      <c r="AX24" s="100">
        <v>7.9448507885416922E-2</v>
      </c>
      <c r="AY24" s="79" t="s">
        <v>497</v>
      </c>
      <c r="AZ24" s="99">
        <v>3775.5975521700002</v>
      </c>
      <c r="BA24" s="100">
        <v>3.5669863795316894E-3</v>
      </c>
      <c r="BB24" s="41" t="s">
        <v>497</v>
      </c>
      <c r="BC24" s="31">
        <v>0</v>
      </c>
      <c r="BD24" s="83">
        <v>4.388117506431878</v>
      </c>
      <c r="BE24" s="31">
        <v>48.632333162484272</v>
      </c>
      <c r="BF24" s="31">
        <v>36.284656524658203</v>
      </c>
      <c r="BG24" s="31">
        <v>52.509658813476563</v>
      </c>
      <c r="BH24" s="31">
        <v>59.534847259521477</v>
      </c>
      <c r="BI24" s="31">
        <v>30.974758148193359</v>
      </c>
      <c r="BJ24" s="31">
        <v>57.81097412109375</v>
      </c>
      <c r="BK24" s="31">
        <v>54.679103851318359</v>
      </c>
      <c r="BL24" s="77">
        <v>0</v>
      </c>
      <c r="BM24" s="105">
        <v>0</v>
      </c>
      <c r="BN24" s="81">
        <v>0</v>
      </c>
      <c r="BO24" s="31">
        <v>0</v>
      </c>
    </row>
    <row r="25" spans="1:67" x14ac:dyDescent="0.25">
      <c r="A25" s="41" t="s">
        <v>2784</v>
      </c>
      <c r="B25" s="41" t="s">
        <v>670</v>
      </c>
      <c r="C25" s="41">
        <v>73</v>
      </c>
      <c r="D25" s="41" t="s">
        <v>2739</v>
      </c>
      <c r="E25" s="41" t="s">
        <v>2785</v>
      </c>
      <c r="F25" s="150">
        <v>2</v>
      </c>
      <c r="G25" s="97">
        <v>81.288033333333303</v>
      </c>
      <c r="H25" s="41">
        <v>68.900000000000006</v>
      </c>
      <c r="I25" s="41">
        <v>75.36</v>
      </c>
      <c r="J25" s="41">
        <v>80.58</v>
      </c>
      <c r="K25" s="79">
        <v>69.457535515616172</v>
      </c>
      <c r="L25" s="79">
        <v>58.088143128065255</v>
      </c>
      <c r="M25" s="79">
        <v>53.32915750967652</v>
      </c>
      <c r="N25" s="79">
        <v>51.0184</v>
      </c>
      <c r="O25" s="41" t="s">
        <v>2741</v>
      </c>
      <c r="P25" s="41" t="s">
        <v>2742</v>
      </c>
      <c r="Q25" s="41" t="s">
        <v>2742</v>
      </c>
      <c r="R25" s="41" t="s">
        <v>2742</v>
      </c>
      <c r="S25" s="97">
        <v>76.532008333333323</v>
      </c>
      <c r="T25" s="79">
        <v>57.97330903833948</v>
      </c>
      <c r="U25" s="79">
        <v>67.252658685836394</v>
      </c>
      <c r="V25" s="79">
        <v>55.904584701982373</v>
      </c>
      <c r="W25" s="83">
        <v>38.269338038273332</v>
      </c>
      <c r="X25" s="104">
        <v>0.69185576614350719</v>
      </c>
      <c r="Y25" s="79">
        <v>46.529139700277135</v>
      </c>
      <c r="Z25" s="152" t="s">
        <v>2809</v>
      </c>
      <c r="AA25" s="41">
        <v>2</v>
      </c>
      <c r="AB25" s="41">
        <v>22.2</v>
      </c>
      <c r="AC25" s="96">
        <v>12.22299794661191</v>
      </c>
      <c r="AD25" s="97">
        <v>24.093392927330754</v>
      </c>
      <c r="AE25" s="96">
        <v>4.5370533356327103</v>
      </c>
      <c r="AF25" s="97" t="s">
        <v>488</v>
      </c>
      <c r="AG25" s="98">
        <v>1533876.164749</v>
      </c>
      <c r="AH25" s="98">
        <v>339427.799467</v>
      </c>
      <c r="AI25" s="98">
        <v>1380948</v>
      </c>
      <c r="AJ25" s="99">
        <v>1.1107414361359009</v>
      </c>
      <c r="AK25" s="99">
        <v>0.24579332419975264</v>
      </c>
      <c r="AL25" s="79">
        <v>66.431046150870088</v>
      </c>
      <c r="AM25" s="79">
        <v>95.858060995129108</v>
      </c>
      <c r="AN25" s="79">
        <v>70.587618977959693</v>
      </c>
      <c r="AO25" s="79">
        <v>50.091492037671571</v>
      </c>
      <c r="AP25" s="79">
        <v>73.103005091539927</v>
      </c>
      <c r="AQ25" s="79">
        <v>52.052695990101753</v>
      </c>
      <c r="AR25" s="79">
        <v>60.445867691291497</v>
      </c>
      <c r="AS25" s="79">
        <v>68.412159596092664</v>
      </c>
      <c r="AT25" s="79">
        <v>66.938540990651944</v>
      </c>
      <c r="AU25" s="79">
        <v>68.109683093788391</v>
      </c>
      <c r="AV25" s="98">
        <v>2412813.0425779996</v>
      </c>
      <c r="AW25" s="99">
        <v>1056930.564431</v>
      </c>
      <c r="AX25" s="100">
        <v>0.43804909281396692</v>
      </c>
      <c r="AY25" s="79" t="s">
        <v>503</v>
      </c>
      <c r="AZ25" s="99">
        <v>30919.705066800001</v>
      </c>
      <c r="BA25" s="100">
        <v>1.2814795229125363E-2</v>
      </c>
      <c r="BB25" s="41" t="s">
        <v>497</v>
      </c>
      <c r="BC25" s="31">
        <v>0</v>
      </c>
      <c r="BD25" s="83">
        <v>5.5775906107050091</v>
      </c>
      <c r="BE25" s="31">
        <v>49.50765097912506</v>
      </c>
      <c r="BF25" s="31">
        <v>43.207115173339837</v>
      </c>
      <c r="BG25" s="31">
        <v>48.673137664794922</v>
      </c>
      <c r="BH25" s="31">
        <v>64.520401000976563</v>
      </c>
      <c r="BI25" s="31">
        <v>57.963108062744141</v>
      </c>
      <c r="BJ25" s="31">
        <v>31.533988952636719</v>
      </c>
      <c r="BK25" s="31">
        <v>51.148159027099609</v>
      </c>
      <c r="BL25" s="77">
        <v>23732.395315599901</v>
      </c>
      <c r="BM25" s="105">
        <v>9.8359860033924267E-3</v>
      </c>
      <c r="BN25" s="81" t="s">
        <v>497</v>
      </c>
      <c r="BO25" s="31">
        <v>1.5098323943144327E-2</v>
      </c>
    </row>
    <row r="26" spans="1:67" x14ac:dyDescent="0.25">
      <c r="A26" s="41" t="s">
        <v>2786</v>
      </c>
      <c r="B26" s="41" t="s">
        <v>520</v>
      </c>
      <c r="C26" s="41">
        <v>76</v>
      </c>
      <c r="D26" s="41" t="s">
        <v>2739</v>
      </c>
      <c r="E26" s="41" t="s">
        <v>2787</v>
      </c>
      <c r="F26" s="150">
        <v>1</v>
      </c>
      <c r="G26" s="97">
        <v>81.437433333333303</v>
      </c>
      <c r="H26" s="41">
        <v>82.38</v>
      </c>
      <c r="I26" s="41">
        <v>84.06</v>
      </c>
      <c r="J26" s="41">
        <v>94.89</v>
      </c>
      <c r="K26" s="79">
        <v>69.686723042599894</v>
      </c>
      <c r="L26" s="79">
        <v>63.477218735238715</v>
      </c>
      <c r="M26" s="79">
        <v>72.901944189514623</v>
      </c>
      <c r="N26" s="79">
        <v>51.3399</v>
      </c>
      <c r="O26" s="41" t="s">
        <v>2741</v>
      </c>
      <c r="P26" s="41" t="s">
        <v>2741</v>
      </c>
      <c r="Q26" s="41" t="s">
        <v>2745</v>
      </c>
      <c r="R26" s="41" t="s">
        <v>2742</v>
      </c>
      <c r="S26" s="97">
        <v>85.691858333333329</v>
      </c>
      <c r="T26" s="79">
        <v>64.351446491838303</v>
      </c>
      <c r="U26" s="79">
        <v>75.021652412585809</v>
      </c>
      <c r="V26" s="79">
        <v>45.276951499264833</v>
      </c>
      <c r="W26" s="83">
        <v>48.896971240990872</v>
      </c>
      <c r="X26" s="104">
        <v>0.85621779365482387</v>
      </c>
      <c r="Y26" s="79">
        <v>64.234873705043313</v>
      </c>
      <c r="Z26" s="152" t="s">
        <v>2808</v>
      </c>
      <c r="AA26" s="41" t="s">
        <v>501</v>
      </c>
      <c r="AB26" s="41">
        <v>14.1</v>
      </c>
      <c r="AC26" s="96">
        <v>6.2504435535423282</v>
      </c>
      <c r="AD26" s="97">
        <v>13.150888199173954</v>
      </c>
      <c r="AE26" s="96">
        <v>7.9774130758010102</v>
      </c>
      <c r="AF26" s="97" t="s">
        <v>540</v>
      </c>
      <c r="AG26" s="98">
        <v>3135605.3948599999</v>
      </c>
      <c r="AH26" s="98">
        <v>1352480.663919</v>
      </c>
      <c r="AI26" s="98">
        <v>4647367</v>
      </c>
      <c r="AJ26" s="99">
        <v>0.67470578391162128</v>
      </c>
      <c r="AK26" s="99">
        <v>0.29102084339777767</v>
      </c>
      <c r="AL26" s="79">
        <v>57.812639625448732</v>
      </c>
      <c r="AM26" s="79">
        <v>89.126383016949134</v>
      </c>
      <c r="AN26" s="79">
        <v>77.40816128393277</v>
      </c>
      <c r="AO26" s="79">
        <v>35.649427882681053</v>
      </c>
      <c r="AP26" s="79">
        <v>87.55249782163429</v>
      </c>
      <c r="AQ26" s="79">
        <v>61.526548188049368</v>
      </c>
      <c r="AR26" s="79">
        <v>57.08978016550806</v>
      </c>
      <c r="AS26" s="79">
        <v>90.271132965238849</v>
      </c>
      <c r="AT26" s="79">
        <v>66.595062569171915</v>
      </c>
      <c r="AU26" s="79">
        <v>90.130909497594686</v>
      </c>
      <c r="AV26" s="98">
        <v>2067233.9433990002</v>
      </c>
      <c r="AW26" s="99">
        <v>1145894.7073599999</v>
      </c>
      <c r="AX26" s="100">
        <v>0.55431302829513807</v>
      </c>
      <c r="AY26" s="79" t="s">
        <v>523</v>
      </c>
      <c r="AZ26" s="99">
        <v>483987.85105900001</v>
      </c>
      <c r="BA26" s="100">
        <v>0.23412340562830278</v>
      </c>
      <c r="BB26" s="41" t="s">
        <v>497</v>
      </c>
      <c r="BC26" s="31">
        <v>0</v>
      </c>
      <c r="BD26" s="83">
        <v>6.2950191940403366</v>
      </c>
      <c r="BE26" s="31">
        <v>56.709611776846849</v>
      </c>
      <c r="BF26" s="31">
        <v>64.155952453613281</v>
      </c>
      <c r="BG26" s="31">
        <v>53.321914672851563</v>
      </c>
      <c r="BH26" s="31">
        <v>73.209587097167969</v>
      </c>
      <c r="BI26" s="31">
        <v>65.666236877441406</v>
      </c>
      <c r="BJ26" s="31">
        <v>22.104034423828121</v>
      </c>
      <c r="BK26" s="31">
        <v>61.799945831298828</v>
      </c>
      <c r="BL26" s="77">
        <v>41838.639107900002</v>
      </c>
      <c r="BM26" s="105">
        <v>2.0238947430936537E-2</v>
      </c>
      <c r="BN26" s="81" t="s">
        <v>497</v>
      </c>
      <c r="BO26" s="31">
        <v>2.6617343853873581E-2</v>
      </c>
    </row>
    <row r="27" spans="1:67" x14ac:dyDescent="0.25">
      <c r="A27" s="41" t="s">
        <v>2788</v>
      </c>
      <c r="B27" s="41" t="s">
        <v>1650</v>
      </c>
      <c r="C27" s="41">
        <v>81</v>
      </c>
      <c r="D27" s="41" t="s">
        <v>2739</v>
      </c>
      <c r="E27" s="41" t="s">
        <v>2789</v>
      </c>
      <c r="F27" s="150">
        <v>3</v>
      </c>
      <c r="G27" s="97">
        <v>69.947966666666701</v>
      </c>
      <c r="H27" s="41">
        <v>67.75</v>
      </c>
      <c r="I27" s="41">
        <v>60.86</v>
      </c>
      <c r="J27" s="41">
        <v>56.53</v>
      </c>
      <c r="K27" s="79">
        <v>40.293189955343266</v>
      </c>
      <c r="L27" s="79">
        <v>57.300690480227615</v>
      </c>
      <c r="M27" s="79">
        <v>51.186608356161841</v>
      </c>
      <c r="N27" s="79">
        <v>59.189100000000003</v>
      </c>
      <c r="O27" s="41" t="s">
        <v>2742</v>
      </c>
      <c r="P27" s="41" t="s">
        <v>2742</v>
      </c>
      <c r="Q27" s="41" t="s">
        <v>2742</v>
      </c>
      <c r="R27" s="41" t="s">
        <v>2742</v>
      </c>
      <c r="S27" s="97">
        <v>63.771991666666672</v>
      </c>
      <c r="T27" s="79">
        <v>51.99239719793318</v>
      </c>
      <c r="U27" s="79">
        <v>57.882194432299926</v>
      </c>
      <c r="V27" s="79">
        <v>71.526983536742861</v>
      </c>
      <c r="W27" s="83">
        <v>22.646939203512844</v>
      </c>
      <c r="X27" s="104">
        <v>0.45024701863657535</v>
      </c>
      <c r="Y27" s="79">
        <v>26.061285475285622</v>
      </c>
      <c r="Z27" s="152" t="s">
        <v>2810</v>
      </c>
      <c r="AA27" s="41">
        <v>4</v>
      </c>
      <c r="AB27" s="41">
        <v>27.6</v>
      </c>
      <c r="AC27" s="96">
        <v>32.451657050171917</v>
      </c>
      <c r="AD27" s="97">
        <v>13.719560571452037</v>
      </c>
      <c r="AE27" s="96">
        <v>39.461059181623675</v>
      </c>
      <c r="AF27" s="97" t="s">
        <v>786</v>
      </c>
      <c r="AG27" s="98">
        <v>470889.45357200003</v>
      </c>
      <c r="AH27" s="98">
        <v>46530.751636000001</v>
      </c>
      <c r="AI27" s="98">
        <v>317398</v>
      </c>
      <c r="AJ27" s="99">
        <v>1.4835930080592821</v>
      </c>
      <c r="AK27" s="99">
        <v>0.14660064536008419</v>
      </c>
      <c r="AL27" s="79">
        <v>51.495867067159807</v>
      </c>
      <c r="AM27" s="79">
        <v>95.314120000000003</v>
      </c>
      <c r="AN27" s="79">
        <v>55.499046731543878</v>
      </c>
      <c r="AO27" s="79">
        <v>67.083657499218589</v>
      </c>
      <c r="AP27" s="79">
        <v>75.270259214214164</v>
      </c>
      <c r="AQ27" s="79">
        <v>23.807630710565931</v>
      </c>
      <c r="AR27" s="79">
        <v>51.884183355746899</v>
      </c>
      <c r="AS27" s="79">
        <v>49.505324945049978</v>
      </c>
      <c r="AT27" s="79">
        <v>60.05068065406418</v>
      </c>
      <c r="AU27" s="79">
        <v>51.344131311285039</v>
      </c>
      <c r="AV27" s="98">
        <v>2371365.2615670003</v>
      </c>
      <c r="AW27" s="99">
        <v>588967.04762900004</v>
      </c>
      <c r="AX27" s="100">
        <v>0.24836622901349667</v>
      </c>
      <c r="AY27" s="79" t="s">
        <v>497</v>
      </c>
      <c r="AZ27" s="99">
        <v>131713.91281199901</v>
      </c>
      <c r="BA27" s="100">
        <v>5.5543494267501554E-2</v>
      </c>
      <c r="BB27" s="41" t="s">
        <v>497</v>
      </c>
      <c r="BC27" s="31">
        <v>1</v>
      </c>
      <c r="BD27" s="83">
        <v>4.0977941255002088</v>
      </c>
      <c r="BE27" s="31">
        <v>42.571219265452299</v>
      </c>
      <c r="BF27" s="31">
        <v>31.28890228271484</v>
      </c>
      <c r="BG27" s="31">
        <v>43.584926605224609</v>
      </c>
      <c r="BH27" s="31">
        <v>50.981941223144531</v>
      </c>
      <c r="BI27" s="31">
        <v>32.523956298828118</v>
      </c>
      <c r="BJ27" s="31">
        <v>41.167270660400391</v>
      </c>
      <c r="BK27" s="31">
        <v>55.880317687988281</v>
      </c>
      <c r="BL27" s="77">
        <v>0</v>
      </c>
      <c r="BM27" s="105">
        <v>0</v>
      </c>
      <c r="BN27" s="81">
        <v>0</v>
      </c>
      <c r="BO27" s="31">
        <v>0</v>
      </c>
    </row>
    <row r="28" spans="1:67" x14ac:dyDescent="0.25">
      <c r="A28" s="41" t="s">
        <v>2790</v>
      </c>
      <c r="B28" s="41" t="s">
        <v>1432</v>
      </c>
      <c r="C28" s="41">
        <v>85</v>
      </c>
      <c r="D28" s="41" t="s">
        <v>2739</v>
      </c>
      <c r="E28" s="41" t="s">
        <v>2791</v>
      </c>
      <c r="F28" s="150">
        <v>2</v>
      </c>
      <c r="G28" s="97">
        <v>80.039299999999997</v>
      </c>
      <c r="H28" s="41">
        <v>84.81</v>
      </c>
      <c r="I28" s="41">
        <v>82.43</v>
      </c>
      <c r="J28" s="41">
        <v>89.82</v>
      </c>
      <c r="K28" s="79">
        <v>46.880264994213825</v>
      </c>
      <c r="L28" s="79">
        <v>49.3250610886939</v>
      </c>
      <c r="M28" s="79">
        <v>55.796764264571728</v>
      </c>
      <c r="N28" s="79">
        <v>70.904300000000006</v>
      </c>
      <c r="O28" s="41" t="s">
        <v>2742</v>
      </c>
      <c r="P28" s="41" t="s">
        <v>2742</v>
      </c>
      <c r="Q28" s="41" t="s">
        <v>2742</v>
      </c>
      <c r="R28" s="41" t="s">
        <v>2745</v>
      </c>
      <c r="S28" s="97">
        <v>84.274824999999993</v>
      </c>
      <c r="T28" s="79">
        <v>55.726597586869865</v>
      </c>
      <c r="U28" s="79">
        <v>70.000711293434932</v>
      </c>
      <c r="V28" s="79">
        <v>70.010410773220386</v>
      </c>
      <c r="W28" s="83">
        <v>24.163511967035319</v>
      </c>
      <c r="X28" s="104">
        <v>0.47370162696999585</v>
      </c>
      <c r="Y28" s="79">
        <v>33.159450828757087</v>
      </c>
      <c r="Z28" s="152" t="s">
        <v>2809</v>
      </c>
      <c r="AA28" s="41">
        <v>3</v>
      </c>
      <c r="AB28" s="41">
        <v>19</v>
      </c>
      <c r="AC28" s="96">
        <v>16.083421420716018</v>
      </c>
      <c r="AD28" s="97">
        <v>4.0243434562983103</v>
      </c>
      <c r="AE28" s="96">
        <v>3.4467806222737161</v>
      </c>
      <c r="AF28" s="97" t="s">
        <v>488</v>
      </c>
      <c r="AG28" s="98">
        <v>660627.00222100003</v>
      </c>
      <c r="AH28" s="98">
        <v>156752.284017</v>
      </c>
      <c r="AI28" s="98">
        <v>475144</v>
      </c>
      <c r="AJ28" s="99">
        <v>1.3903721865813312</v>
      </c>
      <c r="AK28" s="99">
        <v>0.32990479521366156</v>
      </c>
      <c r="AL28" s="79">
        <v>60.446972241091451</v>
      </c>
      <c r="AM28" s="79">
        <v>94.499770165609789</v>
      </c>
      <c r="AN28" s="79">
        <v>60.622627879555807</v>
      </c>
      <c r="AO28" s="79">
        <v>58.524815343962082</v>
      </c>
      <c r="AP28" s="79">
        <v>63.894524247211727</v>
      </c>
      <c r="AQ28" s="79">
        <v>64.338586066824362</v>
      </c>
      <c r="AR28" s="79">
        <v>53.318239892234523</v>
      </c>
      <c r="AS28" s="79">
        <v>75.901672440130369</v>
      </c>
      <c r="AT28" s="79">
        <v>65.09221940521283</v>
      </c>
      <c r="AU28" s="79">
        <v>76.716904411958041</v>
      </c>
      <c r="AV28" s="98">
        <v>4426704.4033630006</v>
      </c>
      <c r="AW28" s="99">
        <v>385074.42325899994</v>
      </c>
      <c r="AX28" s="100">
        <v>8.698896248108548E-2</v>
      </c>
      <c r="AY28" s="79" t="s">
        <v>497</v>
      </c>
      <c r="AZ28" s="99">
        <v>151138.404832</v>
      </c>
      <c r="BA28" s="100">
        <v>3.4142420875714903E-2</v>
      </c>
      <c r="BB28" s="41" t="s">
        <v>497</v>
      </c>
      <c r="BC28" s="31">
        <v>0</v>
      </c>
      <c r="BD28" s="83">
        <v>5.0075913401418495</v>
      </c>
      <c r="BE28" s="31">
        <v>48.457024421960242</v>
      </c>
      <c r="BF28" s="31">
        <v>41.006702423095703</v>
      </c>
      <c r="BG28" s="31">
        <v>47.339202880859382</v>
      </c>
      <c r="BH28" s="31">
        <v>70.75238037109375</v>
      </c>
      <c r="BI28" s="31">
        <v>39.932804107666023</v>
      </c>
      <c r="BJ28" s="31">
        <v>32.703788757324219</v>
      </c>
      <c r="BK28" s="31">
        <v>59.00726318359375</v>
      </c>
      <c r="BL28" s="77">
        <v>0</v>
      </c>
      <c r="BM28" s="105">
        <v>0</v>
      </c>
      <c r="BN28" s="81">
        <v>0</v>
      </c>
      <c r="BO28" s="31">
        <v>0</v>
      </c>
    </row>
    <row r="29" spans="1:67" x14ac:dyDescent="0.25">
      <c r="A29" s="41" t="s">
        <v>2792</v>
      </c>
      <c r="B29" s="41" t="s">
        <v>1020</v>
      </c>
      <c r="C29" s="41">
        <v>86</v>
      </c>
      <c r="D29" s="41" t="s">
        <v>2739</v>
      </c>
      <c r="E29" s="41" t="s">
        <v>2793</v>
      </c>
      <c r="F29" s="150">
        <v>2</v>
      </c>
      <c r="G29" s="97">
        <v>57.580966666666697</v>
      </c>
      <c r="H29" s="41">
        <v>63.93</v>
      </c>
      <c r="I29" s="41">
        <v>68.3</v>
      </c>
      <c r="J29" s="41">
        <v>74.17</v>
      </c>
      <c r="K29" s="79">
        <v>53.809124642813828</v>
      </c>
      <c r="L29" s="79">
        <v>52.085488236309267</v>
      </c>
      <c r="M29" s="79">
        <v>61.018549629217262</v>
      </c>
      <c r="N29" s="79">
        <v>56.38</v>
      </c>
      <c r="O29" s="41" t="s">
        <v>2742</v>
      </c>
      <c r="P29" s="41" t="s">
        <v>2742</v>
      </c>
      <c r="Q29" s="41" t="s">
        <v>2741</v>
      </c>
      <c r="R29" s="41" t="s">
        <v>2742</v>
      </c>
      <c r="S29" s="97">
        <v>65.995241666666672</v>
      </c>
      <c r="T29" s="79">
        <v>55.823290627085086</v>
      </c>
      <c r="U29" s="79">
        <v>60.909266146875879</v>
      </c>
      <c r="V29" s="79">
        <v>62.06887199610987</v>
      </c>
      <c r="W29" s="83">
        <v>32.105050744145835</v>
      </c>
      <c r="X29" s="104">
        <v>0.59652176858269834</v>
      </c>
      <c r="Y29" s="79">
        <v>36.333703165008679</v>
      </c>
      <c r="Z29" s="152" t="s">
        <v>2809</v>
      </c>
      <c r="AA29" s="41">
        <v>4</v>
      </c>
      <c r="AB29" s="41">
        <v>24.1</v>
      </c>
      <c r="AC29" s="96">
        <v>18.960130028795181</v>
      </c>
      <c r="AD29" s="97">
        <v>12.463083845909965</v>
      </c>
      <c r="AE29" s="96">
        <v>20.637716550543157</v>
      </c>
      <c r="AF29" s="97" t="s">
        <v>654</v>
      </c>
      <c r="AG29" s="98">
        <v>670136.59288899996</v>
      </c>
      <c r="AH29" s="98">
        <v>56749.077141000002</v>
      </c>
      <c r="AI29" s="98">
        <v>388716</v>
      </c>
      <c r="AJ29" s="99">
        <v>1.723974811659412</v>
      </c>
      <c r="AK29" s="99">
        <v>0.14599110183527306</v>
      </c>
      <c r="AL29" s="79">
        <v>50.155658723242773</v>
      </c>
      <c r="AM29" s="79">
        <v>93.338437500432448</v>
      </c>
      <c r="AN29" s="79">
        <v>47.950826109636161</v>
      </c>
      <c r="AO29" s="79">
        <v>67.954920996885321</v>
      </c>
      <c r="AP29" s="79">
        <v>36.274509803921568</v>
      </c>
      <c r="AQ29" s="79">
        <v>31.04244972020064</v>
      </c>
      <c r="AR29" s="79">
        <v>52.123490965398759</v>
      </c>
      <c r="AS29" s="79">
        <v>59.8692318304861</v>
      </c>
      <c r="AT29" s="79">
        <v>54.120041974245382</v>
      </c>
      <c r="AU29" s="79">
        <v>60.290764145692179</v>
      </c>
      <c r="AV29" s="98">
        <v>2570043.8747439999</v>
      </c>
      <c r="AW29" s="99">
        <v>594434.28480299993</v>
      </c>
      <c r="AX29" s="100">
        <v>0.23129343846793707</v>
      </c>
      <c r="AY29" s="79" t="s">
        <v>497</v>
      </c>
      <c r="AZ29" s="99">
        <v>777449.24578500004</v>
      </c>
      <c r="BA29" s="100">
        <v>0.30250426983953382</v>
      </c>
      <c r="BB29" s="41" t="s">
        <v>497</v>
      </c>
      <c r="BC29" s="31">
        <v>1</v>
      </c>
      <c r="BD29" s="83">
        <v>3.8178277083613947</v>
      </c>
      <c r="BE29" s="31">
        <v>41.26287909067166</v>
      </c>
      <c r="BF29" s="31">
        <v>30.263006210327148</v>
      </c>
      <c r="BG29" s="31">
        <v>32.480220794677727</v>
      </c>
      <c r="BH29" s="31">
        <v>58.728569030761719</v>
      </c>
      <c r="BI29" s="31">
        <v>24.988712310791019</v>
      </c>
      <c r="BJ29" s="31">
        <v>49.325977325439453</v>
      </c>
      <c r="BK29" s="31">
        <v>51.790794372558587</v>
      </c>
      <c r="BL29" s="77">
        <v>36405.244474899897</v>
      </c>
      <c r="BM29" s="105">
        <v>1.4165222949170934E-2</v>
      </c>
      <c r="BN29" s="81" t="s">
        <v>497</v>
      </c>
      <c r="BO29" s="31">
        <v>2.3160669919824725E-2</v>
      </c>
    </row>
    <row r="30" spans="1:67" x14ac:dyDescent="0.25">
      <c r="A30" s="41" t="s">
        <v>2794</v>
      </c>
      <c r="B30" s="41" t="s">
        <v>2685</v>
      </c>
      <c r="C30" s="41">
        <v>88</v>
      </c>
      <c r="D30" s="41" t="s">
        <v>2739</v>
      </c>
      <c r="E30" s="41" t="s">
        <v>2795</v>
      </c>
      <c r="F30" s="150">
        <v>2</v>
      </c>
      <c r="G30" s="97">
        <v>76.121533333333304</v>
      </c>
      <c r="H30" s="41">
        <v>71.38</v>
      </c>
      <c r="I30" s="41">
        <v>65.72</v>
      </c>
      <c r="J30" s="41">
        <v>62.72</v>
      </c>
      <c r="K30" s="79">
        <v>45.630413474656187</v>
      </c>
      <c r="L30" s="79">
        <v>60.385471887348842</v>
      </c>
      <c r="M30" s="79">
        <v>61.035211188085682</v>
      </c>
      <c r="N30" s="79">
        <v>38.127099999999999</v>
      </c>
      <c r="O30" s="41" t="s">
        <v>2742</v>
      </c>
      <c r="P30" s="41" t="s">
        <v>2741</v>
      </c>
      <c r="Q30" s="41" t="s">
        <v>2741</v>
      </c>
      <c r="R30" s="41" t="s">
        <v>2796</v>
      </c>
      <c r="S30" s="97">
        <v>68.985383333333317</v>
      </c>
      <c r="T30" s="79">
        <v>51.294549137522679</v>
      </c>
      <c r="U30" s="79">
        <v>60.139966235427998</v>
      </c>
      <c r="V30" s="79">
        <v>49.818423983427657</v>
      </c>
      <c r="W30" s="83">
        <v>44.355498756828048</v>
      </c>
      <c r="X30" s="104">
        <v>0.78598149445765286</v>
      </c>
      <c r="Y30" s="79">
        <v>47.26890053835448</v>
      </c>
      <c r="Z30" s="152" t="s">
        <v>2809</v>
      </c>
      <c r="AA30" s="41">
        <v>3</v>
      </c>
      <c r="AB30" s="41">
        <v>8.5</v>
      </c>
      <c r="AC30" s="96">
        <v>14.886900531003052</v>
      </c>
      <c r="AD30" s="97">
        <v>1.4242155055922279</v>
      </c>
      <c r="AE30" s="96">
        <v>3.0968529027713911</v>
      </c>
      <c r="AF30" s="97" t="s">
        <v>488</v>
      </c>
      <c r="AG30" s="98">
        <v>553561.25647799997</v>
      </c>
      <c r="AH30" s="98">
        <v>64177.966451</v>
      </c>
      <c r="AI30" s="98">
        <v>62249</v>
      </c>
      <c r="AJ30" s="99">
        <v>8.8926931593760532</v>
      </c>
      <c r="AK30" s="99">
        <v>1.0309879106652315</v>
      </c>
      <c r="AL30" s="79">
        <v>59.143417529625353</v>
      </c>
      <c r="AM30" s="79">
        <v>96.611347483530963</v>
      </c>
      <c r="AN30" s="79">
        <v>25.354085323398451</v>
      </c>
      <c r="AO30" s="79">
        <v>34.031845770580418</v>
      </c>
      <c r="AP30" s="79">
        <v>95.952633340465866</v>
      </c>
      <c r="AQ30" s="79">
        <v>68.436146768599272</v>
      </c>
      <c r="AR30" s="79">
        <v>50.753574397613619</v>
      </c>
      <c r="AS30" s="79">
        <v>63.635651167716887</v>
      </c>
      <c r="AT30" s="79">
        <v>61.46900723054484</v>
      </c>
      <c r="AU30" s="79">
        <v>60.996212177993193</v>
      </c>
      <c r="AV30" s="98">
        <v>4988.876741</v>
      </c>
      <c r="AW30" s="99">
        <v>1055.7103610000001</v>
      </c>
      <c r="AX30" s="100">
        <v>0.21161283707891074</v>
      </c>
      <c r="AY30" s="79" t="s">
        <v>497</v>
      </c>
      <c r="AZ30" s="99">
        <v>0</v>
      </c>
      <c r="BA30" s="100">
        <v>0</v>
      </c>
      <c r="BB30" s="41">
        <v>0</v>
      </c>
      <c r="BC30" s="31">
        <v>1</v>
      </c>
      <c r="BD30" s="83">
        <v>5.3547346037817123</v>
      </c>
      <c r="BE30" s="31">
        <v>42.934468266368448</v>
      </c>
      <c r="BF30" s="31">
        <v>41.780818939208977</v>
      </c>
      <c r="BG30" s="31">
        <v>5.754544734954834</v>
      </c>
      <c r="BH30" s="31">
        <v>66.880630493164063</v>
      </c>
      <c r="BI30" s="31">
        <v>56.486381530761719</v>
      </c>
      <c r="BJ30" s="31">
        <v>20.990911483764648</v>
      </c>
      <c r="BK30" s="31">
        <v>65.713531494140625</v>
      </c>
      <c r="BL30" s="77">
        <v>0</v>
      </c>
      <c r="BM30" s="105">
        <v>0</v>
      </c>
      <c r="BN30" s="81">
        <v>0</v>
      </c>
      <c r="BO30" s="31">
        <v>0</v>
      </c>
    </row>
    <row r="31" spans="1:67" x14ac:dyDescent="0.25">
      <c r="A31" s="41" t="s">
        <v>2797</v>
      </c>
      <c r="B31" s="41" t="s">
        <v>2688</v>
      </c>
      <c r="C31" s="41">
        <v>91</v>
      </c>
      <c r="D31" s="41" t="s">
        <v>2739</v>
      </c>
      <c r="E31" s="41" t="s">
        <v>2798</v>
      </c>
      <c r="F31" s="150">
        <v>3</v>
      </c>
      <c r="G31" s="97">
        <v>57.740733333333303</v>
      </c>
      <c r="H31" s="41">
        <v>53.44</v>
      </c>
      <c r="I31" s="41">
        <v>53.47</v>
      </c>
      <c r="J31" s="41">
        <v>64.55</v>
      </c>
      <c r="K31" s="79">
        <v>40.962653269645386</v>
      </c>
      <c r="L31" s="79">
        <v>42.011141900483068</v>
      </c>
      <c r="M31" s="79">
        <v>51.952856310515187</v>
      </c>
      <c r="N31" s="79">
        <v>47.482100000000003</v>
      </c>
      <c r="O31" s="41" t="s">
        <v>2742</v>
      </c>
      <c r="P31" s="41" t="s">
        <v>2742</v>
      </c>
      <c r="Q31" s="41" t="s">
        <v>2742</v>
      </c>
      <c r="R31" s="41" t="s">
        <v>2742</v>
      </c>
      <c r="S31" s="97">
        <v>57.300183333333322</v>
      </c>
      <c r="T31" s="79">
        <v>45.602187870160911</v>
      </c>
      <c r="U31" s="79">
        <v>51.451185601747113</v>
      </c>
      <c r="V31" s="79">
        <v>77.182127337727138</v>
      </c>
      <c r="W31" s="83">
        <v>16.991795402528567</v>
      </c>
      <c r="X31" s="104">
        <v>0.36278719731340858</v>
      </c>
      <c r="Y31" s="79">
        <v>18.665831422909836</v>
      </c>
      <c r="Z31" s="152" t="s">
        <v>2810</v>
      </c>
      <c r="AA31" s="41">
        <v>4</v>
      </c>
      <c r="AB31" s="41">
        <v>35.4</v>
      </c>
      <c r="AC31" s="96">
        <v>35.24389851763722</v>
      </c>
      <c r="AD31" s="97">
        <v>6.9115624254763954</v>
      </c>
      <c r="AE31" s="96">
        <v>6.1455656337783573</v>
      </c>
      <c r="AF31" s="97" t="s">
        <v>540</v>
      </c>
      <c r="AG31" s="98">
        <v>443840.16529600002</v>
      </c>
      <c r="AH31" s="98">
        <v>21279.93273</v>
      </c>
      <c r="AI31" s="98">
        <v>86318</v>
      </c>
      <c r="AJ31" s="99">
        <v>5.1419190122106633</v>
      </c>
      <c r="AK31" s="99">
        <v>0.24652949245811998</v>
      </c>
      <c r="AL31" s="79">
        <v>41.49550217446393</v>
      </c>
      <c r="AM31" s="79">
        <v>71.453211400013018</v>
      </c>
      <c r="AN31" s="79">
        <v>48.418540328479509</v>
      </c>
      <c r="AO31" s="79">
        <v>83.919285367135032</v>
      </c>
      <c r="AP31" s="79">
        <v>81.233351484178627</v>
      </c>
      <c r="AQ31" s="79">
        <v>69.75756971489605</v>
      </c>
      <c r="AR31" s="79">
        <v>56.385476452802557</v>
      </c>
      <c r="AS31" s="79">
        <v>57.228758252680556</v>
      </c>
      <c r="AT31" s="79">
        <v>64.666133845995532</v>
      </c>
      <c r="AU31" s="79">
        <v>59.652527958212993</v>
      </c>
      <c r="AV31" s="98">
        <v>10798250.430805</v>
      </c>
      <c r="AW31" s="99">
        <v>2785158.3329450004</v>
      </c>
      <c r="AX31" s="100">
        <v>0.25792681423645863</v>
      </c>
      <c r="AY31" s="79" t="s">
        <v>497</v>
      </c>
      <c r="AZ31" s="99">
        <v>9223984.25416</v>
      </c>
      <c r="BA31" s="100">
        <v>0.85421099587077831</v>
      </c>
      <c r="BB31" s="41" t="s">
        <v>489</v>
      </c>
      <c r="BC31" s="31">
        <v>1</v>
      </c>
      <c r="BD31" s="83">
        <v>3.4287699991545511</v>
      </c>
      <c r="BE31" s="31">
        <v>43.27223590412887</v>
      </c>
      <c r="BF31" s="31">
        <v>23.762838363647461</v>
      </c>
      <c r="BG31" s="31">
        <v>33.626609802246087</v>
      </c>
      <c r="BH31" s="31">
        <v>45.640483856201172</v>
      </c>
      <c r="BI31" s="31">
        <v>43.741928100585938</v>
      </c>
      <c r="BJ31" s="31">
        <v>56.600200653076172</v>
      </c>
      <c r="BK31" s="31">
        <v>56.261356353759773</v>
      </c>
      <c r="BL31" s="77">
        <v>0</v>
      </c>
      <c r="BM31" s="105">
        <v>0</v>
      </c>
      <c r="BN31" s="81">
        <v>0</v>
      </c>
      <c r="BO31" s="31">
        <v>0</v>
      </c>
    </row>
    <row r="32" spans="1:67" x14ac:dyDescent="0.25">
      <c r="A32" s="41" t="s">
        <v>2799</v>
      </c>
      <c r="B32" s="41" t="s">
        <v>2668</v>
      </c>
      <c r="C32" s="41">
        <v>94</v>
      </c>
      <c r="D32" s="41" t="s">
        <v>2739</v>
      </c>
      <c r="E32" s="41" t="s">
        <v>2800</v>
      </c>
      <c r="F32" s="150">
        <v>3</v>
      </c>
      <c r="G32" s="97">
        <v>62.271533333333302</v>
      </c>
      <c r="H32" s="41">
        <v>54.07</v>
      </c>
      <c r="I32" s="41">
        <v>64.849999999999994</v>
      </c>
      <c r="J32" s="41">
        <v>56.67</v>
      </c>
      <c r="K32" s="79">
        <v>56.60552922786259</v>
      </c>
      <c r="L32" s="79">
        <v>49.734335628775931</v>
      </c>
      <c r="M32" s="79">
        <v>60.192762500214521</v>
      </c>
      <c r="N32" s="79">
        <v>55.457000000000001</v>
      </c>
      <c r="O32" s="41" t="s">
        <v>2742</v>
      </c>
      <c r="P32" s="41" t="s">
        <v>2742</v>
      </c>
      <c r="Q32" s="41" t="s">
        <v>2741</v>
      </c>
      <c r="R32" s="41" t="s">
        <v>2742</v>
      </c>
      <c r="S32" s="97">
        <v>59.465383333333321</v>
      </c>
      <c r="T32" s="79">
        <v>55.497406839213255</v>
      </c>
      <c r="U32" s="79">
        <v>57.481395086273288</v>
      </c>
      <c r="V32" s="79">
        <v>90.418044402247091</v>
      </c>
      <c r="W32" s="83">
        <v>3.755878338008614</v>
      </c>
      <c r="X32" s="104">
        <v>0.15808666585925057</v>
      </c>
      <c r="Y32" s="79">
        <v>9.0870420981272524</v>
      </c>
      <c r="Z32" s="152" t="s">
        <v>2810</v>
      </c>
      <c r="AA32" s="41">
        <v>4</v>
      </c>
      <c r="AB32" s="41">
        <v>60.6</v>
      </c>
      <c r="AC32" s="96">
        <v>59.680166036932576</v>
      </c>
      <c r="AD32" s="97">
        <v>32.76</v>
      </c>
      <c r="AE32" s="96">
        <v>1.0482778980092631</v>
      </c>
      <c r="AF32" s="97" t="s">
        <v>488</v>
      </c>
      <c r="AG32" s="98">
        <v>279469.08718999999</v>
      </c>
      <c r="AH32" s="98">
        <v>37811.921450000002</v>
      </c>
      <c r="AI32" s="98">
        <v>57934</v>
      </c>
      <c r="AJ32" s="99">
        <v>4.8239218281147513</v>
      </c>
      <c r="AK32" s="99">
        <v>0.65267237632478337</v>
      </c>
      <c r="AL32" s="79">
        <v>44.309353087491488</v>
      </c>
      <c r="AM32" s="79">
        <v>79.778880804591338</v>
      </c>
      <c r="AN32" s="79">
        <v>27.292878721270458</v>
      </c>
      <c r="AO32" s="79">
        <v>85.971847733191382</v>
      </c>
      <c r="AP32" s="79">
        <v>70.577571912947619</v>
      </c>
      <c r="AQ32" s="79">
        <v>55.729138820560287</v>
      </c>
      <c r="AR32" s="79">
        <v>56.789303784813271</v>
      </c>
      <c r="AS32" s="79">
        <v>55.941822424615907</v>
      </c>
      <c r="AT32" s="79">
        <v>60.064139266409413</v>
      </c>
      <c r="AU32" s="79">
        <v>58.654066127401933</v>
      </c>
      <c r="AV32" s="98">
        <v>7091805.6026100004</v>
      </c>
      <c r="AW32" s="99">
        <v>1812216.115489</v>
      </c>
      <c r="AX32" s="100">
        <v>0.25553663157687928</v>
      </c>
      <c r="AY32" s="79" t="s">
        <v>497</v>
      </c>
      <c r="AZ32" s="99">
        <v>6477811.8178099897</v>
      </c>
      <c r="BA32" s="100">
        <v>0.91342207905782946</v>
      </c>
      <c r="BB32" s="41" t="s">
        <v>489</v>
      </c>
      <c r="BC32" s="31">
        <v>1</v>
      </c>
      <c r="BD32" s="83">
        <v>2.9322559206837537</v>
      </c>
      <c r="BE32" s="31">
        <v>42.162024295060412</v>
      </c>
      <c r="BF32" s="31">
        <v>22.48044395446777</v>
      </c>
      <c r="BG32" s="31">
        <v>33.579627990722663</v>
      </c>
      <c r="BH32" s="31">
        <v>29.352077484130859</v>
      </c>
      <c r="BI32" s="31">
        <v>40.665515899658203</v>
      </c>
      <c r="BJ32" s="31">
        <v>70.125175476074219</v>
      </c>
      <c r="BK32" s="31">
        <v>56.769302368164063</v>
      </c>
      <c r="BL32" s="77">
        <v>0</v>
      </c>
      <c r="BM32" s="105">
        <v>0</v>
      </c>
      <c r="BN32" s="81">
        <v>0</v>
      </c>
      <c r="BO32" s="31">
        <v>0</v>
      </c>
    </row>
    <row r="33" spans="1:67" x14ac:dyDescent="0.25">
      <c r="A33" s="41" t="s">
        <v>2801</v>
      </c>
      <c r="B33" s="41" t="s">
        <v>2624</v>
      </c>
      <c r="C33" s="41">
        <v>95</v>
      </c>
      <c r="D33" s="41" t="s">
        <v>2739</v>
      </c>
      <c r="E33" s="41" t="s">
        <v>2802</v>
      </c>
      <c r="F33" s="150">
        <v>3</v>
      </c>
      <c r="G33" s="97">
        <v>63.892200000000003</v>
      </c>
      <c r="H33" s="41">
        <v>68.66</v>
      </c>
      <c r="I33" s="41">
        <v>67.28</v>
      </c>
      <c r="J33" s="41">
        <v>61.24</v>
      </c>
      <c r="K33" s="79">
        <v>63.933533767117517</v>
      </c>
      <c r="L33" s="79">
        <v>65.529454179559906</v>
      </c>
      <c r="M33" s="79">
        <v>54.703989321379105</v>
      </c>
      <c r="N33" s="79">
        <v>58.566400000000002</v>
      </c>
      <c r="O33" s="41" t="s">
        <v>2741</v>
      </c>
      <c r="P33" s="41" t="s">
        <v>2741</v>
      </c>
      <c r="Q33" s="41" t="s">
        <v>2742</v>
      </c>
      <c r="R33" s="41" t="s">
        <v>2742</v>
      </c>
      <c r="S33" s="97">
        <v>65.268050000000002</v>
      </c>
      <c r="T33" s="79">
        <v>60.683344317014132</v>
      </c>
      <c r="U33" s="79">
        <v>62.975697158507067</v>
      </c>
      <c r="V33" s="79">
        <v>89.295928385031232</v>
      </c>
      <c r="W33" s="83">
        <v>4.8779943552244731</v>
      </c>
      <c r="X33" s="104">
        <v>0.17544078979018957</v>
      </c>
      <c r="Y33" s="79">
        <v>11.048506047076277</v>
      </c>
      <c r="Z33" s="152" t="s">
        <v>2810</v>
      </c>
      <c r="AA33" s="41">
        <v>4</v>
      </c>
      <c r="AB33" s="41">
        <v>31.4</v>
      </c>
      <c r="AC33" s="96">
        <v>27.906664478493742</v>
      </c>
      <c r="AD33" s="97">
        <v>12.066757053565887</v>
      </c>
      <c r="AE33" s="96">
        <v>30.095312189916591</v>
      </c>
      <c r="AF33" s="97" t="s">
        <v>786</v>
      </c>
      <c r="AG33" s="98">
        <v>264537.82666999998</v>
      </c>
      <c r="AH33" s="98">
        <v>39890.196194999997</v>
      </c>
      <c r="AI33" s="98">
        <v>100497</v>
      </c>
      <c r="AJ33" s="99">
        <v>2.6322957567887597</v>
      </c>
      <c r="AK33" s="99">
        <v>0.39692922370817035</v>
      </c>
      <c r="AL33" s="79">
        <v>46.590860960903221</v>
      </c>
      <c r="AM33" s="79">
        <v>98.506223333333324</v>
      </c>
      <c r="AN33" s="79">
        <v>38.243936714329699</v>
      </c>
      <c r="AO33" s="79">
        <v>48.745273087035123</v>
      </c>
      <c r="AP33" s="79">
        <v>34.201841155894613</v>
      </c>
      <c r="AQ33" s="79">
        <v>51.146516692820441</v>
      </c>
      <c r="AR33" s="79">
        <v>65.66234070376251</v>
      </c>
      <c r="AS33" s="79">
        <v>69.59571188132935</v>
      </c>
      <c r="AT33" s="79">
        <v>54.728141806868408</v>
      </c>
      <c r="AU33" s="79">
        <v>68.348939980862468</v>
      </c>
      <c r="AV33" s="98">
        <v>5540320.1006109994</v>
      </c>
      <c r="AW33" s="99">
        <v>3133432.892608</v>
      </c>
      <c r="AX33" s="100">
        <v>0.56556892665144698</v>
      </c>
      <c r="AY33" s="79" t="s">
        <v>523</v>
      </c>
      <c r="AZ33" s="99">
        <v>2010340.73964</v>
      </c>
      <c r="BA33" s="100">
        <v>0.36285642402111296</v>
      </c>
      <c r="BB33" s="41" t="s">
        <v>503</v>
      </c>
      <c r="BC33" s="31">
        <v>0</v>
      </c>
      <c r="BD33" s="83">
        <v>3.6857551022702366</v>
      </c>
      <c r="BE33" s="31">
        <v>38.988118938589217</v>
      </c>
      <c r="BF33" s="31">
        <v>28.670217514038089</v>
      </c>
      <c r="BG33" s="31">
        <v>38.780529022216797</v>
      </c>
      <c r="BH33" s="31">
        <v>55.864143371582031</v>
      </c>
      <c r="BI33" s="31">
        <v>38.809947967529297</v>
      </c>
      <c r="BJ33" s="31">
        <v>26.052822113037109</v>
      </c>
      <c r="BK33" s="31">
        <v>45.751056671142578</v>
      </c>
      <c r="BL33" s="77">
        <v>471116.02127700002</v>
      </c>
      <c r="BM33" s="105">
        <v>8.5034079750201483E-2</v>
      </c>
      <c r="BN33" s="81" t="s">
        <v>497</v>
      </c>
      <c r="BO33" s="31">
        <v>0.29971952723077333</v>
      </c>
    </row>
    <row r="34" spans="1:67" x14ac:dyDescent="0.25">
      <c r="A34" s="41" t="s">
        <v>2803</v>
      </c>
      <c r="B34" s="41" t="s">
        <v>2651</v>
      </c>
      <c r="C34" s="41">
        <v>97</v>
      </c>
      <c r="D34" s="41" t="s">
        <v>2739</v>
      </c>
      <c r="E34" s="41" t="s">
        <v>2804</v>
      </c>
      <c r="F34" s="150">
        <v>3</v>
      </c>
      <c r="G34" s="97">
        <v>61.591799999999999</v>
      </c>
      <c r="H34" s="41">
        <v>74.36</v>
      </c>
      <c r="I34" s="41">
        <v>71.25</v>
      </c>
      <c r="J34" s="41">
        <v>75.58</v>
      </c>
      <c r="K34" s="79">
        <v>59.076647655798382</v>
      </c>
      <c r="L34" s="79">
        <v>49.364132354043178</v>
      </c>
      <c r="M34" s="79">
        <v>49.247659183115147</v>
      </c>
      <c r="N34" s="79">
        <v>52.785299999999999</v>
      </c>
      <c r="O34" s="41" t="s">
        <v>2742</v>
      </c>
      <c r="P34" s="41" t="s">
        <v>2742</v>
      </c>
      <c r="Q34" s="41" t="s">
        <v>2742</v>
      </c>
      <c r="R34" s="41" t="s">
        <v>2742</v>
      </c>
      <c r="S34" s="97">
        <v>70.695449999999994</v>
      </c>
      <c r="T34" s="79">
        <v>52.618434798239178</v>
      </c>
      <c r="U34" s="79">
        <v>61.656942399119586</v>
      </c>
      <c r="V34" s="79">
        <v>94.173922740255705</v>
      </c>
      <c r="W34" s="83">
        <v>0</v>
      </c>
      <c r="X34" s="104">
        <v>0.1</v>
      </c>
      <c r="Y34" s="79">
        <v>6.165694239911959</v>
      </c>
      <c r="Z34" s="152" t="s">
        <v>2810</v>
      </c>
      <c r="AA34" s="41">
        <v>4</v>
      </c>
      <c r="AB34" s="41">
        <v>68.5</v>
      </c>
      <c r="AC34" s="96">
        <v>68.936228981804376</v>
      </c>
      <c r="AD34" s="97" t="s">
        <v>492</v>
      </c>
      <c r="AE34" s="96">
        <v>1.6061757157799956</v>
      </c>
      <c r="AF34" s="97" t="s">
        <v>488</v>
      </c>
      <c r="AG34" s="98">
        <v>219720.16740199999</v>
      </c>
      <c r="AH34" s="98">
        <v>14204.409813</v>
      </c>
      <c r="AI34" s="98">
        <v>47961</v>
      </c>
      <c r="AJ34" s="99">
        <v>4.5812257334500943</v>
      </c>
      <c r="AK34" s="99">
        <v>0.29616583918183526</v>
      </c>
      <c r="AL34" s="79">
        <v>30.457160437441569</v>
      </c>
      <c r="AM34" s="79">
        <v>76.664963999773946</v>
      </c>
      <c r="AN34" s="79">
        <v>48.575358212558569</v>
      </c>
      <c r="AO34" s="79">
        <v>82.289632677680586</v>
      </c>
      <c r="AP34" s="79">
        <v>70.715909904938258</v>
      </c>
      <c r="AQ34" s="79">
        <v>71.689851285517449</v>
      </c>
      <c r="AR34" s="79">
        <v>33.83979260419067</v>
      </c>
      <c r="AS34" s="79">
        <v>68.053699297103918</v>
      </c>
      <c r="AT34" s="79">
        <v>59.176095588871583</v>
      </c>
      <c r="AU34" s="79">
        <v>68.171294606922444</v>
      </c>
      <c r="AV34" s="98">
        <v>5306061.7560860002</v>
      </c>
      <c r="AW34" s="99">
        <v>1163090.2287760002</v>
      </c>
      <c r="AX34" s="100">
        <v>0.2192002811580448</v>
      </c>
      <c r="AY34" s="79" t="s">
        <v>497</v>
      </c>
      <c r="AZ34" s="99">
        <v>4753112.4025900001</v>
      </c>
      <c r="BA34" s="100">
        <v>0.89578912215603734</v>
      </c>
      <c r="BB34" s="41" t="s">
        <v>489</v>
      </c>
      <c r="BC34" s="31">
        <v>1</v>
      </c>
      <c r="BD34" s="83">
        <v>3.292849012337371</v>
      </c>
      <c r="BE34" s="31">
        <v>35.942464738528898</v>
      </c>
      <c r="BF34" s="31">
        <v>20.924442291259769</v>
      </c>
      <c r="BG34" s="31">
        <v>30.786111831665039</v>
      </c>
      <c r="BH34" s="31">
        <v>30.478450775146481</v>
      </c>
      <c r="BI34" s="31">
        <v>17.724811553955082</v>
      </c>
      <c r="BJ34" s="31">
        <v>63.134456634521477</v>
      </c>
      <c r="BK34" s="31">
        <v>52.606517791748047</v>
      </c>
      <c r="BL34" s="77">
        <v>0</v>
      </c>
      <c r="BM34" s="105">
        <v>0</v>
      </c>
      <c r="BN34" s="81">
        <v>0</v>
      </c>
      <c r="BO34" s="31">
        <v>0</v>
      </c>
    </row>
    <row r="35" spans="1:67" x14ac:dyDescent="0.25">
      <c r="A35" s="41" t="s">
        <v>2805</v>
      </c>
      <c r="B35" s="41" t="s">
        <v>2657</v>
      </c>
      <c r="C35" s="41">
        <v>99</v>
      </c>
      <c r="D35" s="41" t="s">
        <v>2739</v>
      </c>
      <c r="E35" s="41" t="s">
        <v>2806</v>
      </c>
      <c r="F35" s="150">
        <v>3</v>
      </c>
      <c r="G35" s="97">
        <v>63.367699999999999</v>
      </c>
      <c r="H35" s="41">
        <v>46.92</v>
      </c>
      <c r="I35" s="41">
        <v>63.46</v>
      </c>
      <c r="J35" s="41">
        <v>64.95</v>
      </c>
      <c r="K35" s="79">
        <v>53.010389526023644</v>
      </c>
      <c r="L35" s="79">
        <v>41.649701610927316</v>
      </c>
      <c r="M35" s="79">
        <v>49.265135076260194</v>
      </c>
      <c r="N35" s="79">
        <v>58.223700000000001</v>
      </c>
      <c r="O35" s="41" t="s">
        <v>2742</v>
      </c>
      <c r="P35" s="41" t="s">
        <v>2742</v>
      </c>
      <c r="Q35" s="41" t="s">
        <v>2742</v>
      </c>
      <c r="R35" s="41" t="s">
        <v>2742</v>
      </c>
      <c r="S35" s="97">
        <v>59.674424999999999</v>
      </c>
      <c r="T35" s="79">
        <v>50.537231553302789</v>
      </c>
      <c r="U35" s="79">
        <v>55.105828276651394</v>
      </c>
      <c r="V35" s="79">
        <v>90.10231425150198</v>
      </c>
      <c r="W35" s="83">
        <v>4.0716084887537249</v>
      </c>
      <c r="X35" s="104">
        <v>0.16296960138525748</v>
      </c>
      <c r="Y35" s="79">
        <v>8.9805748682503275</v>
      </c>
      <c r="Z35" s="152" t="s">
        <v>2810</v>
      </c>
      <c r="AA35" s="41">
        <v>4</v>
      </c>
      <c r="AB35" s="41">
        <v>63.5</v>
      </c>
      <c r="AC35" s="96">
        <v>67.759960787059725</v>
      </c>
      <c r="AD35" s="97">
        <v>11.929922696018064</v>
      </c>
      <c r="AE35" s="96">
        <v>2.5176886292509288</v>
      </c>
      <c r="AF35" s="97" t="s">
        <v>488</v>
      </c>
      <c r="AG35" s="98">
        <v>284467.94299100002</v>
      </c>
      <c r="AH35" s="98">
        <v>31602.745857000002</v>
      </c>
      <c r="AI35" s="98">
        <v>125477</v>
      </c>
      <c r="AJ35" s="99">
        <v>2.267092319636268</v>
      </c>
      <c r="AK35" s="99">
        <v>0.25186086579213723</v>
      </c>
      <c r="AL35" s="79">
        <v>41.202682641884678</v>
      </c>
      <c r="AM35" s="79">
        <v>62.637265921581069</v>
      </c>
      <c r="AN35" s="79">
        <v>13.975144821936251</v>
      </c>
      <c r="AO35" s="79">
        <v>95.837335690668681</v>
      </c>
      <c r="AP35" s="79">
        <v>69.396119967070632</v>
      </c>
      <c r="AQ35" s="79">
        <v>41.088917567555541</v>
      </c>
      <c r="AR35" s="79">
        <v>60.133013182103802</v>
      </c>
      <c r="AS35" s="79">
        <v>58.129376695111347</v>
      </c>
      <c r="AT35" s="79">
        <v>54.895782827542952</v>
      </c>
      <c r="AU35" s="79">
        <v>57.882947212698838</v>
      </c>
      <c r="AV35" s="98">
        <v>9909473.0456969999</v>
      </c>
      <c r="AW35" s="99">
        <v>711918.16636899998</v>
      </c>
      <c r="AX35" s="100">
        <v>7.1842182029864532E-2</v>
      </c>
      <c r="AY35" s="79" t="s">
        <v>497</v>
      </c>
      <c r="AZ35" s="99">
        <v>3967598.0124400002</v>
      </c>
      <c r="BA35" s="100">
        <v>0.40038435890017926</v>
      </c>
      <c r="BB35" s="41" t="s">
        <v>503</v>
      </c>
      <c r="BC35" s="31">
        <v>1</v>
      </c>
      <c r="BD35" s="83">
        <v>2.5247911757992232</v>
      </c>
      <c r="BE35" s="31">
        <v>40.737827362464309</v>
      </c>
      <c r="BF35" s="31">
        <v>15.206295967102051</v>
      </c>
      <c r="BG35" s="31">
        <v>44.118740081787109</v>
      </c>
      <c r="BH35" s="31">
        <v>20.620304107666019</v>
      </c>
      <c r="BI35" s="31">
        <v>31.420515060424801</v>
      </c>
      <c r="BJ35" s="31">
        <v>83.585746765136719</v>
      </c>
      <c r="BK35" s="31">
        <v>49.475360870361328</v>
      </c>
      <c r="BL35" s="77">
        <v>0</v>
      </c>
      <c r="BM35" s="105">
        <v>0</v>
      </c>
      <c r="BN35" s="81">
        <v>0</v>
      </c>
      <c r="BO35" s="31">
        <v>0</v>
      </c>
    </row>
  </sheetData>
  <autoFilter ref="A3:BO35" xr:uid="{3ACCD286-3455-4BAE-945E-9337A1D9FFAB}"/>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66aed62-a72c-4c01-bbea-3ea55ab832f6"/>
    <Language xmlns="http://schemas.microsoft.com/sharepoint/v3">Inglés</Language>
    <_Source xmlns="http://schemas.microsoft.com/sharepoint/v3/fields" xsi:nil="true"/>
    <Categoria xmlns="9459fd2a-46a2-4c7b-8c24-2e73cec55239" xsi:nil="true"/>
    <_DCDateModified xmlns="http://schemas.microsoft.com/sharepoint/v3/fields" xsi:nil="true"/>
    <Anio xmlns="9459fd2a-46a2-4c7b-8c24-2e73cec55239" xsi:nil="true"/>
    <_Publisher xmlns="http://schemas.microsoft.com/sharepoint/v3/fields" xsi:nil="true"/>
    <Municipio xmlns="9459fd2a-46a2-4c7b-8c24-2e73cec55239" xsi:nil="true"/>
    <_Relation xmlns="http://schemas.microsoft.com/sharepoint/v3/fields" xsi:nil="true"/>
    <Departamento xmlns="9459fd2a-46a2-4c7b-8c24-2e73cec55239" xsi:nil="true"/>
    <_Contributor xmlns="http://schemas.microsoft.com/sharepoint/v3/fields" xsi:nil="true"/>
    <_Format xmlns="http://schemas.microsoft.com/sharepoint/v3/fields" xsi:nil="true"/>
    <_Coverage xmlns="http://schemas.microsoft.com/sharepoint/v3/fields" xsi:nil="true"/>
    <_Identifier xmlns="http://schemas.microsoft.com/sharepoint/v3/fields" xsi:nil="true"/>
    <_ResourceType xmlns="http://schemas.microsoft.com/sharepoint/v3/fields" xsi:nil="true"/>
    <_RightsManagement xmlns="http://schemas.microsoft.com/sharepoint/v3/fields" xsi:nil="true"/>
    <_DCDateCreated xmlns="http://schemas.microsoft.com/sharepoint/v3/fields" xsi:nil="true"/>
    <TaxKeywordTaxHTField xmlns="e66aed62-a72c-4c01-bbea-3ea55ab832f6">
      <Terms xmlns="http://schemas.microsoft.com/office/infopath/2007/PartnerControls"/>
    </TaxKeywordTaxHTField>
    <_dlc_DocId xmlns="af7f7f6b-44e7-444a-90a4-d02bbf46acb6">DNPOI-40-7703</_dlc_DocId>
    <_dlc_DocIdUrl xmlns="af7f7f6b-44e7-444a-90a4-d02bbf46acb6">
      <Url>https://colaboracion.dnp.gov.co/CDT/_layouts/15/DocIdRedir.aspx?ID=DNPOI-40-7703</Url>
      <Description>DNPOI-40-7703</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Basico DNP" ma:contentTypeID="0x01010B005296897013BAF84B858553682CCFA4C200554BACF7A4B1A54485D7984E548C77E7" ma:contentTypeVersion="12" ma:contentTypeDescription="Tipo de contenido basico DNP" ma:contentTypeScope="" ma:versionID="bfa939384060df1ce056b9a21ac2a578">
  <xsd:schema xmlns:xsd="http://www.w3.org/2001/XMLSchema" xmlns:xs="http://www.w3.org/2001/XMLSchema" xmlns:p="http://schemas.microsoft.com/office/2006/metadata/properties" xmlns:ns1="http://schemas.microsoft.com/sharepoint/v3" xmlns:ns2="e66aed62-a72c-4c01-bbea-3ea55ab832f6" xmlns:ns3="http://schemas.microsoft.com/sharepoint/v3/fields" xmlns:ns4="af7f7f6b-44e7-444a-90a4-d02bbf46acb6" xmlns:ns5="9459fd2a-46a2-4c7b-8c24-2e73cec55239" targetNamespace="http://schemas.microsoft.com/office/2006/metadata/properties" ma:root="true" ma:fieldsID="65c9a1230feab2b06f9ad6dc53deb1c0" ns1:_="" ns2:_="" ns3:_="" ns4:_="" ns5:_="">
    <xsd:import namespace="http://schemas.microsoft.com/sharepoint/v3"/>
    <xsd:import namespace="e66aed62-a72c-4c01-bbea-3ea55ab832f6"/>
    <xsd:import namespace="http://schemas.microsoft.com/sharepoint/v3/fields"/>
    <xsd:import namespace="af7f7f6b-44e7-444a-90a4-d02bbf46acb6"/>
    <xsd:import namespace="9459fd2a-46a2-4c7b-8c24-2e73cec55239"/>
    <xsd:element name="properties">
      <xsd:complexType>
        <xsd:sequence>
          <xsd:element name="documentManagement">
            <xsd:complexType>
              <xsd:all>
                <xsd:element ref="ns3:_Contributor" minOccurs="0"/>
                <xsd:element ref="ns3:_Coverage" minOccurs="0"/>
                <xsd:element ref="ns3:_DCDateCreated" minOccurs="0"/>
                <xsd:element ref="ns3:_DCDateModified" minOccurs="0"/>
                <xsd:element ref="ns3:_Format" minOccurs="0"/>
                <xsd:element ref="ns3:_Identifier" minOccurs="0"/>
                <xsd:element ref="ns1:Language" minOccurs="0"/>
                <xsd:element ref="ns3:_Publisher" minOccurs="0"/>
                <xsd:element ref="ns3:_Relation" minOccurs="0"/>
                <xsd:element ref="ns3:_RightsManagement" minOccurs="0"/>
                <xsd:element ref="ns3:_Source" minOccurs="0"/>
                <xsd:element ref="ns3:_ResourceType" minOccurs="0"/>
                <xsd:element ref="ns5:Municipio" minOccurs="0"/>
                <xsd:element ref="ns5:Departamento" minOccurs="0"/>
                <xsd:element ref="ns4:_dlc_DocId" minOccurs="0"/>
                <xsd:element ref="ns4:_dlc_DocIdUrl" minOccurs="0"/>
                <xsd:element ref="ns4:_dlc_DocIdPersistId" minOccurs="0"/>
                <xsd:element ref="ns2:TaxKeywordTaxHTField" minOccurs="0"/>
                <xsd:element ref="ns2:TaxCatchAll" minOccurs="0"/>
                <xsd:element ref="ns2:TaxCatchAllLabel" minOccurs="0"/>
                <xsd:element ref="ns5:Categoria" minOccurs="0"/>
                <xsd:element ref="ns5:Ani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1" nillable="true" ma:displayName="Idioma" ma:default="Inglés" ma:internalName="Language">
      <xsd:simpleType>
        <xsd:union memberTypes="dms:Text">
          <xsd:simpleType>
            <xsd:restriction base="dms:Choice">
              <xsd:enumeration value="Árabe (Arabia Saudí)"/>
              <xsd:enumeration value="Búlgaro (Bulgaria)"/>
              <xsd:enumeration value="Chino (Hong Kong, RAE)"/>
              <xsd:enumeration value="chino (China)"/>
              <xsd:enumeration value="Chino (Taiwán)"/>
              <xsd:enumeration value="Croata (Croacia)"/>
              <xsd:enumeration value="Checo (República Checa)"/>
              <xsd:enumeration value="Danés (Dinamarca)"/>
              <xsd:enumeration value="Neerlandés (Países Bajos)"/>
              <xsd:enumeration value="Inglés"/>
              <xsd:enumeration value="Estonio (Estonia)"/>
              <xsd:enumeration value="Finés (Finlandia)"/>
              <xsd:enumeration value="Francés (Francia)"/>
              <xsd:enumeration value="Alemán (Alemania)"/>
              <xsd:enumeration value="Griego (Grecia)"/>
              <xsd:enumeration value="Hebreo (Israel)"/>
              <xsd:enumeration value="Hindi (India)"/>
              <xsd:enumeration value="Húngaro (Hungría)"/>
              <xsd:enumeration value="Indonesio (Indonesia)"/>
              <xsd:enumeration value="Italiano (Italia)"/>
              <xsd:enumeration value="Japonés (Japón)"/>
              <xsd:enumeration value="Coreano (Corea)"/>
              <xsd:enumeration value="Letón (Letonia)"/>
              <xsd:enumeration value="Lituano (Lituania)"/>
              <xsd:enumeration value="Malayo (Malasia)"/>
              <xsd:enumeration value="Noruego (Bokmal) (Noruega)"/>
              <xsd:enumeration value="Polaco (Polonia)"/>
              <xsd:enumeration value="Portugués (Brasil)"/>
              <xsd:enumeration value="Portugués (Portugal)"/>
              <xsd:enumeration value="Rumano (Rumania)"/>
              <xsd:enumeration value="Ruso (Rusia)"/>
              <xsd:enumeration value="Serbio (latino) (Serbia)"/>
              <xsd:enumeration value="Eslovaco (Eslovaquia)"/>
              <xsd:enumeration value="Esloveno (Eslovenia)"/>
              <xsd:enumeration value="Español (España)"/>
              <xsd:enumeration value="Sueco (Suecia)"/>
              <xsd:enumeration value="Tailandés (Tailandia)"/>
              <xsd:enumeration value="Turco (Turquía)"/>
              <xsd:enumeration value="Ucraniano (Ucrania)"/>
              <xsd:enumeration value="Urdu (República Islámica de Pakistán)"/>
              <xsd:enumeration value="Vietnamita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6aed62-a72c-4c01-bbea-3ea55ab832f6" elementFormDefault="qualified">
    <xsd:import namespace="http://schemas.microsoft.com/office/2006/documentManagement/types"/>
    <xsd:import namespace="http://schemas.microsoft.com/office/infopath/2007/PartnerControls"/>
    <xsd:element name="TaxKeywordTaxHTField" ma:index="32" nillable="true" ma:taxonomy="true" ma:internalName="TaxKeywordTaxHTField" ma:taxonomyFieldName="TaxKeyword" ma:displayName="Palabras clave de empresa" ma:fieldId="{23f27201-bee3-471e-b2e7-b64fd8b7ca38}" ma:taxonomyMulti="true" ma:sspId="05508229-2153-492e-afd9-603097ba4ff2" ma:termSetId="00000000-0000-0000-0000-000000000000" ma:anchorId="00000000-0000-0000-0000-000000000000" ma:open="true" ma:isKeyword="true">
      <xsd:complexType>
        <xsd:sequence>
          <xsd:element ref="pc:Terms" minOccurs="0" maxOccurs="1"/>
        </xsd:sequence>
      </xsd:complexType>
    </xsd:element>
    <xsd:element name="TaxCatchAll" ma:index="33" nillable="true" ma:displayName="Taxonomy Catch All Column" ma:hidden="true" ma:list="{31ecad23-b85a-45da-b363-de9f6568e771}" ma:internalName="TaxCatchAll" ma:showField="CatchAllData" ma:web="af7f7f6b-44e7-444a-90a4-d02bbf46acb6">
      <xsd:complexType>
        <xsd:complexContent>
          <xsd:extension base="dms:MultiChoiceLookup">
            <xsd:sequence>
              <xsd:element name="Value" type="dms:Lookup" maxOccurs="unbounded" minOccurs="0" nillable="true"/>
            </xsd:sequence>
          </xsd:extension>
        </xsd:complexContent>
      </xsd:complexType>
    </xsd:element>
    <xsd:element name="TaxCatchAllLabel" ma:index="34" nillable="true" ma:displayName="Taxonomy Catch All Column1" ma:hidden="true" ma:list="{31ecad23-b85a-45da-b363-de9f6568e771}" ma:internalName="TaxCatchAllLabel" ma:readOnly="true" ma:showField="CatchAllDataLabel" ma:web="af7f7f6b-44e7-444a-90a4-d02bbf46acb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ntributor" ma:index="4" nillable="true" ma:displayName="Colaborador" ma:description="Una o más personas u organizaciones que contribuyeron a este recurso" ma:internalName="_Contributor">
      <xsd:simpleType>
        <xsd:restriction base="dms:Note">
          <xsd:maxLength value="255"/>
        </xsd:restriction>
      </xsd:simpleType>
    </xsd:element>
    <xsd:element name="_Coverage" ma:index="5" nillable="true" ma:displayName="Cobertura" ma:description="La extensión o el ámbito" ma:internalName="_Coverage">
      <xsd:simpleType>
        <xsd:restriction base="dms:Text"/>
      </xsd:simpleType>
    </xsd:element>
    <xsd:element name="_DCDateCreated" ma:index="7" nillable="true" ma:displayName="Fecha de creación" ma:description="Fecha en la que se creó el recurso" ma:format="DateTime" ma:internalName="_DCDateCreated" ma:readOnly="false">
      <xsd:simpleType>
        <xsd:restriction base="dms:DateTime"/>
      </xsd:simpleType>
    </xsd:element>
    <xsd:element name="_DCDateModified" ma:index="8" nillable="true" ma:displayName="Fecha de modificación" ma:description="Fecha en la que se modificó el recurso por última vez" ma:format="DateTime" ma:internalName="_DCDateModified">
      <xsd:simpleType>
        <xsd:restriction base="dms:DateTime"/>
      </xsd:simpleType>
    </xsd:element>
    <xsd:element name="_Format" ma:index="9" nillable="true" ma:displayName="Formato" ma:description="Tipo de medio, formato de archivo o dimensiones" ma:internalName="_Format">
      <xsd:simpleType>
        <xsd:restriction base="dms:Text"/>
      </xsd:simpleType>
    </xsd:element>
    <xsd:element name="_Identifier" ma:index="10" nillable="true" ma:displayName="Identificador de recursos" ma:description="Cadena o número de identificación, que suele ser conforme a un sistema de identificación formal" ma:internalName="_Identifier">
      <xsd:simpleType>
        <xsd:restriction base="dms:Text"/>
      </xsd:simpleType>
    </xsd:element>
    <xsd:element name="_Publisher" ma:index="12" nillable="true" ma:displayName="Publisher" ma:description="La persona, organización o servicio que publicó este recurso" ma:internalName="_Publisher">
      <xsd:simpleType>
        <xsd:restriction base="dms:Text"/>
      </xsd:simpleType>
    </xsd:element>
    <xsd:element name="_Relation" ma:index="13" nillable="true" ma:displayName="Relación" ma:description="Referencias a los recursos relacionados" ma:internalName="_Relation">
      <xsd:simpleType>
        <xsd:restriction base="dms:Note">
          <xsd:maxLength value="255"/>
        </xsd:restriction>
      </xsd:simpleType>
    </xsd:element>
    <xsd:element name="_RightsManagement" ma:index="14" nillable="true" ma:displayName="Administración de derechos" ma:description="Información sobre los derechos mantenidos en o sobre este recurso" ma:internalName="_RightsManagement">
      <xsd:simpleType>
        <xsd:restriction base="dms:Note">
          <xsd:maxLength value="255"/>
        </xsd:restriction>
      </xsd:simpleType>
    </xsd:element>
    <xsd:element name="_Source" ma:index="15" nillable="true" ma:displayName="Origen" ma:description="Referencias a los recursos de los que se deriva este recurso" ma:internalName="_Source">
      <xsd:simpleType>
        <xsd:restriction base="dms:Note">
          <xsd:maxLength value="255"/>
        </xsd:restriction>
      </xsd:simpleType>
    </xsd:element>
    <xsd:element name="_ResourceType" ma:index="17" nillable="true" ma:displayName="Tipo de recurso" ma:description="Conjunto de categorías, funciones, géneros o niveles de agregación" ma:internalName="_Resourc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7f7f6b-44e7-444a-90a4-d02bbf46acb6" elementFormDefault="qualified">
    <xsd:import namespace="http://schemas.microsoft.com/office/2006/documentManagement/types"/>
    <xsd:import namespace="http://schemas.microsoft.com/office/infopath/2007/PartnerControls"/>
    <xsd:element name="_dlc_DocId" ma:index="24" nillable="true" ma:displayName="Valor de Id. de documento" ma:description="El valor del identificador de documento asignado a este elemento." ma:internalName="_dlc_DocId" ma:readOnly="true">
      <xsd:simpleType>
        <xsd:restriction base="dms:Text"/>
      </xsd:simpleType>
    </xsd:element>
    <xsd:element name="_dlc_DocIdUrl" ma:index="25"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459fd2a-46a2-4c7b-8c24-2e73cec55239" elementFormDefault="qualified">
    <xsd:import namespace="http://schemas.microsoft.com/office/2006/documentManagement/types"/>
    <xsd:import namespace="http://schemas.microsoft.com/office/infopath/2007/PartnerControls"/>
    <xsd:element name="Municipio" ma:index="21" nillable="true" ma:displayName="Municipio" ma:list="{cb1b11e2-5a7b-43ce-8189-2c49684cafd4}" ma:internalName="Municipio" ma:showField="Title">
      <xsd:simpleType>
        <xsd:restriction base="dms:Lookup"/>
      </xsd:simpleType>
    </xsd:element>
    <xsd:element name="Departamento" ma:index="22" nillable="true" ma:displayName="Departamento" ma:list="{2ad6fcd9-6684-4234-b7e4-ca1d888e24eb}" ma:internalName="Departamento" ma:showField="Title">
      <xsd:simpleType>
        <xsd:restriction base="dms:Lookup"/>
      </xsd:simpleType>
    </xsd:element>
    <xsd:element name="Categoria" ma:index="35" nillable="true" ma:displayName="Categoria" ma:format="Dropdown" ma:internalName="Categoria">
      <xsd:simpleType>
        <xsd:restriction base="dms:Choice">
          <xsd:enumeration value="Secretaria Técnica de la Comisión de Ordenamiento Territorial COT"/>
          <xsd:enumeration value="Ordenamiento y Desarrollo Territorial"/>
          <xsd:enumeration value="Finanzas Públicas Territoriales"/>
          <xsd:enumeration value="Gestión Pública Territorial"/>
          <xsd:enumeration value="Fichas Regionales de Inversión"/>
          <xsd:enumeration value="Evaluación y Seguimiento de la Descentralización"/>
          <xsd:enumeration value="Fichas de Caracterización Territorial"/>
        </xsd:restriction>
      </xsd:simpleType>
    </xsd:element>
    <xsd:element name="Anio" ma:index="36" nillable="true" ma:displayName="Año" ma:description="Defina la fecha en la que se publicó el documento o el proyecto." ma:internalName="Anio">
      <xsd:simpleType>
        <xsd:restriction base="dms:Text">
          <xsd:maxLength value="4"/>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6" ma:displayName="Creator"/>
        <xsd:element ref="dcterms:created" minOccurs="0" maxOccurs="1"/>
        <xsd:element ref="dc:identifier" minOccurs="0" maxOccurs="1"/>
        <xsd:element name="contentType" minOccurs="0" maxOccurs="1" type="xsd:string" ma:index="28" ma:displayName="Tipo de contenido"/>
        <xsd:element ref="dc:title" maxOccurs="1" ma:index="1" ma:displayName="Título"/>
        <xsd:element ref="dc:subject" minOccurs="0" maxOccurs="1" ma:index="16" ma:displayName="Asunto"/>
        <xsd:element ref="dc:description" minOccurs="0" maxOccurs="1" ma:index="2" ma:displayName="Descripción"/>
        <xsd:element name="keywords" minOccurs="0" maxOccurs="1" type="xsd:string" ma:displayName="Palabras clave"/>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64C17BC-0143-4DE0-A173-AEEDC0A5D2A7}">
  <ds:schemaRefs>
    <ds:schemaRef ds:uri="http://schemas.microsoft.com/office/2006/metadata/properties"/>
    <ds:schemaRef ds:uri="http://schemas.microsoft.com/office/infopath/2007/PartnerControls"/>
    <ds:schemaRef ds:uri="645737b4-3985-4523-8bc7-22d4ac159b46"/>
    <ds:schemaRef ds:uri="4810f874-92c0-43fc-9a2f-e779e57e7429"/>
  </ds:schemaRefs>
</ds:datastoreItem>
</file>

<file path=customXml/itemProps2.xml><?xml version="1.0" encoding="utf-8"?>
<ds:datastoreItem xmlns:ds="http://schemas.openxmlformats.org/officeDocument/2006/customXml" ds:itemID="{71222A75-C9FD-49CB-8D5F-F63295FE0CEB}"/>
</file>

<file path=customXml/itemProps3.xml><?xml version="1.0" encoding="utf-8"?>
<ds:datastoreItem xmlns:ds="http://schemas.openxmlformats.org/officeDocument/2006/customXml" ds:itemID="{7E482896-48F2-438E-BD23-DCB64C32B45D}">
  <ds:schemaRefs>
    <ds:schemaRef ds:uri="http://schemas.microsoft.com/sharepoint/v3/contenttype/forms"/>
  </ds:schemaRefs>
</ds:datastoreItem>
</file>

<file path=customXml/itemProps4.xml><?xml version="1.0" encoding="utf-8"?>
<ds:datastoreItem xmlns:ds="http://schemas.openxmlformats.org/officeDocument/2006/customXml" ds:itemID="{591CFB4D-3F81-44E9-9CE6-51FF647BA9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MDM vs IDF</vt:lpstr>
      <vt:lpstr>Paso a paso</vt:lpstr>
      <vt:lpstr>Diccionario</vt:lpstr>
      <vt:lpstr>Municipios</vt:lpstr>
      <vt:lpstr>Ponderador_Dptos 2024 vs 2025p</vt:lpstr>
      <vt:lpstr>Departamentos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Munoz Bernal</dc:creator>
  <cp:keywords/>
  <dc:description/>
  <cp:lastModifiedBy>Sindy Lorena Murcia Florez</cp:lastModifiedBy>
  <cp:revision/>
  <dcterms:created xsi:type="dcterms:W3CDTF">2024-08-06T19:18:42Z</dcterms:created>
  <dcterms:modified xsi:type="dcterms:W3CDTF">2026-06-12T16:05:07Z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0x01010B005296897013BAF84B858553682CCFA4C200554BACF7A4B1A54485D7984E548C77E7</vt:lpwstr>
  </property>
  <property fmtid="{D5CDD505-2E9C-101B-9397-08002B2CF9AE}" pid="3" name="MediaServiceImageTags">
    <vt:lpwstr/>
  </property>
  <property fmtid="{D5CDD505-2E9C-101B-9397-08002B2CF9AE}" pid="4" name="_dlc_DocIdItemGuid">
    <vt:lpwstr>98587f39-9f44-402f-98fb-46c41c33b313</vt:lpwstr>
  </property>
  <property fmtid="{D5CDD505-2E9C-101B-9397-08002B2CF9AE}" pid="5" name="TaxKeyword">
    <vt:lpwstr/>
  </property>
</Properties>
</file>