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BALANCE SALIDAS"/>
  </sheets>
  <definedNames>
    <definedName name="_xlnm._FilterDatabase" localSheetId="0">'ENERO 2025'!$D$203:$D$220</definedName>
    <definedName name="_xlnm.Print_Area" localSheetId="0">'ENERO 2025'!$B$6:$I$325</definedName>
    <definedName name="_xlnm.Print_Titles" localSheetId="0">'ENERO 2025'!$A:$J,'ENERO 2025'!$7:$7</definedName>
  </definedNames>
  <calcPr fullCalcOnLoad="1"/>
</workbook>
</file>

<file path=xl/sharedStrings.xml><?xml version="1.0" encoding="utf-8"?>
<sst xmlns="http://schemas.openxmlformats.org/spreadsheetml/2006/main" count="28" uniqueCount="27">
  <si>
    <t>ASOCIACIÓN:</t>
  </si>
  <si>
    <t>ORGANIZACIÓN:</t>
  </si>
  <si>
    <t>4 SEMANAS</t>
  </si>
  <si>
    <t>ENERO 2025</t>
  </si>
  <si>
    <t>FECHA</t>
  </si>
  <si>
    <t># COMPROBANTE</t>
  </si>
  <si>
    <t>ENTRADAS ESPECIFICAS</t>
  </si>
  <si>
    <t>Descripción</t>
  </si>
  <si>
    <t>Total Transferencia</t>
  </si>
  <si>
    <t>SEGÚN BANCO</t>
  </si>
  <si>
    <t>CORRIENTE</t>
  </si>
  <si>
    <t>RUBRO #1</t>
  </si>
  <si>
    <t>RUBRO #2</t>
  </si>
  <si>
    <t>RUBRO #3</t>
  </si>
  <si>
    <t>RUBRO #4</t>
  </si>
  <si>
    <t>TOTAL</t>
  </si>
  <si>
    <t>ESPECÍFICO #1</t>
  </si>
  <si>
    <t>ESPECÍFICO #2</t>
  </si>
  <si>
    <t>ESPECÍFICO #3</t>
  </si>
  <si>
    <t>ESPECÍFICO #4</t>
  </si>
  <si>
    <t>TOTALES</t>
  </si>
  <si>
    <t>total diciembre</t>
  </si>
  <si>
    <t>Depósitos de Noviembre</t>
  </si>
  <si>
    <t>Acumulado Créditos</t>
  </si>
  <si>
    <t>Total</t>
  </si>
  <si>
    <t>Estado de cuenta</t>
  </si>
  <si>
    <t>Diferencia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</si>
</sst>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/mm/yyyy"/>
  </numFmts>
  <fonts count="31" x14ac:knownFonts="1">
    <font>
      <sz val="11"/>
      <color theme="1"/>
      <name val="Calibri"/>
      <family val="2"/>
      <scheme val="minor"/>
    </font>
    <font>
      <b/>
      <sz val="16"/>
      <color rgb="FF000000"/>
      <name val="Times New Roman"/>
      <family val="2"/>
    </font>
    <font>
      <b/>
      <sz val="16"/>
      <color rgb="FF000000"/>
      <name val="Aptos Narrow"/>
      <family val="2"/>
    </font>
    <font>
      <b/>
      <sz val="11"/>
      <color rgb="FF000000"/>
      <name val="Times New Roman"/>
      <family val="2"/>
    </font>
    <font>
      <b/>
      <sz val="12"/>
      <color rgb="FFc04f15"/>
      <name val="Aptos Narrow"/>
      <family val="2"/>
    </font>
    <font>
      <b/>
      <sz val="12"/>
      <color rgb="FF104862"/>
      <name val="Aptos Narrow"/>
      <family val="2"/>
    </font>
    <font>
      <sz val="11"/>
      <color theme="1"/>
      <name val="Calibri"/>
      <family val="2"/>
    </font>
    <font>
      <b/>
      <sz val="8"/>
      <color rgb="FF000000"/>
      <name val="Times New Roman"/>
      <family val="2"/>
    </font>
    <font>
      <b/>
      <sz val="12"/>
      <color rgb="FF000000"/>
      <name val="Times New Roman"/>
      <family val="2"/>
    </font>
    <font>
      <b/>
      <sz val="12"/>
      <color rgb="FF3b7d23"/>
      <name val="Times New Roman"/>
      <family val="2"/>
    </font>
    <font>
      <b/>
      <sz val="11"/>
      <color rgb="FF000000"/>
      <name val="Aptos Narrow"/>
      <family val="2"/>
    </font>
    <font>
      <b/>
      <sz val="12"/>
      <color rgb="FF000000"/>
      <name val="Aptos Narrow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4"/>
      <color rgb="FF000000"/>
      <name val="Aptos Narrow"/>
      <family val="2"/>
    </font>
    <font>
      <b/>
      <sz val="14"/>
      <color theme="1"/>
      <name val="Aptos Narrow"/>
      <family val="2"/>
    </font>
    <font>
      <sz val="14"/>
      <color rgb="FF000000"/>
      <name val="Aptos Narrow"/>
      <family val="2"/>
    </font>
    <font>
      <b/>
      <sz val="14"/>
      <color rgb="FF000000"/>
      <name val="Times New Roman"/>
      <family val="2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  <font>
      <sz val="14"/>
      <color theme="1"/>
      <name val="Aptos Narrow"/>
      <family val="2"/>
    </font>
    <font>
      <b/>
      <sz val="14"/>
      <color rgb="FFffffff"/>
      <name val="Times New Roman"/>
      <family val="2"/>
    </font>
    <font>
      <b/>
      <sz val="14"/>
      <color rgb="FFffffff"/>
      <name val="Aptos Narrow"/>
      <family val="2"/>
    </font>
    <font>
      <sz val="12"/>
      <color rgb="FFff0000"/>
      <name val="Times New Roman"/>
      <family val="2"/>
    </font>
    <font>
      <sz val="12"/>
      <color rgb="FF000000"/>
      <name val="Aptos Narrow"/>
      <family val="2"/>
    </font>
    <font>
      <b/>
      <sz val="14"/>
      <color rgb="FF000000"/>
      <name val="Arial"/>
      <family val="2"/>
    </font>
    <font>
      <b/>
      <sz val="14"/>
      <color rgb="FF7cad03"/>
      <name val="Aptos Narrow"/>
      <family val="2"/>
    </font>
    <font>
      <b/>
      <sz val="11"/>
      <color rgb="FFff0000"/>
      <name val="Aptos Narrow"/>
      <family val="2"/>
    </font>
    <font>
      <b/>
      <sz val="14"/>
      <color rgb="FFff0000"/>
      <name val="Aptos Narrow"/>
      <family val="2"/>
    </font>
    <font>
      <b/>
      <sz val="14"/>
      <color rgb="FF78206e"/>
      <name val="Aptos Narrow"/>
      <family val="2"/>
    </font>
    <font>
      <sz val="11"/>
      <color rgb="FFff0000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86ecc"/>
      </patternFill>
    </fill>
    <fill>
      <patternFill patternType="solid">
        <fgColor rgb="FF33cc33"/>
      </patternFill>
    </fill>
    <fill>
      <patternFill patternType="solid">
        <fgColor rgb="FF00cc99"/>
      </patternFill>
    </fill>
    <fill>
      <patternFill patternType="solid">
        <fgColor rgb="FF92d050"/>
      </patternFill>
    </fill>
    <fill>
      <patternFill patternType="solid">
        <fgColor rgb="FF8ea9db"/>
      </patternFill>
    </fill>
    <fill>
      <patternFill patternType="solid">
        <fgColor rgb="FF0f9ed5"/>
      </patternFill>
    </fill>
    <fill>
      <patternFill patternType="solid">
        <fgColor rgb="FFd0cece"/>
      </patternFill>
    </fill>
    <fill>
      <patternFill patternType="solid">
        <fgColor rgb="FF0070c0"/>
      </patternFill>
    </fill>
    <fill>
      <patternFill patternType="solid">
        <fgColor rgb="FF8ed973"/>
      </patternFill>
    </fill>
    <fill>
      <patternFill patternType="solid">
        <fgColor rgb="FF61cbf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7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center"/>
    </xf>
    <xf xfId="0" numFmtId="4" applyNumberFormat="1" borderId="2" applyBorder="1" fontId="2" applyFont="1" fillId="2" applyFill="1" applyAlignment="1">
      <alignment horizontal="center"/>
    </xf>
    <xf xfId="0" numFmtId="4" applyNumberFormat="1" borderId="2" applyBorder="1" fontId="3" applyFont="1" fillId="3" applyFill="1" applyAlignment="1">
      <alignment horizontal="center"/>
    </xf>
    <xf xfId="0" numFmtId="4" applyNumberFormat="1" borderId="1" applyBorder="1" fontId="4" applyFont="1" fillId="0" applyAlignment="1">
      <alignment horizontal="right"/>
    </xf>
    <xf xfId="0" numFmtId="4" applyNumberFormat="1" borderId="1" applyBorder="1" fontId="5" applyFont="1" fillId="0" applyAlignment="1">
      <alignment horizontal="right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6" applyFont="1" fillId="0" applyAlignment="1">
      <alignment horizontal="right"/>
    </xf>
    <xf xfId="0" numFmtId="4" applyNumberFormat="1" borderId="1" applyBorder="1" fontId="7" applyFont="1" fillId="0" applyAlignment="1">
      <alignment horizontal="center"/>
    </xf>
    <xf xfId="0" numFmtId="164" applyNumberFormat="1" borderId="1" applyBorder="1" fontId="3" applyFont="1" fillId="0" applyAlignment="1">
      <alignment horizontal="center"/>
    </xf>
    <xf xfId="0" numFmtId="1" applyNumberFormat="1" borderId="2" applyBorder="1" fontId="8" applyFont="1" fillId="4" applyFill="1" applyAlignment="1">
      <alignment horizontal="center"/>
    </xf>
    <xf xfId="0" numFmtId="4" applyNumberFormat="1" borderId="1" applyBorder="1" fontId="9" applyFont="1" fillId="0" applyAlignment="1">
      <alignment horizontal="center"/>
    </xf>
    <xf xfId="0" numFmtId="4" applyNumberFormat="1" borderId="1" applyBorder="1" fontId="8" applyFont="1" fillId="0" applyAlignment="1">
      <alignment horizontal="center"/>
    </xf>
    <xf xfId="0" numFmtId="4" applyNumberFormat="1" borderId="1" applyBorder="1" fontId="10" applyFont="1" fillId="0" applyAlignment="1">
      <alignment horizontal="right"/>
    </xf>
    <xf xfId="0" numFmtId="4" applyNumberFormat="1" borderId="1" applyBorder="1" fontId="11" applyFont="1" fillId="0" applyAlignment="1">
      <alignment horizontal="right"/>
    </xf>
    <xf xfId="0" numFmtId="4" applyNumberFormat="1" borderId="3" applyBorder="1" fontId="12" applyFont="1" fillId="5" applyFill="1" applyAlignment="1">
      <alignment horizontal="center"/>
    </xf>
    <xf xfId="0" numFmtId="4" applyNumberFormat="1" borderId="4" applyBorder="1" fontId="12" applyFont="1" fillId="5" applyFill="1" applyAlignment="1">
      <alignment horizontal="center"/>
    </xf>
    <xf xfId="0" numFmtId="4" applyNumberFormat="1" borderId="1" applyBorder="1" fontId="13" applyFont="1" fillId="0" applyAlignment="1">
      <alignment horizontal="right"/>
    </xf>
    <xf xfId="0" numFmtId="4" applyNumberFormat="1" borderId="5" applyBorder="1" fontId="12" applyFont="1" fillId="6" applyFill="1" applyAlignment="1">
      <alignment horizontal="center"/>
    </xf>
    <xf xfId="0" numFmtId="4" applyNumberFormat="1" borderId="2" applyBorder="1" fontId="12" applyFont="1" fillId="6" applyFill="1" applyAlignment="1">
      <alignment horizontal="center"/>
    </xf>
    <xf xfId="0" numFmtId="4" applyNumberFormat="1" borderId="2" applyBorder="1" fontId="6" applyFont="1" fillId="6" applyFill="1" applyAlignment="1">
      <alignment horizontal="left"/>
    </xf>
    <xf xfId="0" numFmtId="0" borderId="6" applyBorder="1" fontId="14" applyFont="1" fillId="7" applyFill="1" applyAlignment="1">
      <alignment horizontal="center" wrapText="1"/>
    </xf>
    <xf xfId="0" numFmtId="4" applyNumberFormat="1" borderId="6" applyBorder="1" fontId="11" applyFont="1" fillId="8" applyFill="1" applyAlignment="1">
      <alignment horizontal="center" wrapText="1"/>
    </xf>
    <xf xfId="0" numFmtId="4" applyNumberFormat="1" borderId="2" applyBorder="1" fontId="12" applyFont="1" fillId="5" applyFill="1" applyAlignment="1">
      <alignment horizontal="center"/>
    </xf>
    <xf xfId="0" numFmtId="4" applyNumberFormat="1" borderId="2" applyBorder="1" fontId="12" applyFont="1" fillId="5" applyFill="1" applyAlignment="1">
      <alignment horizontal="center" wrapText="1"/>
    </xf>
    <xf xfId="0" numFmtId="0" borderId="7" applyBorder="1" fontId="6" applyFont="1" fillId="0" applyAlignment="1">
      <alignment horizontal="left"/>
    </xf>
    <xf xfId="0" numFmtId="4" applyNumberFormat="1" borderId="8" applyBorder="1" fontId="15" applyFont="1" fillId="0" applyAlignment="1">
      <alignment horizontal="right"/>
    </xf>
    <xf xfId="0" numFmtId="14" applyNumberFormat="1" borderId="8" applyBorder="1" fontId="16" applyFont="1" fillId="0" applyAlignment="1">
      <alignment horizontal="center"/>
    </xf>
    <xf xfId="0" numFmtId="4" applyNumberFormat="1" borderId="7" applyBorder="1" fontId="16" applyFont="1" fillId="0" applyAlignment="1">
      <alignment horizontal="center"/>
    </xf>
    <xf xfId="0" numFmtId="4" applyNumberFormat="1" borderId="7" applyBorder="1" fontId="14" applyFont="1" fillId="0" applyAlignment="1">
      <alignment horizontal="right"/>
    </xf>
    <xf xfId="0" numFmtId="4" applyNumberFormat="1" borderId="7" applyBorder="1" fontId="16" applyFont="1" fillId="0" applyAlignment="1">
      <alignment horizontal="right"/>
    </xf>
    <xf xfId="0" numFmtId="4" applyNumberFormat="1" borderId="8" applyBorder="1" fontId="17" applyFont="1" fillId="0" applyAlignment="1">
      <alignment horizontal="center"/>
    </xf>
    <xf xfId="0" numFmtId="4" applyNumberFormat="1" borderId="8" applyBorder="1" fontId="18" applyFont="1" fillId="0" applyAlignment="1">
      <alignment horizontal="center"/>
    </xf>
    <xf xfId="0" numFmtId="4" applyNumberFormat="1" borderId="7" applyBorder="1" fontId="18" applyFont="1" fillId="0" applyAlignment="1">
      <alignment horizontal="center"/>
    </xf>
    <xf xfId="0" numFmtId="4" applyNumberFormat="1" borderId="7" applyBorder="1" fontId="6" applyFont="1" fillId="0" applyAlignment="1">
      <alignment horizontal="right"/>
    </xf>
    <xf xfId="0" numFmtId="4" applyNumberFormat="1" borderId="8" applyBorder="1" fontId="19" applyFont="1" fillId="0" applyAlignment="1">
      <alignment horizontal="center"/>
    </xf>
    <xf xfId="0" numFmtId="14" applyNumberFormat="1" borderId="8" applyBorder="1" fontId="20" applyFont="1" fillId="0" applyAlignment="1">
      <alignment horizontal="center"/>
    </xf>
    <xf xfId="0" numFmtId="4" applyNumberFormat="1" borderId="7" applyBorder="1" fontId="20" applyFont="1" fillId="0" applyAlignment="1">
      <alignment horizontal="right"/>
    </xf>
    <xf xfId="0" numFmtId="4" applyNumberFormat="1" borderId="7" applyBorder="1" fontId="20" applyFont="1" fillId="0" applyAlignment="1">
      <alignment horizontal="center"/>
    </xf>
    <xf xfId="0" numFmtId="4" applyNumberFormat="1" borderId="7" applyBorder="1" fontId="14" applyFont="1" fillId="0" applyAlignment="1">
      <alignment horizontal="center"/>
    </xf>
    <xf xfId="0" numFmtId="4" applyNumberFormat="1" borderId="9" applyBorder="1" fontId="21" applyFont="1" fillId="0" applyAlignment="1">
      <alignment horizontal="center"/>
    </xf>
    <xf xfId="0" numFmtId="0" borderId="1" applyBorder="1" fontId="22" applyFont="1" fillId="0" applyAlignment="1">
      <alignment horizontal="left"/>
    </xf>
    <xf xfId="0" numFmtId="0" borderId="2" applyBorder="1" fontId="6" applyFont="1" fillId="9" applyFill="1" applyAlignment="1">
      <alignment horizontal="left"/>
    </xf>
    <xf xfId="0" numFmtId="4" applyNumberFormat="1" borderId="7" applyBorder="1" fontId="23" applyFont="1" fillId="0" applyAlignment="1">
      <alignment horizontal="center"/>
    </xf>
    <xf xfId="0" numFmtId="4" applyNumberFormat="1" borderId="7" applyBorder="1" fontId="15" applyFont="1" fillId="0" applyAlignment="1">
      <alignment horizontal="right"/>
    </xf>
    <xf xfId="0" numFmtId="14" applyNumberFormat="1" borderId="7" applyBorder="1" fontId="16" applyFont="1" fillId="0" applyAlignment="1">
      <alignment horizontal="center"/>
    </xf>
    <xf xfId="0" numFmtId="14" applyNumberFormat="1" borderId="7" applyBorder="1" fontId="20" applyFont="1" fillId="0" applyAlignment="1">
      <alignment horizontal="center"/>
    </xf>
    <xf xfId="0" numFmtId="4" applyNumberFormat="1" borderId="7" applyBorder="1" fontId="19" applyFont="1" fillId="0" applyAlignment="1">
      <alignment horizontal="center"/>
    </xf>
    <xf xfId="0" numFmtId="164" applyNumberFormat="1" borderId="8" applyBorder="1" fontId="16" applyFont="1" fillId="0" applyAlignment="1">
      <alignment horizontal="center"/>
    </xf>
    <xf xfId="0" numFmtId="164" applyNumberFormat="1" borderId="8" applyBorder="1" fontId="20" applyFont="1" fillId="0" applyAlignment="1">
      <alignment horizontal="center"/>
    </xf>
    <xf xfId="0" numFmtId="4" applyNumberFormat="1" borderId="7" applyBorder="1" fontId="6" applyFont="1" fillId="0" applyAlignment="1">
      <alignment horizontal="left"/>
    </xf>
    <xf xfId="0" numFmtId="4" applyNumberFormat="1" borderId="10" applyBorder="1" fontId="6" applyFont="1" fillId="0" applyAlignment="1">
      <alignment horizontal="left"/>
    </xf>
    <xf xfId="0" numFmtId="3" applyNumberFormat="1" borderId="7" applyBorder="1" fontId="24" applyFont="1" fillId="0" applyAlignment="1">
      <alignment horizontal="right"/>
    </xf>
    <xf xfId="0" numFmtId="4" applyNumberFormat="1" borderId="8" applyBorder="1" fontId="14" applyFont="1" fillId="0" applyAlignment="1">
      <alignment horizontal="right"/>
    </xf>
    <xf xfId="0" numFmtId="4" applyNumberFormat="1" borderId="8" applyBorder="1" fontId="16" applyFont="1" fillId="0" applyAlignment="1">
      <alignment horizontal="right"/>
    </xf>
    <xf xfId="0" numFmtId="0" borderId="11" applyBorder="1" fontId="6" applyFont="1" fillId="0" applyAlignment="1">
      <alignment horizontal="left"/>
    </xf>
    <xf xfId="0" numFmtId="164" applyNumberFormat="1" borderId="11" applyBorder="1" fontId="16" applyFont="1" fillId="0" applyAlignment="1">
      <alignment horizontal="center"/>
    </xf>
    <xf xfId="0" numFmtId="4" applyNumberFormat="1" borderId="11" applyBorder="1" fontId="18" applyFont="1" fillId="0" applyAlignment="1">
      <alignment horizontal="center"/>
    </xf>
    <xf xfId="0" numFmtId="3" applyNumberFormat="1" borderId="11" applyBorder="1" fontId="24" applyFont="1" fillId="0" applyAlignment="1">
      <alignment horizontal="right"/>
    </xf>
    <xf xfId="0" numFmtId="4" applyNumberFormat="1" borderId="12" applyBorder="1" fontId="6" applyFont="1" fillId="0" applyAlignment="1">
      <alignment horizontal="left"/>
    </xf>
    <xf xfId="0" numFmtId="0" borderId="6" applyBorder="1" fontId="6" applyFont="1" fillId="0" applyAlignment="1">
      <alignment horizontal="left"/>
    </xf>
    <xf xfId="0" numFmtId="4" applyNumberFormat="1" borderId="13" applyBorder="1" fontId="14" applyFont="1" fillId="8" applyFill="1" applyAlignment="1">
      <alignment horizontal="right"/>
    </xf>
    <xf xfId="0" numFmtId="164" applyNumberFormat="1" borderId="6" applyBorder="1" fontId="6" applyFont="1" fillId="0" applyAlignment="1">
      <alignment horizontal="left"/>
    </xf>
    <xf xfId="0" numFmtId="4" applyNumberFormat="1" borderId="13" applyBorder="1" fontId="25" applyFont="1" fillId="10" applyFill="1" applyAlignment="1">
      <alignment horizontal="center"/>
    </xf>
    <xf xfId="0" numFmtId="4" applyNumberFormat="1" borderId="6" applyBorder="1" fontId="14" applyFont="1" fillId="0" applyAlignment="1">
      <alignment horizontal="right"/>
    </xf>
    <xf xfId="0" numFmtId="4" applyNumberFormat="1" borderId="6" applyBorder="1" fontId="14" applyFont="1" fillId="5" applyFill="1" applyAlignment="1">
      <alignment horizontal="right"/>
    </xf>
    <xf xfId="0" numFmtId="4" applyNumberFormat="1" borderId="1" applyBorder="1" fontId="26" applyFont="1" fillId="0" applyAlignment="1">
      <alignment horizontal="right"/>
    </xf>
    <xf xfId="0" numFmtId="4" applyNumberFormat="1" borderId="1" applyBorder="1" fontId="11" applyFont="1" fillId="0" applyAlignment="1">
      <alignment horizontal="center"/>
    </xf>
    <xf xfId="0" numFmtId="4" applyNumberFormat="1" borderId="1" applyBorder="1" fontId="27" applyFont="1" fillId="0" applyAlignment="1">
      <alignment horizontal="right"/>
    </xf>
    <xf xfId="0" numFmtId="4" applyNumberFormat="1" borderId="1" applyBorder="1" fontId="28" applyFont="1" fillId="0" applyAlignment="1">
      <alignment horizontal="right"/>
    </xf>
    <xf xfId="0" numFmtId="4" applyNumberFormat="1" borderId="1" applyBorder="1" fontId="6" applyFont="1" fillId="0" applyAlignment="1">
      <alignment horizontal="center"/>
    </xf>
    <xf xfId="0" numFmtId="4" applyNumberFormat="1" borderId="1" applyBorder="1" fontId="29" applyFont="1" fillId="0" applyAlignment="1">
      <alignment horizontal="right"/>
    </xf>
    <xf xfId="0" numFmtId="4" applyNumberFormat="1" borderId="1" applyBorder="1" fontId="30" applyFont="1" fillId="0" applyAlignment="1">
      <alignment horizontal="right"/>
    </xf>
    <xf xfId="0" numFmtId="4" applyNumberFormat="1" borderId="1" applyBorder="1" fontId="26" applyFont="1" fillId="0" applyAlignment="1">
      <alignment horizontal="center"/>
    </xf>
    <xf xfId="0" numFmtId="4" applyNumberFormat="1" borderId="2" applyBorder="1" fontId="14" applyFont="1" fillId="11" applyFill="1" applyAlignment="1">
      <alignment horizontal="right"/>
    </xf>
    <xf xfId="0" numFmtId="4" applyNumberFormat="1" borderId="1" applyBorder="1" fontId="11" applyFont="1" fillId="0" applyAlignment="1">
      <alignment horizontal="left"/>
    </xf>
    <xf xfId="0" numFmtId="4" applyNumberFormat="1" borderId="2" applyBorder="1" fontId="15" applyFont="1" fillId="12" applyFill="1" applyAlignment="1">
      <alignment horizontal="right"/>
    </xf>
    <xf xfId="0" numFmtId="3" applyNumberFormat="1" borderId="1" applyBorder="1" fontId="6" applyFont="1" fillId="0" applyAlignment="1">
      <alignment horizontal="right"/>
    </xf>
    <xf xfId="0" numFmtId="1" applyNumberFormat="1" borderId="1" applyBorder="1" fontId="6" applyFont="1" fillId="0" applyAlignment="1">
      <alignment horizontal="left"/>
    </xf>
    <xf xfId="0" numFmtId="4" applyNumberFormat="1" borderId="1" applyBorder="1" fontId="14" applyFont="1" fillId="0" applyAlignment="1">
      <alignment horizontal="left"/>
    </xf>
    <xf xfId="0" numFmtId="4" applyNumberFormat="1" borderId="1" applyBorder="1" fontId="15" applyFont="1" fillId="0" applyAlignment="1">
      <alignment horizontal="right"/>
    </xf>
    <xf xfId="0" numFmtId="1" applyNumberFormat="1" borderId="1" applyBorder="1" fontId="30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C7:AA7" displayName="Tabla5345678101112143579121517192022252457101215192" name="Tabla5345678101112143579121517192022252457101215192" id="1" headerRowCount="0" totalsRowShown="0">
  <tableColumns count="25">
    <tableColumn name="Columna1" id="1"/>
    <tableColumn name="Columna2" id="2"/>
    <tableColumn name="Columna4" id="3"/>
    <tableColumn name="Columna5" id="4"/>
    <tableColumn name="Columna6" id="5"/>
    <tableColumn name="Columna7" id="6"/>
    <tableColumn name="Columna8" id="7"/>
    <tableColumn name="Columna9" id="8"/>
    <tableColumn name="Columna12" id="9"/>
    <tableColumn name="Columna11" id="10"/>
    <tableColumn name="Columna24" id="11"/>
    <tableColumn name="Columna10" id="12"/>
    <tableColumn name="Columna25" id="13"/>
    <tableColumn name="Columna28" id="14"/>
    <tableColumn name="Columna15" id="15"/>
    <tableColumn name="Columna17" id="16"/>
    <tableColumn name="Columna27" id="17"/>
    <tableColumn name="Columna20" id="18"/>
    <tableColumn name="Columna19" id="19"/>
    <tableColumn name="Columna16" id="20"/>
    <tableColumn name="Columna3" id="21"/>
    <tableColumn name="Columna23" id="22"/>
    <tableColumn name="Columna22" id="23"/>
    <tableColumn name="Columna21" id="24"/>
    <tableColumn name="Columna18" id="25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Y608"/>
  <sheetViews>
    <sheetView workbookViewId="0" tabSelected="1">
      <pane state="frozen" activePane="bottomLeft" topLeftCell="A8" ySplit="7" xSplit="0"/>
    </sheetView>
  </sheetViews>
  <sheetFormatPr defaultRowHeight="15" x14ac:dyDescent="0.25"/>
  <cols>
    <col min="1" max="1" style="85" width="57.43357142857143" customWidth="1" bestFit="1"/>
    <col min="2" max="2" style="86" width="22.14785714285714" customWidth="1" bestFit="1"/>
    <col min="3" max="3" style="86" width="18.005" customWidth="1" bestFit="1"/>
    <col min="4" max="4" style="86" width="21.005" customWidth="1" bestFit="1"/>
    <col min="5" max="5" style="86" width="20.433571428571426" customWidth="1" bestFit="1"/>
    <col min="6" max="6" style="86" width="20.005" customWidth="1" bestFit="1"/>
    <col min="7" max="7" style="86" width="19.14785714285714" customWidth="1" bestFit="1"/>
    <col min="8" max="8" style="86" width="18.862142857142857" customWidth="1" bestFit="1"/>
    <col min="9" max="9" style="86" width="18.14785714285714" customWidth="1" bestFit="1"/>
    <col min="10" max="10" style="86" width="21.576428571428572" customWidth="1" bestFit="1"/>
    <col min="11" max="11" style="86" width="21.576428571428572" customWidth="1" bestFit="1"/>
    <col min="12" max="12" style="86" width="20.14785714285714" customWidth="1" bestFit="1"/>
    <col min="13" max="13" style="86" width="21.862142857142857" customWidth="1" bestFit="1"/>
    <col min="14" max="14" style="86" width="20.14785714285714" customWidth="1" bestFit="1"/>
    <col min="15" max="15" style="86" width="20.14785714285714" customWidth="1" bestFit="1"/>
    <col min="16" max="16" style="86" width="23.433571428571426" customWidth="1" bestFit="1"/>
    <col min="17" max="17" style="86" width="21.005" customWidth="1" bestFit="1"/>
    <col min="18" max="18" style="86" width="29.290714285714284" customWidth="1" bestFit="1"/>
    <col min="19" max="19" style="86" width="24.290714285714284" customWidth="1" bestFit="1"/>
    <col min="20" max="20" style="86" width="26.862142857142857" customWidth="1" bestFit="1"/>
    <col min="21" max="21" style="86" width="30.14785714285714" customWidth="1" bestFit="1"/>
    <col min="22" max="22" style="86" width="28.433571428571426" customWidth="1" bestFit="1"/>
    <col min="23" max="23" style="86" width="29.005" customWidth="1" bestFit="1"/>
    <col min="24" max="24" style="86" width="23.005" customWidth="1" bestFit="1"/>
    <col min="25" max="25" style="86" width="21.005" customWidth="1" bestFit="1"/>
    <col min="26" max="26" style="86" width="21.862142857142857" customWidth="1" bestFit="1"/>
    <col min="27" max="27" style="86" width="21.005" customWidth="1" bestFit="1"/>
    <col min="28" max="28" style="85" width="18.005" customWidth="1" bestFit="1"/>
    <col min="29" max="29" style="85" width="14.719285714285713" customWidth="1" bestFit="1"/>
    <col min="30" max="30" style="85" width="15.005" customWidth="1" bestFit="1"/>
    <col min="31" max="31" style="85" width="13.576428571428572" customWidth="1" bestFit="1"/>
    <col min="32" max="32" style="85" width="13.576428571428572" customWidth="1" bestFit="1"/>
    <col min="33" max="33" style="85" width="13.576428571428572" customWidth="1" bestFit="1"/>
    <col min="34" max="34" style="85" width="13.576428571428572" customWidth="1" bestFit="1"/>
    <col min="35" max="35" style="85" width="13.576428571428572" customWidth="1" bestFit="1"/>
    <col min="36" max="36" style="85" width="13.576428571428572" customWidth="1" bestFit="1"/>
    <col min="37" max="37" style="85" width="13.576428571428572" customWidth="1" bestFit="1"/>
    <col min="38" max="38" style="85" width="13.576428571428572" customWidth="1" bestFit="1"/>
    <col min="39" max="39" style="85" width="13.576428571428572" customWidth="1" bestFit="1"/>
    <col min="40" max="40" style="85" width="13.576428571428572" customWidth="1" bestFit="1"/>
    <col min="41" max="41" style="85" width="13.576428571428572" customWidth="1" bestFit="1"/>
    <col min="42" max="42" style="85" width="13.576428571428572" customWidth="1" bestFit="1"/>
    <col min="43" max="43" style="85" width="13.576428571428572" customWidth="1" bestFit="1"/>
    <col min="44" max="44" style="85" width="13.576428571428572" customWidth="1" bestFit="1"/>
    <col min="45" max="45" style="85" width="13.576428571428572" customWidth="1" bestFit="1"/>
    <col min="46" max="46" style="85" width="13.576428571428572" customWidth="1" bestFit="1"/>
    <col min="47" max="47" style="85" width="13.576428571428572" customWidth="1" bestFit="1"/>
    <col min="48" max="48" style="85" width="13.576428571428572" customWidth="1" bestFit="1"/>
    <col min="49" max="49" style="85" width="13.576428571428572" customWidth="1" bestFit="1"/>
    <col min="50" max="50" style="85" width="13.576428571428572" customWidth="1" bestFit="1"/>
    <col min="51" max="51" style="85" width="13.576428571428572" customWidth="1" bestFit="1"/>
  </cols>
  <sheetData>
    <row x14ac:dyDescent="0.25" r="1" customHeight="1" ht="18.75">
      <c r="A1" s="1"/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2"/>
      <c r="AA1" s="2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x14ac:dyDescent="0.25" r="2" customHeight="1" ht="18.75">
      <c r="A2" s="1"/>
      <c r="B2" s="2"/>
      <c r="C2" s="3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2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x14ac:dyDescent="0.25" r="3" customHeight="1" ht="18.75">
      <c r="A3" s="1"/>
      <c r="B3" s="4" t="s">
        <v>2</v>
      </c>
      <c r="C3" s="5">
        <f>+B6-J5</f>
      </c>
      <c r="D3" s="6">
        <f>+B6-J3</f>
      </c>
      <c r="E3" s="7">
        <f>+E6</f>
      </c>
      <c r="F3" s="6">
        <f>+F6</f>
      </c>
      <c r="G3" s="6">
        <f>+G6</f>
      </c>
      <c r="H3" s="6">
        <f>+H6</f>
      </c>
      <c r="I3" s="6">
        <f>+I6</f>
      </c>
      <c r="J3" s="6">
        <f>+E3+F3+G3+H3+I3</f>
      </c>
      <c r="K3" s="3" t="s">
        <v>3</v>
      </c>
      <c r="L3" s="8"/>
      <c r="M3" s="8"/>
      <c r="N3" s="8"/>
      <c r="O3" s="8"/>
      <c r="P3" s="8"/>
      <c r="Q3" s="8"/>
      <c r="R3" s="9"/>
      <c r="S3" s="9"/>
      <c r="T3" s="9"/>
      <c r="U3" s="9"/>
      <c r="V3" s="9"/>
      <c r="W3" s="8"/>
      <c r="X3" s="3"/>
      <c r="Y3" s="2"/>
      <c r="Z3" s="2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x14ac:dyDescent="0.25" r="4" customHeight="1" ht="18.75">
      <c r="A4" s="1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3"/>
      <c r="Y4" s="2"/>
      <c r="Z4" s="2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x14ac:dyDescent="0.25" r="5" customHeight="1" ht="18.75">
      <c r="A5" s="1"/>
      <c r="B5" s="2"/>
      <c r="C5" s="12"/>
      <c r="D5" s="13"/>
      <c r="E5" s="14"/>
      <c r="F5" s="14"/>
      <c r="G5" s="14"/>
      <c r="H5" s="14"/>
      <c r="I5" s="14"/>
      <c r="J5" s="14">
        <f>+E5+F5+G5+H5+I5</f>
      </c>
      <c r="K5" s="15">
        <f>+K325</f>
      </c>
      <c r="L5" s="15">
        <f>+L325</f>
      </c>
      <c r="M5" s="15">
        <f>+M325</f>
      </c>
      <c r="N5" s="15">
        <f>+N325</f>
      </c>
      <c r="O5" s="15">
        <f>+O325</f>
      </c>
      <c r="P5" s="15">
        <f>+P325</f>
      </c>
      <c r="Q5" s="15">
        <f>+Q325</f>
      </c>
      <c r="R5" s="15">
        <f>+R325</f>
      </c>
      <c r="S5" s="15">
        <f>+S325</f>
      </c>
      <c r="T5" s="15">
        <f>+T325</f>
      </c>
      <c r="U5" s="15">
        <f>+U325</f>
      </c>
      <c r="V5" s="15">
        <f>+V325</f>
      </c>
      <c r="W5" s="15">
        <f>+W325</f>
      </c>
      <c r="X5" s="15">
        <f>+X325</f>
      </c>
      <c r="Y5" s="15">
        <f>+Y325</f>
      </c>
      <c r="Z5" s="15">
        <f>+Z325</f>
      </c>
      <c r="AA5" s="15">
        <f>+AA325</f>
      </c>
      <c r="AB5" s="1"/>
      <c r="AC5" s="16"/>
      <c r="AD5" s="10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x14ac:dyDescent="0.25" r="6" customHeight="1" ht="16.5">
      <c r="A6" s="1"/>
      <c r="B6" s="17">
        <f>+B325</f>
      </c>
      <c r="C6" s="18" t="s">
        <v>4</v>
      </c>
      <c r="D6" s="19" t="s">
        <v>5</v>
      </c>
      <c r="E6" s="20">
        <f>+E325</f>
      </c>
      <c r="F6" s="20">
        <f>+F325</f>
      </c>
      <c r="G6" s="20">
        <f>+G325</f>
      </c>
      <c r="H6" s="20">
        <f>+H325</f>
      </c>
      <c r="I6" s="20">
        <f>+I325</f>
      </c>
      <c r="J6" s="20">
        <f>+J325</f>
      </c>
      <c r="K6" s="21" t="s">
        <v>6</v>
      </c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3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x14ac:dyDescent="0.25" r="7" customHeight="1" ht="37.5">
      <c r="A7" s="24" t="s">
        <v>7</v>
      </c>
      <c r="B7" s="25" t="s">
        <v>8</v>
      </c>
      <c r="C7" s="26" t="s">
        <v>9</v>
      </c>
      <c r="D7" s="26" t="s">
        <v>9</v>
      </c>
      <c r="E7" s="26" t="s">
        <v>10</v>
      </c>
      <c r="F7" s="26" t="s">
        <v>11</v>
      </c>
      <c r="G7" s="26" t="s">
        <v>12</v>
      </c>
      <c r="H7" s="26" t="s">
        <v>13</v>
      </c>
      <c r="I7" s="26" t="s">
        <v>14</v>
      </c>
      <c r="J7" s="26" t="s">
        <v>15</v>
      </c>
      <c r="K7" s="27" t="s">
        <v>16</v>
      </c>
      <c r="L7" s="27" t="s">
        <v>17</v>
      </c>
      <c r="M7" s="27" t="s">
        <v>18</v>
      </c>
      <c r="N7" s="27" t="s">
        <v>19</v>
      </c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x14ac:dyDescent="0.25" r="8" customHeight="1" ht="22.5">
      <c r="A8" s="28"/>
      <c r="B8" s="29"/>
      <c r="C8" s="30"/>
      <c r="D8" s="31"/>
      <c r="E8" s="32"/>
      <c r="F8" s="33"/>
      <c r="G8" s="33"/>
      <c r="H8" s="33"/>
      <c r="I8" s="33"/>
      <c r="J8" s="34">
        <f>E8+F8+G8+H8+I8</f>
      </c>
      <c r="K8" s="35"/>
      <c r="L8" s="36"/>
      <c r="M8" s="36"/>
      <c r="N8" s="36"/>
      <c r="O8" s="37"/>
      <c r="P8" s="2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x14ac:dyDescent="0.25" r="9" customHeight="1" ht="22.5">
      <c r="A9" s="28"/>
      <c r="B9" s="29"/>
      <c r="C9" s="30"/>
      <c r="D9" s="31"/>
      <c r="E9" s="33"/>
      <c r="F9" s="33"/>
      <c r="G9" s="33"/>
      <c r="H9" s="33"/>
      <c r="I9" s="33"/>
      <c r="J9" s="34">
        <f>E9+F9+G9+H9+I9</f>
      </c>
      <c r="K9" s="35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x14ac:dyDescent="0.25" r="10" customHeight="1" ht="22.5">
      <c r="A10" s="28"/>
      <c r="B10" s="29"/>
      <c r="C10" s="30"/>
      <c r="D10" s="31"/>
      <c r="E10" s="33"/>
      <c r="F10" s="33"/>
      <c r="G10" s="33"/>
      <c r="H10" s="33"/>
      <c r="I10" s="33"/>
      <c r="J10" s="34">
        <f>E10+F10+G10+H10+I10</f>
      </c>
      <c r="K10" s="35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x14ac:dyDescent="0.25" r="11" customHeight="1" ht="22.5">
      <c r="A11" s="28"/>
      <c r="B11" s="29"/>
      <c r="C11" s="30"/>
      <c r="D11" s="31"/>
      <c r="E11" s="33"/>
      <c r="F11" s="33"/>
      <c r="G11" s="33"/>
      <c r="H11" s="33"/>
      <c r="I11" s="33"/>
      <c r="J11" s="34">
        <f>E11+F11+G11+H11+I11</f>
      </c>
      <c r="K11" s="38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x14ac:dyDescent="0.25" r="12" customHeight="1" ht="22.5">
      <c r="A12" s="28"/>
      <c r="B12" s="29"/>
      <c r="C12" s="30"/>
      <c r="D12" s="31"/>
      <c r="E12" s="33"/>
      <c r="F12" s="33"/>
      <c r="G12" s="33"/>
      <c r="H12" s="33"/>
      <c r="I12" s="33"/>
      <c r="J12" s="34">
        <f>E12+F12+G12+H12+I12</f>
      </c>
      <c r="K12" s="35"/>
      <c r="L12" s="35"/>
      <c r="M12" s="3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x14ac:dyDescent="0.25" r="13" customHeight="1" ht="22.5">
      <c r="A13" s="28"/>
      <c r="B13" s="29"/>
      <c r="C13" s="30"/>
      <c r="D13" s="31"/>
      <c r="E13" s="32"/>
      <c r="F13" s="33"/>
      <c r="G13" s="33"/>
      <c r="H13" s="33"/>
      <c r="I13" s="33"/>
      <c r="J13" s="34">
        <f>E13+F13+G13+H13+I13</f>
      </c>
      <c r="K13" s="38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x14ac:dyDescent="0.25" r="14" customHeight="1" ht="22.5">
      <c r="A14" s="28"/>
      <c r="B14" s="29"/>
      <c r="C14" s="30"/>
      <c r="D14" s="31"/>
      <c r="E14" s="33"/>
      <c r="F14" s="33"/>
      <c r="G14" s="33"/>
      <c r="H14" s="33"/>
      <c r="I14" s="33"/>
      <c r="J14" s="34">
        <f>E14+F14+G14+H14+I14</f>
      </c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2"/>
      <c r="W14" s="36"/>
      <c r="X14" s="36"/>
      <c r="Y14" s="36"/>
      <c r="Z14" s="36"/>
      <c r="AA14" s="36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x14ac:dyDescent="0.25" r="15" customHeight="1" ht="22.5">
      <c r="A15" s="28"/>
      <c r="B15" s="29"/>
      <c r="C15" s="30"/>
      <c r="D15" s="31"/>
      <c r="E15" s="31"/>
      <c r="F15" s="33"/>
      <c r="G15" s="33"/>
      <c r="H15" s="33"/>
      <c r="I15" s="33"/>
      <c r="J15" s="34">
        <f>E15+F15+G15+H15+I15</f>
      </c>
      <c r="K15" s="35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x14ac:dyDescent="0.25" r="16" customHeight="1" ht="22.5">
      <c r="A16" s="28"/>
      <c r="B16" s="29"/>
      <c r="C16" s="30"/>
      <c r="D16" s="31"/>
      <c r="E16" s="33"/>
      <c r="F16" s="33"/>
      <c r="G16" s="33"/>
      <c r="H16" s="33"/>
      <c r="I16" s="33"/>
      <c r="J16" s="34">
        <f>E16+F16+G16+H16+I16</f>
      </c>
      <c r="K16" s="35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x14ac:dyDescent="0.25" r="17" customHeight="1" ht="22.5">
      <c r="A17" s="28"/>
      <c r="B17" s="29"/>
      <c r="C17" s="30"/>
      <c r="D17" s="31"/>
      <c r="E17" s="33"/>
      <c r="F17" s="33"/>
      <c r="G17" s="33"/>
      <c r="H17" s="33"/>
      <c r="I17" s="33"/>
      <c r="J17" s="34">
        <f>E17+F17+G17+H17+I17</f>
      </c>
      <c r="K17" s="35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x14ac:dyDescent="0.25" r="18" customHeight="1" ht="22.5">
      <c r="A18" s="28"/>
      <c r="B18" s="29"/>
      <c r="C18" s="30"/>
      <c r="D18" s="31"/>
      <c r="E18" s="33"/>
      <c r="F18" s="33"/>
      <c r="G18" s="33"/>
      <c r="H18" s="31"/>
      <c r="I18" s="33"/>
      <c r="J18" s="34">
        <f>E18+F18+G18+H18+I18</f>
      </c>
      <c r="K18" s="35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x14ac:dyDescent="0.25" r="19" customHeight="1" ht="22.5">
      <c r="A19" s="28"/>
      <c r="B19" s="29"/>
      <c r="C19" s="30"/>
      <c r="D19" s="31"/>
      <c r="E19" s="33"/>
      <c r="F19" s="33"/>
      <c r="G19" s="33"/>
      <c r="H19" s="31"/>
      <c r="I19" s="33"/>
      <c r="J19" s="34">
        <f>E19+F19+G19+H19+I19</f>
      </c>
      <c r="K19" s="35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x14ac:dyDescent="0.25" r="20" customHeight="1" ht="22.5">
      <c r="A20" s="28"/>
      <c r="B20" s="29"/>
      <c r="C20" s="39"/>
      <c r="D20" s="31"/>
      <c r="E20" s="40"/>
      <c r="F20" s="40"/>
      <c r="G20" s="40"/>
      <c r="H20" s="41"/>
      <c r="I20" s="40"/>
      <c r="J20" s="34">
        <f>E20+F20+G20+H20+I20</f>
      </c>
      <c r="K20" s="35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x14ac:dyDescent="0.25" r="21" customHeight="1" ht="22.5">
      <c r="A21" s="28"/>
      <c r="B21" s="29"/>
      <c r="C21" s="30"/>
      <c r="D21" s="31"/>
      <c r="E21" s="42"/>
      <c r="F21" s="33"/>
      <c r="G21" s="33"/>
      <c r="H21" s="33"/>
      <c r="I21" s="33"/>
      <c r="J21" s="34">
        <f>E21+F21+G21+H21+I21</f>
      </c>
      <c r="K21" s="35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x14ac:dyDescent="0.25" r="22" customHeight="1" ht="22.5">
      <c r="A22" s="28"/>
      <c r="B22" s="29"/>
      <c r="C22" s="30"/>
      <c r="D22" s="31"/>
      <c r="E22" s="32"/>
      <c r="F22" s="33"/>
      <c r="G22" s="33"/>
      <c r="H22" s="32"/>
      <c r="I22" s="33"/>
      <c r="J22" s="34">
        <f>E22+F22+G22+H22+I22</f>
      </c>
      <c r="K22" s="35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x14ac:dyDescent="0.25" r="23" customHeight="1" ht="18.75">
      <c r="A23" s="28"/>
      <c r="B23" s="29"/>
      <c r="C23" s="30"/>
      <c r="D23" s="31"/>
      <c r="E23" s="33"/>
      <c r="F23" s="33"/>
      <c r="G23" s="33"/>
      <c r="H23" s="32"/>
      <c r="I23" s="33"/>
      <c r="J23" s="34">
        <f>E23+F23+G23+H23+I23</f>
      </c>
      <c r="K23" s="35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x14ac:dyDescent="0.25" r="24" customHeight="1" ht="18.75">
      <c r="A24" s="28"/>
      <c r="B24" s="29"/>
      <c r="C24" s="30"/>
      <c r="D24" s="31"/>
      <c r="E24" s="33"/>
      <c r="F24" s="33"/>
      <c r="G24" s="33"/>
      <c r="H24" s="33"/>
      <c r="I24" s="33"/>
      <c r="J24" s="34">
        <f>E24+F24+G24+H24+I24</f>
      </c>
      <c r="K24" s="35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x14ac:dyDescent="0.25" r="25" customHeight="1" ht="18.75">
      <c r="A25" s="28"/>
      <c r="B25" s="29"/>
      <c r="C25" s="39"/>
      <c r="D25" s="31"/>
      <c r="E25" s="33"/>
      <c r="F25" s="33"/>
      <c r="G25" s="33"/>
      <c r="H25" s="32"/>
      <c r="I25" s="33"/>
      <c r="J25" s="34">
        <f>E25+F25+G25+H25+I25</f>
      </c>
      <c r="K25" s="35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x14ac:dyDescent="0.25" r="26" customHeight="1" ht="18.75">
      <c r="A26" s="28"/>
      <c r="B26" s="29"/>
      <c r="C26" s="39"/>
      <c r="D26" s="31"/>
      <c r="E26" s="40"/>
      <c r="F26" s="40"/>
      <c r="G26" s="40"/>
      <c r="H26" s="40"/>
      <c r="I26" s="40"/>
      <c r="J26" s="34">
        <f>E26+F26+G26+H26+I26</f>
      </c>
      <c r="K26" s="35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7"/>
      <c r="X26" s="36"/>
      <c r="Y26" s="36"/>
      <c r="Z26" s="36"/>
      <c r="AA26" s="36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x14ac:dyDescent="0.25" r="27" customHeight="1" ht="18.75">
      <c r="A27" s="28"/>
      <c r="B27" s="29"/>
      <c r="C27" s="30"/>
      <c r="D27" s="31"/>
      <c r="E27" s="40"/>
      <c r="F27" s="40"/>
      <c r="G27" s="40"/>
      <c r="H27" s="40"/>
      <c r="I27" s="40"/>
      <c r="J27" s="34">
        <f>E27+F27+G27+H27+I27</f>
      </c>
      <c r="K27" s="35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x14ac:dyDescent="0.25" r="28" customHeight="1" ht="18.75">
      <c r="A28" s="28"/>
      <c r="B28" s="29"/>
      <c r="C28" s="30"/>
      <c r="D28" s="31"/>
      <c r="E28" s="33"/>
      <c r="F28" s="33"/>
      <c r="G28" s="33"/>
      <c r="H28" s="33"/>
      <c r="I28" s="33"/>
      <c r="J28" s="34">
        <f>E28+F28+G28+H28+I28</f>
      </c>
      <c r="K28" s="35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x14ac:dyDescent="0.25" r="29" customHeight="1" ht="18.75">
      <c r="A29" s="28"/>
      <c r="B29" s="29"/>
      <c r="C29" s="30"/>
      <c r="D29" s="31"/>
      <c r="E29" s="32"/>
      <c r="F29" s="33"/>
      <c r="G29" s="33"/>
      <c r="H29" s="33"/>
      <c r="I29" s="33"/>
      <c r="J29" s="34">
        <f>E29+F29+G29+H29+I29</f>
      </c>
      <c r="K29" s="35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x14ac:dyDescent="0.25" r="30" customHeight="1" ht="18.75">
      <c r="A30" s="28"/>
      <c r="B30" s="29"/>
      <c r="C30" s="30"/>
      <c r="D30" s="31"/>
      <c r="E30" s="33"/>
      <c r="F30" s="33"/>
      <c r="G30" s="33"/>
      <c r="H30" s="33"/>
      <c r="I30" s="33"/>
      <c r="J30" s="34">
        <f>E30+F30+G30+H30+I30</f>
      </c>
      <c r="K30" s="35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x14ac:dyDescent="0.25" r="31" customHeight="1" ht="18.75">
      <c r="A31" s="28"/>
      <c r="B31" s="29"/>
      <c r="C31" s="30"/>
      <c r="D31" s="31"/>
      <c r="E31" s="32"/>
      <c r="F31" s="33"/>
      <c r="G31" s="33"/>
      <c r="H31" s="33"/>
      <c r="I31" s="33"/>
      <c r="J31" s="34">
        <f>E31+F31+G31+H31+I31</f>
      </c>
      <c r="K31" s="35"/>
      <c r="L31" s="36"/>
      <c r="M31" s="36"/>
      <c r="N31" s="36"/>
      <c r="O31" s="36"/>
      <c r="P31" s="36"/>
      <c r="Q31" s="36"/>
      <c r="R31" s="2"/>
      <c r="S31" s="36"/>
      <c r="T31" s="36"/>
      <c r="U31" s="36"/>
      <c r="V31" s="36"/>
      <c r="W31" s="36"/>
      <c r="X31" s="36"/>
      <c r="Y31" s="36"/>
      <c r="Z31" s="36"/>
      <c r="AA31" s="36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x14ac:dyDescent="0.25" r="32" customHeight="1" ht="18.75">
      <c r="A32" s="28"/>
      <c r="B32" s="29"/>
      <c r="C32" s="30"/>
      <c r="D32" s="31"/>
      <c r="E32" s="32"/>
      <c r="F32" s="33"/>
      <c r="G32" s="33"/>
      <c r="H32" s="33"/>
      <c r="I32" s="32"/>
      <c r="J32" s="34">
        <f>E32+F32+G32+H32+I32</f>
      </c>
      <c r="K32" s="35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x14ac:dyDescent="0.25" r="33" customHeight="1" ht="18.75">
      <c r="A33" s="28"/>
      <c r="B33" s="29"/>
      <c r="C33" s="30"/>
      <c r="D33" s="31"/>
      <c r="E33" s="32"/>
      <c r="F33" s="40"/>
      <c r="G33" s="33"/>
      <c r="H33" s="33"/>
      <c r="I33" s="33"/>
      <c r="J33" s="34">
        <f>E33+F33+G33+H33+I33</f>
      </c>
      <c r="K33" s="38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43"/>
      <c r="AC33" s="44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x14ac:dyDescent="0.25" r="34" customHeight="1" ht="18.75">
      <c r="A34" s="28"/>
      <c r="B34" s="29"/>
      <c r="C34" s="30"/>
      <c r="D34" s="31"/>
      <c r="E34" s="40"/>
      <c r="F34" s="33"/>
      <c r="G34" s="33"/>
      <c r="H34" s="33"/>
      <c r="I34" s="33"/>
      <c r="J34" s="34">
        <f>E34+F34+G34+H34+I34</f>
      </c>
      <c r="K34" s="35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x14ac:dyDescent="0.25" r="35" customHeight="1" ht="18.75">
      <c r="A35" s="28"/>
      <c r="B35" s="29"/>
      <c r="C35" s="30"/>
      <c r="D35" s="31"/>
      <c r="E35" s="32"/>
      <c r="F35" s="37"/>
      <c r="G35" s="37"/>
      <c r="H35" s="37"/>
      <c r="I35" s="37"/>
      <c r="J35" s="34">
        <f>E35+F35+G35+H35+I35</f>
      </c>
      <c r="K35" s="35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x14ac:dyDescent="0.25" r="36" customHeight="1" ht="18.75">
      <c r="A36" s="28"/>
      <c r="B36" s="29"/>
      <c r="C36" s="30"/>
      <c r="D36" s="31"/>
      <c r="E36" s="32"/>
      <c r="F36" s="33"/>
      <c r="G36" s="33"/>
      <c r="H36" s="32"/>
      <c r="I36" s="32"/>
      <c r="J36" s="34">
        <f>E36+F36+G36+H36+I36</f>
      </c>
      <c r="K36" s="35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x14ac:dyDescent="0.25" r="37" customHeight="1" ht="18.75">
      <c r="A37" s="28"/>
      <c r="B37" s="29"/>
      <c r="C37" s="30"/>
      <c r="D37" s="31"/>
      <c r="E37" s="32"/>
      <c r="F37" s="37"/>
      <c r="G37" s="37"/>
      <c r="H37" s="37"/>
      <c r="I37" s="37"/>
      <c r="J37" s="34">
        <f>E37+F37+G37+H37+I37</f>
      </c>
      <c r="K37" s="35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x14ac:dyDescent="0.25" r="38" customHeight="1" ht="18.75">
      <c r="A38" s="28"/>
      <c r="B38" s="29"/>
      <c r="C38" s="30"/>
      <c r="D38" s="31"/>
      <c r="E38" s="32"/>
      <c r="F38" s="37"/>
      <c r="G38" s="37"/>
      <c r="H38" s="37"/>
      <c r="I38" s="37"/>
      <c r="J38" s="34">
        <f>E38+F38+G38+H38+I38</f>
      </c>
      <c r="K38" s="35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x14ac:dyDescent="0.25" r="39" customHeight="1" ht="18.75">
      <c r="A39" s="28"/>
      <c r="B39" s="29"/>
      <c r="C39" s="30"/>
      <c r="D39" s="31"/>
      <c r="E39" s="32"/>
      <c r="F39" s="37"/>
      <c r="G39" s="37"/>
      <c r="H39" s="37"/>
      <c r="I39" s="37"/>
      <c r="J39" s="34">
        <f>E39+F39+G39+H39+I39</f>
      </c>
      <c r="K39" s="38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x14ac:dyDescent="0.25" r="40" customHeight="1" ht="18.75">
      <c r="A40" s="28"/>
      <c r="B40" s="29"/>
      <c r="C40" s="30"/>
      <c r="D40" s="31"/>
      <c r="E40" s="32"/>
      <c r="F40" s="37"/>
      <c r="G40" s="37"/>
      <c r="H40" s="37"/>
      <c r="I40" s="37"/>
      <c r="J40" s="34">
        <f>E40+F40+G40+H40+I40</f>
      </c>
      <c r="K40" s="35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x14ac:dyDescent="0.25" r="41" customHeight="1" ht="18.75">
      <c r="A41" s="28"/>
      <c r="B41" s="29"/>
      <c r="C41" s="30"/>
      <c r="D41" s="31"/>
      <c r="E41" s="32"/>
      <c r="F41" s="37"/>
      <c r="G41" s="37"/>
      <c r="H41" s="37"/>
      <c r="I41" s="37"/>
      <c r="J41" s="34">
        <f>E41+F41+G41+H41+I41</f>
      </c>
      <c r="K41" s="35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x14ac:dyDescent="0.25" r="42" customHeight="1" ht="18.75">
      <c r="A42" s="28"/>
      <c r="B42" s="29"/>
      <c r="C42" s="30"/>
      <c r="D42" s="31"/>
      <c r="E42" s="32"/>
      <c r="F42" s="33"/>
      <c r="G42" s="33"/>
      <c r="H42" s="42"/>
      <c r="I42" s="33"/>
      <c r="J42" s="34">
        <f>E42+F42+G42+H42+I42</f>
      </c>
      <c r="K42" s="35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x14ac:dyDescent="0.25" r="43" customHeight="1" ht="18.75">
      <c r="A43" s="28"/>
      <c r="B43" s="29"/>
      <c r="C43" s="30"/>
      <c r="D43" s="31"/>
      <c r="E43" s="32"/>
      <c r="F43" s="33"/>
      <c r="G43" s="33"/>
      <c r="H43" s="31"/>
      <c r="I43" s="33"/>
      <c r="J43" s="34">
        <f>E43+F43+G43+H43+I43</f>
      </c>
      <c r="K43" s="38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x14ac:dyDescent="0.25" r="44" customHeight="1" ht="19.5">
      <c r="A44" s="28"/>
      <c r="B44" s="29"/>
      <c r="C44" s="30"/>
      <c r="D44" s="31"/>
      <c r="E44" s="32"/>
      <c r="F44" s="33"/>
      <c r="G44" s="33"/>
      <c r="H44" s="33"/>
      <c r="I44" s="33"/>
      <c r="J44" s="34">
        <f>E44+F44+G44+H44+I44</f>
      </c>
      <c r="K44" s="35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x14ac:dyDescent="0.25" r="45" customHeight="1" ht="18.75">
      <c r="A45" s="28"/>
      <c r="B45" s="29"/>
      <c r="C45" s="30"/>
      <c r="D45" s="31"/>
      <c r="E45" s="32"/>
      <c r="F45" s="33"/>
      <c r="G45" s="33"/>
      <c r="H45" s="33"/>
      <c r="I45" s="32"/>
      <c r="J45" s="34">
        <f>E45+F45+G45+H45+I45</f>
      </c>
      <c r="K45" s="35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x14ac:dyDescent="0.25" r="46" customHeight="1" ht="18.75">
      <c r="A46" s="28"/>
      <c r="B46" s="29"/>
      <c r="C46" s="30"/>
      <c r="D46" s="31"/>
      <c r="E46" s="32"/>
      <c r="F46" s="37"/>
      <c r="G46" s="37"/>
      <c r="H46" s="37"/>
      <c r="I46" s="37"/>
      <c r="J46" s="34">
        <f>E46+F46+G46+H46+I46</f>
      </c>
      <c r="K46" s="35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x14ac:dyDescent="0.25" r="47" customHeight="1" ht="18.75">
      <c r="A47" s="28"/>
      <c r="B47" s="29"/>
      <c r="C47" s="30"/>
      <c r="D47" s="31"/>
      <c r="E47" s="32"/>
      <c r="F47" s="37"/>
      <c r="G47" s="37"/>
      <c r="H47" s="37"/>
      <c r="I47" s="37"/>
      <c r="J47" s="34">
        <f>E47+F47+G47+H47+I47</f>
      </c>
      <c r="K47" s="35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x14ac:dyDescent="0.25" r="48" customHeight="1" ht="18.75">
      <c r="A48" s="28"/>
      <c r="B48" s="29"/>
      <c r="C48" s="30"/>
      <c r="D48" s="31"/>
      <c r="E48" s="32"/>
      <c r="F48" s="33"/>
      <c r="G48" s="33"/>
      <c r="H48" s="32"/>
      <c r="I48" s="32"/>
      <c r="J48" s="34">
        <f>E48+F48+G48+H48+I48</f>
      </c>
      <c r="K48" s="35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x14ac:dyDescent="0.25" r="49" customHeight="1" ht="18.75">
      <c r="A49" s="28"/>
      <c r="B49" s="29"/>
      <c r="C49" s="30"/>
      <c r="D49" s="31"/>
      <c r="E49" s="33"/>
      <c r="F49" s="33"/>
      <c r="G49" s="33"/>
      <c r="H49" s="33"/>
      <c r="I49" s="33"/>
      <c r="J49" s="34">
        <f>E49+F49+G49+H49+I49</f>
      </c>
      <c r="K49" s="35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x14ac:dyDescent="0.25" r="50" customHeight="1" ht="18.75">
      <c r="A50" s="28"/>
      <c r="B50" s="29"/>
      <c r="C50" s="30"/>
      <c r="D50" s="31"/>
      <c r="E50" s="33"/>
      <c r="F50" s="33"/>
      <c r="G50" s="33"/>
      <c r="H50" s="33"/>
      <c r="I50" s="33"/>
      <c r="J50" s="34">
        <f>E50+F50+G50+H50+I50</f>
      </c>
      <c r="K50" s="35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x14ac:dyDescent="0.25" r="51" customHeight="1" ht="18.75">
      <c r="A51" s="28"/>
      <c r="B51" s="29"/>
      <c r="C51" s="30"/>
      <c r="D51" s="31"/>
      <c r="E51" s="32"/>
      <c r="F51" s="37"/>
      <c r="G51" s="37"/>
      <c r="H51" s="37"/>
      <c r="I51" s="37"/>
      <c r="J51" s="34">
        <f>E51+F51+G51+H51+I51</f>
      </c>
      <c r="K51" s="38"/>
      <c r="L51" s="38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x14ac:dyDescent="0.25" r="52" customHeight="1" ht="18.75">
      <c r="A52" s="28"/>
      <c r="B52" s="29"/>
      <c r="C52" s="30"/>
      <c r="D52" s="31"/>
      <c r="E52" s="32"/>
      <c r="F52" s="33"/>
      <c r="G52" s="33"/>
      <c r="H52" s="33"/>
      <c r="I52" s="33"/>
      <c r="J52" s="34">
        <f>E52+F52+G52+H52+I52</f>
      </c>
      <c r="K52" s="35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x14ac:dyDescent="0.25" r="53" customHeight="1" ht="18.75">
      <c r="A53" s="28"/>
      <c r="B53" s="29"/>
      <c r="C53" s="30"/>
      <c r="D53" s="31"/>
      <c r="E53" s="33"/>
      <c r="F53" s="33"/>
      <c r="G53" s="33"/>
      <c r="H53" s="32"/>
      <c r="I53" s="33"/>
      <c r="J53" s="34">
        <f>E53+F53+G53+H53+I53</f>
      </c>
      <c r="K53" s="35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x14ac:dyDescent="0.25" r="54" customHeight="1" ht="18.75">
      <c r="A54" s="28"/>
      <c r="B54" s="29"/>
      <c r="C54" s="30"/>
      <c r="D54" s="31"/>
      <c r="E54" s="33"/>
      <c r="F54" s="33"/>
      <c r="G54" s="33"/>
      <c r="H54" s="33"/>
      <c r="I54" s="33"/>
      <c r="J54" s="34">
        <f>E54+F54+G54+H54+I54</f>
      </c>
      <c r="K54" s="35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x14ac:dyDescent="0.25" r="55" customHeight="1" ht="18.75">
      <c r="A55" s="28"/>
      <c r="B55" s="29"/>
      <c r="C55" s="39"/>
      <c r="D55" s="31"/>
      <c r="E55" s="32"/>
      <c r="F55" s="33"/>
      <c r="G55" s="33"/>
      <c r="H55" s="33"/>
      <c r="I55" s="33"/>
      <c r="J55" s="34">
        <f>E55+F55+G55+H55+I55</f>
      </c>
      <c r="K55" s="35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x14ac:dyDescent="0.25" r="56" customHeight="1" ht="18.75">
      <c r="A56" s="28"/>
      <c r="B56" s="29"/>
      <c r="C56" s="30"/>
      <c r="D56" s="31"/>
      <c r="E56" s="33"/>
      <c r="F56" s="33"/>
      <c r="G56" s="33"/>
      <c r="H56" s="33"/>
      <c r="I56" s="33"/>
      <c r="J56" s="34">
        <f>E56+F56+G56+H56+I56</f>
      </c>
      <c r="K56" s="35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x14ac:dyDescent="0.25" r="57" customHeight="1" ht="18.75">
      <c r="A57" s="28"/>
      <c r="B57" s="29"/>
      <c r="C57" s="30"/>
      <c r="D57" s="31"/>
      <c r="E57" s="33"/>
      <c r="F57" s="33"/>
      <c r="G57" s="33"/>
      <c r="H57" s="33"/>
      <c r="I57" s="33"/>
      <c r="J57" s="34">
        <f>E57+F57+G57+H57+I57</f>
      </c>
      <c r="K57" s="35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x14ac:dyDescent="0.25" r="58" customHeight="1" ht="18.75">
      <c r="A58" s="28"/>
      <c r="B58" s="29"/>
      <c r="C58" s="30"/>
      <c r="D58" s="31"/>
      <c r="E58" s="33"/>
      <c r="F58" s="33"/>
      <c r="G58" s="33"/>
      <c r="H58" s="33"/>
      <c r="I58" s="33"/>
      <c r="J58" s="34">
        <f>E58+F58+G58+H58+I58</f>
      </c>
      <c r="K58" s="35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x14ac:dyDescent="0.25" r="59" customHeight="1" ht="18.75">
      <c r="A59" s="28"/>
      <c r="B59" s="29"/>
      <c r="C59" s="30"/>
      <c r="D59" s="31"/>
      <c r="E59" s="32"/>
      <c r="F59" s="33"/>
      <c r="G59" s="33"/>
      <c r="H59" s="33"/>
      <c r="I59" s="33"/>
      <c r="J59" s="34">
        <f>E59+F59+G59+H59+I59</f>
      </c>
      <c r="K59" s="35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x14ac:dyDescent="0.25" r="60" customHeight="1" ht="18.75">
      <c r="A60" s="28"/>
      <c r="B60" s="29"/>
      <c r="C60" s="30"/>
      <c r="D60" s="31"/>
      <c r="E60" s="32"/>
      <c r="F60" s="33"/>
      <c r="G60" s="33"/>
      <c r="H60" s="33"/>
      <c r="I60" s="33"/>
      <c r="J60" s="34">
        <f>E60+F60+G60+H60+I60</f>
      </c>
      <c r="K60" s="35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x14ac:dyDescent="0.25" r="61" customHeight="1" ht="18.75">
      <c r="A61" s="28"/>
      <c r="B61" s="29"/>
      <c r="C61" s="30"/>
      <c r="D61" s="31"/>
      <c r="E61" s="33"/>
      <c r="F61" s="33"/>
      <c r="G61" s="33"/>
      <c r="H61" s="33"/>
      <c r="I61" s="33"/>
      <c r="J61" s="34">
        <f>E61+F61+G61+H61+I61</f>
      </c>
      <c r="K61" s="35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x14ac:dyDescent="0.25" r="62" customHeight="1" ht="18.75">
      <c r="A62" s="28"/>
      <c r="B62" s="29"/>
      <c r="C62" s="30"/>
      <c r="D62" s="31"/>
      <c r="E62" s="32"/>
      <c r="F62" s="33"/>
      <c r="G62" s="33"/>
      <c r="H62" s="33"/>
      <c r="I62" s="33"/>
      <c r="J62" s="34">
        <f>E62+F62+G62+H62+I62</f>
      </c>
      <c r="K62" s="35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x14ac:dyDescent="0.25" r="63" customHeight="1" ht="18.75">
      <c r="A63" s="28"/>
      <c r="B63" s="29"/>
      <c r="C63" s="30"/>
      <c r="D63" s="31"/>
      <c r="E63" s="32"/>
      <c r="F63" s="33"/>
      <c r="G63" s="33"/>
      <c r="H63" s="33"/>
      <c r="I63" s="33"/>
      <c r="J63" s="34">
        <f>E63+F63+G63+H63+I63</f>
      </c>
      <c r="K63" s="35"/>
      <c r="L63" s="36"/>
      <c r="M63" s="36"/>
      <c r="N63" s="36"/>
      <c r="O63" s="36"/>
      <c r="P63" s="36"/>
      <c r="Q63" s="37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x14ac:dyDescent="0.25" r="64" customHeight="1" ht="18.75">
      <c r="A64" s="28"/>
      <c r="B64" s="29"/>
      <c r="C64" s="30"/>
      <c r="D64" s="31"/>
      <c r="E64" s="32"/>
      <c r="F64" s="33"/>
      <c r="G64" s="33"/>
      <c r="H64" s="33"/>
      <c r="I64" s="33"/>
      <c r="J64" s="34">
        <f>E64+F64+G64+H64+I64</f>
      </c>
      <c r="K64" s="35"/>
      <c r="L64" s="36"/>
      <c r="M64" s="36"/>
      <c r="N64" s="36"/>
      <c r="O64" s="36"/>
      <c r="P64" s="36"/>
      <c r="Q64" s="37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x14ac:dyDescent="0.25" r="65" customHeight="1" ht="18.75">
      <c r="A65" s="28"/>
      <c r="B65" s="29"/>
      <c r="C65" s="30"/>
      <c r="D65" s="31"/>
      <c r="E65" s="33"/>
      <c r="F65" s="33"/>
      <c r="G65" s="33"/>
      <c r="H65" s="33"/>
      <c r="I65" s="33"/>
      <c r="J65" s="34">
        <f>E65+F65+G65+H65+I65</f>
      </c>
      <c r="K65" s="35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x14ac:dyDescent="0.25" r="66" customHeight="1" ht="18.75">
      <c r="A66" s="28"/>
      <c r="B66" s="29"/>
      <c r="C66" s="30"/>
      <c r="D66" s="31"/>
      <c r="E66" s="32"/>
      <c r="F66" s="33"/>
      <c r="G66" s="33"/>
      <c r="H66" s="33"/>
      <c r="I66" s="33"/>
      <c r="J66" s="34">
        <f>E66+F66+G66+H66+I66</f>
      </c>
      <c r="K66" s="35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x14ac:dyDescent="0.25" r="67" customHeight="1" ht="18.75">
      <c r="A67" s="28"/>
      <c r="B67" s="29"/>
      <c r="C67" s="30"/>
      <c r="D67" s="31"/>
      <c r="E67" s="32"/>
      <c r="F67" s="33"/>
      <c r="G67" s="33"/>
      <c r="H67" s="32"/>
      <c r="I67" s="33"/>
      <c r="J67" s="34">
        <f>E67+F67+G67+H67+I67</f>
      </c>
      <c r="K67" s="38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x14ac:dyDescent="0.25" r="68" customHeight="1" ht="18.75">
      <c r="A68" s="28"/>
      <c r="B68" s="29"/>
      <c r="C68" s="30"/>
      <c r="D68" s="31"/>
      <c r="E68" s="33"/>
      <c r="F68" s="33"/>
      <c r="G68" s="33"/>
      <c r="H68" s="33"/>
      <c r="I68" s="33"/>
      <c r="J68" s="34">
        <f>E68+F68+G68+H68+I68</f>
      </c>
      <c r="K68" s="35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x14ac:dyDescent="0.25" r="69" customHeight="1" ht="18.75">
      <c r="A69" s="28"/>
      <c r="B69" s="29"/>
      <c r="C69" s="30"/>
      <c r="D69" s="31"/>
      <c r="E69" s="32"/>
      <c r="F69" s="33"/>
      <c r="G69" s="33"/>
      <c r="H69" s="33"/>
      <c r="I69" s="33"/>
      <c r="J69" s="34">
        <f>E69+F69+G69+H69+I69</f>
      </c>
      <c r="K69" s="35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x14ac:dyDescent="0.25" r="70" customHeight="1" ht="18.75">
      <c r="A70" s="28"/>
      <c r="B70" s="29"/>
      <c r="C70" s="30"/>
      <c r="D70" s="31"/>
      <c r="E70" s="33"/>
      <c r="F70" s="33"/>
      <c r="G70" s="33"/>
      <c r="H70" s="33"/>
      <c r="I70" s="33"/>
      <c r="J70" s="34">
        <f>E70+F70+G70+H70+I70</f>
      </c>
      <c r="K70" s="35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x14ac:dyDescent="0.25" r="71" customHeight="1" ht="18.75">
      <c r="A71" s="28"/>
      <c r="B71" s="29"/>
      <c r="C71" s="30"/>
      <c r="D71" s="31"/>
      <c r="E71" s="32"/>
      <c r="F71" s="33"/>
      <c r="G71" s="33"/>
      <c r="H71" s="33"/>
      <c r="I71" s="33"/>
      <c r="J71" s="34">
        <f>E71+F71+G71+H71+I71</f>
      </c>
      <c r="K71" s="35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x14ac:dyDescent="0.25" r="72" customHeight="1" ht="18.75">
      <c r="A72" s="28"/>
      <c r="B72" s="29"/>
      <c r="C72" s="30"/>
      <c r="D72" s="31"/>
      <c r="E72" s="32"/>
      <c r="F72" s="33"/>
      <c r="G72" s="32"/>
      <c r="H72" s="33"/>
      <c r="I72" s="33"/>
      <c r="J72" s="34">
        <f>E72+F72+G72+H72+I72</f>
      </c>
      <c r="K72" s="35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x14ac:dyDescent="0.25" r="73" customHeight="1" ht="18.75">
      <c r="A73" s="28"/>
      <c r="B73" s="29"/>
      <c r="C73" s="30"/>
      <c r="D73" s="31"/>
      <c r="E73" s="32"/>
      <c r="F73" s="33"/>
      <c r="G73" s="33"/>
      <c r="H73" s="33"/>
      <c r="I73" s="33"/>
      <c r="J73" s="34">
        <f>E73+F73+G73+H73+I73</f>
      </c>
      <c r="K73" s="35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x14ac:dyDescent="0.25" r="74" customHeight="1" ht="18.75">
      <c r="A74" s="28"/>
      <c r="B74" s="29"/>
      <c r="C74" s="30"/>
      <c r="D74" s="31"/>
      <c r="E74" s="33"/>
      <c r="F74" s="33"/>
      <c r="G74" s="33"/>
      <c r="H74" s="33"/>
      <c r="I74" s="33"/>
      <c r="J74" s="34">
        <f>E74+F74+G74+H74+I74</f>
      </c>
      <c r="K74" s="35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x14ac:dyDescent="0.25" r="75" customHeight="1" ht="18.75">
      <c r="A75" s="28"/>
      <c r="B75" s="29"/>
      <c r="C75" s="30"/>
      <c r="D75" s="31"/>
      <c r="E75" s="32"/>
      <c r="F75" s="33"/>
      <c r="G75" s="33"/>
      <c r="H75" s="33"/>
      <c r="I75" s="33"/>
      <c r="J75" s="34">
        <f>E75+F75+G75+H75+I75</f>
      </c>
      <c r="K75" s="35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x14ac:dyDescent="0.25" r="76" customHeight="1" ht="17.25">
      <c r="A76" s="28"/>
      <c r="B76" s="29"/>
      <c r="C76" s="30"/>
      <c r="D76" s="31"/>
      <c r="E76" s="32"/>
      <c r="F76" s="33"/>
      <c r="G76" s="33"/>
      <c r="H76" s="33"/>
      <c r="I76" s="33"/>
      <c r="J76" s="34">
        <f>E76+F76+G76+H76+I76</f>
      </c>
      <c r="K76" s="35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x14ac:dyDescent="0.25" r="77" customHeight="1" ht="18.75">
      <c r="A77" s="28"/>
      <c r="B77" s="29"/>
      <c r="C77" s="30"/>
      <c r="D77" s="31"/>
      <c r="E77" s="32"/>
      <c r="F77" s="33"/>
      <c r="G77" s="33"/>
      <c r="H77" s="33"/>
      <c r="I77" s="33"/>
      <c r="J77" s="34">
        <f>E77+F77+G77+H77+I77</f>
      </c>
      <c r="K77" s="35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x14ac:dyDescent="0.25" r="78" customHeight="1" ht="18.75">
      <c r="A78" s="28"/>
      <c r="B78" s="29"/>
      <c r="C78" s="30"/>
      <c r="D78" s="31"/>
      <c r="E78" s="32"/>
      <c r="F78" s="33"/>
      <c r="G78" s="33"/>
      <c r="H78" s="33"/>
      <c r="I78" s="33"/>
      <c r="J78" s="34">
        <f>E78+F78+G78+H78+I78</f>
      </c>
      <c r="K78" s="35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x14ac:dyDescent="0.25" r="79" customHeight="1" ht="18.75">
      <c r="A79" s="28"/>
      <c r="B79" s="29"/>
      <c r="C79" s="30"/>
      <c r="D79" s="31"/>
      <c r="E79" s="32"/>
      <c r="F79" s="33"/>
      <c r="G79" s="33"/>
      <c r="H79" s="33"/>
      <c r="I79" s="33"/>
      <c r="J79" s="34">
        <f>E79+F79+G79+H79+I79</f>
      </c>
      <c r="K79" s="35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x14ac:dyDescent="0.25" r="80" customHeight="1" ht="18.75">
      <c r="A80" s="28"/>
      <c r="B80" s="29"/>
      <c r="C80" s="30"/>
      <c r="D80" s="31"/>
      <c r="E80" s="32"/>
      <c r="F80" s="33"/>
      <c r="G80" s="33"/>
      <c r="H80" s="33"/>
      <c r="I80" s="33"/>
      <c r="J80" s="34">
        <f>E80+F80+G80+H80+I80</f>
      </c>
      <c r="K80" s="35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x14ac:dyDescent="0.25" r="81" customHeight="1" ht="18.75">
      <c r="A81" s="28"/>
      <c r="B81" s="29"/>
      <c r="C81" s="30"/>
      <c r="D81" s="31"/>
      <c r="E81" s="32"/>
      <c r="F81" s="33"/>
      <c r="G81" s="33"/>
      <c r="H81" s="33"/>
      <c r="I81" s="33"/>
      <c r="J81" s="34">
        <f>E81+F81+G81+H81+I81</f>
      </c>
      <c r="K81" s="35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x14ac:dyDescent="0.25" r="82" customHeight="1" ht="18.75">
      <c r="A82" s="28"/>
      <c r="B82" s="29"/>
      <c r="C82" s="30"/>
      <c r="D82" s="31"/>
      <c r="E82" s="32"/>
      <c r="F82" s="33"/>
      <c r="G82" s="33"/>
      <c r="H82" s="33"/>
      <c r="I82" s="33"/>
      <c r="J82" s="34">
        <f>E82+F82+G82+H82+I82</f>
      </c>
      <c r="K82" s="35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x14ac:dyDescent="0.25" r="83" customHeight="1" ht="18.75">
      <c r="A83" s="28"/>
      <c r="B83" s="29"/>
      <c r="C83" s="30"/>
      <c r="D83" s="31"/>
      <c r="E83" s="32"/>
      <c r="F83" s="33"/>
      <c r="G83" s="33"/>
      <c r="H83" s="33"/>
      <c r="I83" s="33"/>
      <c r="J83" s="34">
        <f>E83+F83+G83+H83+I83</f>
      </c>
      <c r="K83" s="35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x14ac:dyDescent="0.25" r="84" customHeight="1" ht="18.75">
      <c r="A84" s="28"/>
      <c r="B84" s="29"/>
      <c r="C84" s="30"/>
      <c r="D84" s="31"/>
      <c r="E84" s="33"/>
      <c r="F84" s="33"/>
      <c r="G84" s="33"/>
      <c r="H84" s="33"/>
      <c r="I84" s="33"/>
      <c r="J84" s="34">
        <f>E84+F84+G84+H84+I84</f>
      </c>
      <c r="K84" s="35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x14ac:dyDescent="0.25" r="85" customHeight="1" ht="18.75">
      <c r="A85" s="28"/>
      <c r="B85" s="29"/>
      <c r="C85" s="30"/>
      <c r="D85" s="31"/>
      <c r="E85" s="32"/>
      <c r="F85" s="33"/>
      <c r="G85" s="33"/>
      <c r="H85" s="33"/>
      <c r="I85" s="33"/>
      <c r="J85" s="34">
        <f>E85+F85+G85+H85+I85</f>
      </c>
      <c r="K85" s="35"/>
      <c r="L85" s="35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1"/>
      <c r="AC85" s="1"/>
      <c r="AD85" s="1"/>
      <c r="AE85" s="1"/>
      <c r="AF85" s="1"/>
      <c r="AG85" s="1"/>
      <c r="AH85" s="1"/>
      <c r="AI85" s="1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</row>
    <row x14ac:dyDescent="0.25" r="86" customHeight="1" ht="18.75">
      <c r="A86" s="28"/>
      <c r="B86" s="29"/>
      <c r="C86" s="30"/>
      <c r="D86" s="31"/>
      <c r="E86" s="32"/>
      <c r="F86" s="33"/>
      <c r="G86" s="33"/>
      <c r="H86" s="33"/>
      <c r="I86" s="33"/>
      <c r="J86" s="34">
        <f>E86+F86+G86+H86+I86</f>
      </c>
      <c r="K86" s="35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x14ac:dyDescent="0.25" r="87" customHeight="1" ht="18.75">
      <c r="A87" s="28"/>
      <c r="B87" s="29"/>
      <c r="C87" s="30"/>
      <c r="D87" s="31"/>
      <c r="E87" s="33"/>
      <c r="F87" s="33"/>
      <c r="G87" s="33"/>
      <c r="H87" s="33"/>
      <c r="I87" s="33"/>
      <c r="J87" s="34">
        <f>E87+F87+G87+H87+I87</f>
      </c>
      <c r="K87" s="35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x14ac:dyDescent="0.25" r="88" customHeight="1" ht="18.75">
      <c r="A88" s="28"/>
      <c r="B88" s="29"/>
      <c r="C88" s="30"/>
      <c r="D88" s="31"/>
      <c r="E88" s="32"/>
      <c r="F88" s="33"/>
      <c r="G88" s="33"/>
      <c r="H88" s="33"/>
      <c r="I88" s="33"/>
      <c r="J88" s="34">
        <f>E88+F88+G88+H88+I88</f>
      </c>
      <c r="K88" s="35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x14ac:dyDescent="0.25" r="89" customHeight="1" ht="18.75">
      <c r="A89" s="28"/>
      <c r="B89" s="29"/>
      <c r="C89" s="39"/>
      <c r="D89" s="31"/>
      <c r="E89" s="33"/>
      <c r="F89" s="33"/>
      <c r="G89" s="33"/>
      <c r="H89" s="33"/>
      <c r="I89" s="33"/>
      <c r="J89" s="34">
        <f>E89+F89+G89+H89+I89</f>
      </c>
      <c r="K89" s="35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x14ac:dyDescent="0.25" r="90" customHeight="1" ht="18.75">
      <c r="A90" s="28"/>
      <c r="B90" s="29"/>
      <c r="C90" s="39"/>
      <c r="D90" s="31"/>
      <c r="E90" s="33"/>
      <c r="F90" s="33"/>
      <c r="G90" s="33"/>
      <c r="H90" s="33"/>
      <c r="I90" s="33"/>
      <c r="J90" s="34">
        <f>E90+F90+G90+H90+I90</f>
      </c>
      <c r="K90" s="35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x14ac:dyDescent="0.25" r="91" customHeight="1" ht="18.75">
      <c r="A91" s="28"/>
      <c r="B91" s="29"/>
      <c r="C91" s="39"/>
      <c r="D91" s="31"/>
      <c r="E91" s="33"/>
      <c r="F91" s="33"/>
      <c r="G91" s="33"/>
      <c r="H91" s="33"/>
      <c r="I91" s="33"/>
      <c r="J91" s="34">
        <f>E91+F91+G91+H91+I91</f>
      </c>
      <c r="K91" s="35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x14ac:dyDescent="0.25" r="92" customHeight="1" ht="18.75">
      <c r="A92" s="28"/>
      <c r="B92" s="29"/>
      <c r="C92" s="30"/>
      <c r="D92" s="31"/>
      <c r="E92" s="33"/>
      <c r="F92" s="33"/>
      <c r="G92" s="33"/>
      <c r="H92" s="33"/>
      <c r="I92" s="33"/>
      <c r="J92" s="34">
        <f>E92+F92+G92+H92+I92</f>
      </c>
      <c r="K92" s="35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x14ac:dyDescent="0.25" r="93" customHeight="1" ht="18.75">
      <c r="A93" s="28"/>
      <c r="B93" s="29"/>
      <c r="C93" s="30"/>
      <c r="D93" s="31"/>
      <c r="E93" s="33"/>
      <c r="F93" s="33"/>
      <c r="G93" s="33"/>
      <c r="H93" s="33"/>
      <c r="I93" s="33"/>
      <c r="J93" s="34">
        <f>E93+F93+G93+H93+I93</f>
      </c>
      <c r="K93" s="35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x14ac:dyDescent="0.25" r="94" customHeight="1" ht="18.75">
      <c r="A94" s="28"/>
      <c r="B94" s="29"/>
      <c r="C94" s="39"/>
      <c r="D94" s="31"/>
      <c r="E94" s="32"/>
      <c r="F94" s="33"/>
      <c r="G94" s="33"/>
      <c r="H94" s="33"/>
      <c r="I94" s="33"/>
      <c r="J94" s="34">
        <f>E94+F94+G94+H94+I94</f>
      </c>
      <c r="K94" s="35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x14ac:dyDescent="0.25" r="95" customHeight="1" ht="18.75">
      <c r="A95" s="28"/>
      <c r="B95" s="29"/>
      <c r="C95" s="30"/>
      <c r="D95" s="31"/>
      <c r="E95" s="33"/>
      <c r="F95" s="33"/>
      <c r="G95" s="33"/>
      <c r="H95" s="33"/>
      <c r="I95" s="33"/>
      <c r="J95" s="34">
        <f>E95+F95+G95+H95+I95</f>
      </c>
      <c r="K95" s="35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x14ac:dyDescent="0.25" r="96" customHeight="1" ht="18.75">
      <c r="A96" s="28"/>
      <c r="B96" s="29"/>
      <c r="C96" s="30"/>
      <c r="D96" s="31"/>
      <c r="E96" s="33"/>
      <c r="F96" s="33"/>
      <c r="G96" s="33"/>
      <c r="H96" s="33"/>
      <c r="I96" s="33"/>
      <c r="J96" s="34">
        <f>E96+F96+G96+H96+I96</f>
      </c>
      <c r="K96" s="35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x14ac:dyDescent="0.25" r="97" customHeight="1" ht="18.75">
      <c r="A97" s="28"/>
      <c r="B97" s="29"/>
      <c r="C97" s="30"/>
      <c r="D97" s="31"/>
      <c r="E97" s="32"/>
      <c r="F97" s="33"/>
      <c r="G97" s="33"/>
      <c r="H97" s="31"/>
      <c r="I97" s="33"/>
      <c r="J97" s="34">
        <f>E97+F97+G97+H97+I97</f>
      </c>
      <c r="K97" s="35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x14ac:dyDescent="0.25" r="98" customHeight="1" ht="18.75">
      <c r="A98" s="28"/>
      <c r="B98" s="29"/>
      <c r="C98" s="39"/>
      <c r="D98" s="31"/>
      <c r="E98" s="40"/>
      <c r="F98" s="40"/>
      <c r="G98" s="40"/>
      <c r="H98" s="41"/>
      <c r="I98" s="40"/>
      <c r="J98" s="34">
        <f>E98+F98+G98+H98+I98</f>
      </c>
      <c r="K98" s="35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x14ac:dyDescent="0.25" r="99" customHeight="1" ht="18.75">
      <c r="A99" s="28"/>
      <c r="B99" s="29"/>
      <c r="C99" s="30"/>
      <c r="D99" s="31"/>
      <c r="E99" s="32"/>
      <c r="F99" s="33"/>
      <c r="G99" s="33"/>
      <c r="H99" s="33"/>
      <c r="I99" s="33"/>
      <c r="J99" s="34">
        <f>E99+F99+G99+H99+I99</f>
      </c>
      <c r="K99" s="35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x14ac:dyDescent="0.25" r="100" customHeight="1" ht="18.75">
      <c r="A100" s="28"/>
      <c r="B100" s="29"/>
      <c r="C100" s="30"/>
      <c r="D100" s="31"/>
      <c r="E100" s="32"/>
      <c r="F100" s="33"/>
      <c r="G100" s="33"/>
      <c r="H100" s="33"/>
      <c r="I100" s="33"/>
      <c r="J100" s="34">
        <f>E100+F100+G100+H100+I100</f>
      </c>
      <c r="K100" s="35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x14ac:dyDescent="0.25" r="101" customHeight="1" ht="18.75">
      <c r="A101" s="28"/>
      <c r="B101" s="29"/>
      <c r="C101" s="30"/>
      <c r="D101" s="31"/>
      <c r="E101" s="33"/>
      <c r="F101" s="33"/>
      <c r="G101" s="33"/>
      <c r="H101" s="33"/>
      <c r="I101" s="33"/>
      <c r="J101" s="34">
        <f>E101+F101+G101+H101+I101</f>
      </c>
      <c r="K101" s="35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x14ac:dyDescent="0.25" r="102" customHeight="1" ht="18.75">
      <c r="A102" s="28"/>
      <c r="B102" s="29"/>
      <c r="C102" s="39"/>
      <c r="D102" s="31"/>
      <c r="E102" s="33"/>
      <c r="F102" s="33"/>
      <c r="G102" s="33"/>
      <c r="H102" s="33"/>
      <c r="I102" s="33"/>
      <c r="J102" s="34">
        <f>E102+F102+G102+H102+I102</f>
      </c>
      <c r="K102" s="35"/>
      <c r="L102" s="36"/>
      <c r="M102" s="2"/>
      <c r="N102" s="36"/>
      <c r="O102" s="36"/>
      <c r="P102" s="36"/>
      <c r="Q102" s="36"/>
      <c r="R102" s="36"/>
      <c r="S102" s="46"/>
      <c r="T102" s="36"/>
      <c r="U102" s="36"/>
      <c r="V102" s="36"/>
      <c r="W102" s="36"/>
      <c r="X102" s="36"/>
      <c r="Y102" s="36"/>
      <c r="Z102" s="36"/>
      <c r="AA102" s="36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x14ac:dyDescent="0.25" r="103" customHeight="1" ht="18.75">
      <c r="A103" s="28"/>
      <c r="B103" s="29"/>
      <c r="C103" s="30"/>
      <c r="D103" s="31"/>
      <c r="E103" s="32"/>
      <c r="F103" s="33"/>
      <c r="G103" s="33"/>
      <c r="H103" s="33"/>
      <c r="I103" s="33"/>
      <c r="J103" s="34">
        <f>E103+F103+G103+H103+I103</f>
      </c>
      <c r="K103" s="35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x14ac:dyDescent="0.25" r="104" customHeight="1" ht="18.75">
      <c r="A104" s="28"/>
      <c r="B104" s="29"/>
      <c r="C104" s="30"/>
      <c r="D104" s="31"/>
      <c r="E104" s="33"/>
      <c r="F104" s="33"/>
      <c r="G104" s="33"/>
      <c r="H104" s="33"/>
      <c r="I104" s="33"/>
      <c r="J104" s="34">
        <f>E104+F104+G104+H104+I104</f>
      </c>
      <c r="K104" s="35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x14ac:dyDescent="0.25" r="105" customHeight="1" ht="18.75">
      <c r="A105" s="28"/>
      <c r="B105" s="29"/>
      <c r="C105" s="30"/>
      <c r="D105" s="31"/>
      <c r="E105" s="33"/>
      <c r="F105" s="33"/>
      <c r="G105" s="33"/>
      <c r="H105" s="33"/>
      <c r="I105" s="33"/>
      <c r="J105" s="34">
        <f>E105+F105+G105+H105+I105</f>
      </c>
      <c r="K105" s="35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x14ac:dyDescent="0.25" r="106" customHeight="1" ht="18.75">
      <c r="A106" s="28"/>
      <c r="B106" s="29"/>
      <c r="C106" s="30"/>
      <c r="D106" s="31"/>
      <c r="E106" s="33"/>
      <c r="F106" s="33"/>
      <c r="G106" s="33"/>
      <c r="H106" s="33"/>
      <c r="I106" s="33"/>
      <c r="J106" s="34">
        <f>E106+F106+G106+H106+I106</f>
      </c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x14ac:dyDescent="0.25" r="107" customHeight="1" ht="18.75">
      <c r="A107" s="28"/>
      <c r="B107" s="29"/>
      <c r="C107" s="30"/>
      <c r="D107" s="31"/>
      <c r="E107" s="33"/>
      <c r="F107" s="33"/>
      <c r="G107" s="33"/>
      <c r="H107" s="33"/>
      <c r="I107" s="33"/>
      <c r="J107" s="34">
        <f>E107+F107+G107+H107+I107</f>
      </c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x14ac:dyDescent="0.25" r="108" customHeight="1" ht="18.75">
      <c r="A108" s="28"/>
      <c r="B108" s="29"/>
      <c r="C108" s="30"/>
      <c r="D108" s="31"/>
      <c r="E108" s="32"/>
      <c r="F108" s="33"/>
      <c r="G108" s="33"/>
      <c r="H108" s="33"/>
      <c r="I108" s="33"/>
      <c r="J108" s="34">
        <f>E108+F108+G108+H108+I108</f>
      </c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x14ac:dyDescent="0.25" r="109" customHeight="1" ht="18.75">
      <c r="A109" s="28"/>
      <c r="B109" s="29"/>
      <c r="C109" s="30"/>
      <c r="D109" s="31"/>
      <c r="E109" s="33"/>
      <c r="F109" s="33"/>
      <c r="G109" s="33"/>
      <c r="H109" s="33"/>
      <c r="I109" s="33"/>
      <c r="J109" s="34">
        <f>E109+F109+G109+H109+I109</f>
      </c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x14ac:dyDescent="0.25" r="110" customHeight="1" ht="18.75">
      <c r="A110" s="28"/>
      <c r="B110" s="29"/>
      <c r="C110" s="30"/>
      <c r="D110" s="31"/>
      <c r="E110" s="33"/>
      <c r="F110" s="33"/>
      <c r="G110" s="33"/>
      <c r="H110" s="33"/>
      <c r="I110" s="33"/>
      <c r="J110" s="34">
        <f>E110+F110+G110+H110+I110</f>
      </c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x14ac:dyDescent="0.25" r="111" customHeight="1" ht="18.75">
      <c r="A111" s="28"/>
      <c r="B111" s="29"/>
      <c r="C111" s="30"/>
      <c r="D111" s="31"/>
      <c r="E111" s="33"/>
      <c r="F111" s="33"/>
      <c r="G111" s="33"/>
      <c r="H111" s="33"/>
      <c r="I111" s="33"/>
      <c r="J111" s="34">
        <f>E111+F111+G111+H111+I111</f>
      </c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x14ac:dyDescent="0.25" r="112" customHeight="1" ht="18.75">
      <c r="A112" s="28"/>
      <c r="B112" s="29"/>
      <c r="C112" s="30"/>
      <c r="D112" s="31"/>
      <c r="E112" s="40"/>
      <c r="F112" s="40"/>
      <c r="G112" s="40"/>
      <c r="H112" s="40"/>
      <c r="I112" s="40"/>
      <c r="J112" s="34">
        <f>E112+F112+G112+H112+I112</f>
      </c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x14ac:dyDescent="0.25" r="113" customHeight="1" ht="18.75">
      <c r="A113" s="28"/>
      <c r="B113" s="29"/>
      <c r="C113" s="30"/>
      <c r="D113" s="31"/>
      <c r="E113" s="47"/>
      <c r="F113" s="40"/>
      <c r="G113" s="40"/>
      <c r="H113" s="40"/>
      <c r="I113" s="40"/>
      <c r="J113" s="34">
        <f>E113+F113+G113+H113+I113</f>
      </c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x14ac:dyDescent="0.25" r="114" customHeight="1" ht="18.75">
      <c r="A114" s="28"/>
      <c r="B114" s="29"/>
      <c r="C114" s="30"/>
      <c r="D114" s="31"/>
      <c r="E114" s="32"/>
      <c r="F114" s="33"/>
      <c r="G114" s="33"/>
      <c r="H114" s="33"/>
      <c r="I114" s="33"/>
      <c r="J114" s="34">
        <f>E114+F114+G114+H114+I114</f>
      </c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x14ac:dyDescent="0.25" r="115" customHeight="1" ht="18.75">
      <c r="A115" s="28"/>
      <c r="B115" s="29"/>
      <c r="C115" s="30"/>
      <c r="D115" s="31"/>
      <c r="E115" s="47"/>
      <c r="F115" s="40"/>
      <c r="G115" s="33"/>
      <c r="H115" s="33"/>
      <c r="I115" s="33"/>
      <c r="J115" s="34">
        <f>E115+F115+G115+H115+I115</f>
      </c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x14ac:dyDescent="0.25" r="116" customHeight="1" ht="18.75">
      <c r="A116" s="28"/>
      <c r="B116" s="29"/>
      <c r="C116" s="30"/>
      <c r="D116" s="31"/>
      <c r="E116" s="32"/>
      <c r="F116" s="33"/>
      <c r="G116" s="33"/>
      <c r="H116" s="33"/>
      <c r="I116" s="33"/>
      <c r="J116" s="34">
        <f>E116+F116+G116+H116+I116</f>
      </c>
      <c r="K116" s="36"/>
      <c r="L116" s="36"/>
      <c r="M116" s="37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x14ac:dyDescent="0.25" r="117" customHeight="1" ht="18.75">
      <c r="A117" s="28"/>
      <c r="B117" s="29"/>
      <c r="C117" s="30"/>
      <c r="D117" s="31"/>
      <c r="E117" s="33"/>
      <c r="F117" s="33"/>
      <c r="G117" s="33"/>
      <c r="H117" s="33"/>
      <c r="I117" s="33"/>
      <c r="J117" s="34">
        <f>E117+F117+G117+H117+I117</f>
      </c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x14ac:dyDescent="0.25" r="118" customHeight="1" ht="18.75">
      <c r="A118" s="28"/>
      <c r="B118" s="29"/>
      <c r="C118" s="30"/>
      <c r="D118" s="31"/>
      <c r="E118" s="33"/>
      <c r="F118" s="33"/>
      <c r="G118" s="33"/>
      <c r="H118" s="33"/>
      <c r="I118" s="33"/>
      <c r="J118" s="34">
        <f>E118+F118+G118+H118+I118</f>
      </c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x14ac:dyDescent="0.25" r="119" customHeight="1" ht="18.75">
      <c r="A119" s="28"/>
      <c r="B119" s="29"/>
      <c r="C119" s="30"/>
      <c r="D119" s="31"/>
      <c r="E119" s="32"/>
      <c r="F119" s="33"/>
      <c r="G119" s="33"/>
      <c r="H119" s="33"/>
      <c r="I119" s="33"/>
      <c r="J119" s="34">
        <f>E119+F119+G119+H119+I119</f>
      </c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x14ac:dyDescent="0.25" r="120" customHeight="1" ht="18.75">
      <c r="A120" s="28"/>
      <c r="B120" s="29"/>
      <c r="C120" s="30"/>
      <c r="D120" s="31"/>
      <c r="E120" s="40"/>
      <c r="F120" s="33"/>
      <c r="G120" s="33"/>
      <c r="H120" s="33"/>
      <c r="I120" s="33"/>
      <c r="J120" s="34">
        <f>E120+F120+G120+H120+I120</f>
      </c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x14ac:dyDescent="0.25" r="121" customHeight="1" ht="18.75">
      <c r="A121" s="28"/>
      <c r="B121" s="29"/>
      <c r="C121" s="30"/>
      <c r="D121" s="31"/>
      <c r="E121" s="33"/>
      <c r="F121" s="33"/>
      <c r="G121" s="33"/>
      <c r="H121" s="33"/>
      <c r="I121" s="33"/>
      <c r="J121" s="34">
        <f>E121+F121+G121+H121+I121</f>
      </c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x14ac:dyDescent="0.25" r="122" customHeight="1" ht="18.75">
      <c r="A122" s="28"/>
      <c r="B122" s="29"/>
      <c r="C122" s="30"/>
      <c r="D122" s="31"/>
      <c r="E122" s="33"/>
      <c r="F122" s="33"/>
      <c r="G122" s="33"/>
      <c r="H122" s="33"/>
      <c r="I122" s="33"/>
      <c r="J122" s="34">
        <f>E122+F122+G122+H122+I122</f>
      </c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x14ac:dyDescent="0.25" r="123" customHeight="1" ht="18.75">
      <c r="A123" s="28"/>
      <c r="B123" s="29"/>
      <c r="C123" s="30"/>
      <c r="D123" s="31"/>
      <c r="E123" s="33"/>
      <c r="F123" s="33"/>
      <c r="G123" s="33"/>
      <c r="H123" s="33"/>
      <c r="I123" s="33"/>
      <c r="J123" s="34">
        <f>E123+F123+G123+H123+I123</f>
      </c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x14ac:dyDescent="0.25" r="124" customHeight="1" ht="18.75">
      <c r="A124" s="28"/>
      <c r="B124" s="29"/>
      <c r="C124" s="30"/>
      <c r="D124" s="31"/>
      <c r="E124" s="32"/>
      <c r="F124" s="33"/>
      <c r="G124" s="33"/>
      <c r="H124" s="33"/>
      <c r="I124" s="33"/>
      <c r="J124" s="34">
        <f>E124+F124+G124+H124+I124</f>
      </c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x14ac:dyDescent="0.25" r="125" customHeight="1" ht="18.75">
      <c r="A125" s="28"/>
      <c r="B125" s="29"/>
      <c r="C125" s="30"/>
      <c r="D125" s="31"/>
      <c r="E125" s="47"/>
      <c r="F125" s="33"/>
      <c r="G125" s="33"/>
      <c r="H125" s="33"/>
      <c r="I125" s="33"/>
      <c r="J125" s="34">
        <f>E125+F125+G125+H125+I125</f>
      </c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x14ac:dyDescent="0.25" r="126" customHeight="1" ht="18.75">
      <c r="A126" s="28"/>
      <c r="B126" s="29"/>
      <c r="C126" s="30"/>
      <c r="D126" s="31"/>
      <c r="E126" s="33"/>
      <c r="F126" s="33"/>
      <c r="G126" s="33"/>
      <c r="H126" s="33"/>
      <c r="I126" s="33"/>
      <c r="J126" s="34">
        <f>E126+F126+G126+H126+I126</f>
      </c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x14ac:dyDescent="0.25" r="127" customHeight="1" ht="18.75">
      <c r="A127" s="28"/>
      <c r="B127" s="29"/>
      <c r="C127" s="30"/>
      <c r="D127" s="31"/>
      <c r="E127" s="32"/>
      <c r="F127" s="33"/>
      <c r="G127" s="33"/>
      <c r="H127" s="33"/>
      <c r="I127" s="33"/>
      <c r="J127" s="34">
        <f>E127+F127+G127+H127+I127</f>
      </c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x14ac:dyDescent="0.25" r="128" customHeight="1" ht="18.75">
      <c r="A128" s="28"/>
      <c r="B128" s="29"/>
      <c r="C128" s="30"/>
      <c r="D128" s="31"/>
      <c r="E128" s="32"/>
      <c r="F128" s="33"/>
      <c r="G128" s="33"/>
      <c r="H128" s="33"/>
      <c r="I128" s="33"/>
      <c r="J128" s="34">
        <f>E128+F128+G128+H128+I128</f>
      </c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x14ac:dyDescent="0.25" r="129" customHeight="1" ht="18.75">
      <c r="A129" s="28"/>
      <c r="B129" s="29"/>
      <c r="C129" s="30"/>
      <c r="D129" s="31"/>
      <c r="E129" s="33"/>
      <c r="F129" s="33"/>
      <c r="G129" s="33"/>
      <c r="H129" s="33"/>
      <c r="I129" s="33"/>
      <c r="J129" s="34">
        <f>E129+F129+G129+H129+I129</f>
      </c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x14ac:dyDescent="0.25" r="130" customHeight="1" ht="18.75">
      <c r="A130" s="28"/>
      <c r="B130" s="29"/>
      <c r="C130" s="30"/>
      <c r="D130" s="31"/>
      <c r="E130" s="32"/>
      <c r="F130" s="33"/>
      <c r="G130" s="33"/>
      <c r="H130" s="33"/>
      <c r="I130" s="33"/>
      <c r="J130" s="34">
        <f>E130+F130+G130+H130+I130</f>
      </c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x14ac:dyDescent="0.25" r="131" customHeight="1" ht="18.75">
      <c r="A131" s="28"/>
      <c r="B131" s="29"/>
      <c r="C131" s="30"/>
      <c r="D131" s="31"/>
      <c r="E131" s="32"/>
      <c r="F131" s="33"/>
      <c r="G131" s="33"/>
      <c r="H131" s="33"/>
      <c r="I131" s="33"/>
      <c r="J131" s="34">
        <f>E131+F131+G131+H131+I131</f>
      </c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x14ac:dyDescent="0.25" r="132" customHeight="1" ht="18.75">
      <c r="A132" s="28"/>
      <c r="B132" s="29"/>
      <c r="C132" s="30"/>
      <c r="D132" s="31"/>
      <c r="E132" s="32"/>
      <c r="F132" s="33"/>
      <c r="G132" s="33"/>
      <c r="H132" s="33"/>
      <c r="I132" s="33"/>
      <c r="J132" s="34">
        <f>E132+F132+G132+H132+I132</f>
      </c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x14ac:dyDescent="0.25" r="133" customHeight="1" ht="18.75">
      <c r="A133" s="28"/>
      <c r="B133" s="29"/>
      <c r="C133" s="30"/>
      <c r="D133" s="31"/>
      <c r="E133" s="32"/>
      <c r="F133" s="33"/>
      <c r="G133" s="33"/>
      <c r="H133" s="33"/>
      <c r="I133" s="33"/>
      <c r="J133" s="34">
        <f>E133+F133+G133+H133+I133</f>
      </c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x14ac:dyDescent="0.25" r="134" customHeight="1" ht="18.75">
      <c r="A134" s="28"/>
      <c r="B134" s="29"/>
      <c r="C134" s="30"/>
      <c r="D134" s="31"/>
      <c r="E134" s="32"/>
      <c r="F134" s="33"/>
      <c r="G134" s="33"/>
      <c r="H134" s="33"/>
      <c r="I134" s="33"/>
      <c r="J134" s="34">
        <f>E134+F134+G134+H134+I134</f>
      </c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x14ac:dyDescent="0.25" r="135" customHeight="1" ht="18.75">
      <c r="A135" s="28"/>
      <c r="B135" s="29"/>
      <c r="C135" s="30"/>
      <c r="D135" s="31"/>
      <c r="E135" s="32"/>
      <c r="F135" s="33"/>
      <c r="G135" s="33"/>
      <c r="H135" s="33"/>
      <c r="I135" s="33"/>
      <c r="J135" s="34">
        <f>E135+F135+G135+H135+I135</f>
      </c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x14ac:dyDescent="0.25" r="136" customHeight="1" ht="18.75">
      <c r="A136" s="28"/>
      <c r="B136" s="29"/>
      <c r="C136" s="30"/>
      <c r="D136" s="31"/>
      <c r="E136" s="33"/>
      <c r="F136" s="33"/>
      <c r="G136" s="33"/>
      <c r="H136" s="33"/>
      <c r="I136" s="33"/>
      <c r="J136" s="34">
        <f>E136+F136+G136+H136+I136</f>
      </c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x14ac:dyDescent="0.25" r="137" customHeight="1" ht="18.75">
      <c r="A137" s="28"/>
      <c r="B137" s="29"/>
      <c r="C137" s="30"/>
      <c r="D137" s="31"/>
      <c r="E137" s="33"/>
      <c r="F137" s="33"/>
      <c r="G137" s="33"/>
      <c r="H137" s="33"/>
      <c r="I137" s="33"/>
      <c r="J137" s="34">
        <f>E137+F137+G137+H137+I137</f>
      </c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x14ac:dyDescent="0.25" r="138" customHeight="1" ht="18.75">
      <c r="A138" s="28"/>
      <c r="B138" s="29"/>
      <c r="C138" s="30"/>
      <c r="D138" s="31"/>
      <c r="E138" s="33"/>
      <c r="F138" s="33"/>
      <c r="G138" s="33"/>
      <c r="H138" s="33"/>
      <c r="I138" s="33"/>
      <c r="J138" s="34">
        <f>E138+F138+G138+H138+I138</f>
      </c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x14ac:dyDescent="0.25" r="139" customHeight="1" ht="18.75">
      <c r="A139" s="28"/>
      <c r="B139" s="29"/>
      <c r="C139" s="48"/>
      <c r="D139" s="31"/>
      <c r="E139" s="32"/>
      <c r="F139" s="33"/>
      <c r="G139" s="33"/>
      <c r="H139" s="33"/>
      <c r="I139" s="33"/>
      <c r="J139" s="34">
        <f>E139+F139+G139+H139+I139</f>
      </c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x14ac:dyDescent="0.25" r="140" customHeight="1" ht="18.75">
      <c r="A140" s="28"/>
      <c r="B140" s="29"/>
      <c r="C140" s="48"/>
      <c r="D140" s="31"/>
      <c r="E140" s="32"/>
      <c r="F140" s="33"/>
      <c r="G140" s="33"/>
      <c r="H140" s="33"/>
      <c r="I140" s="33"/>
      <c r="J140" s="34">
        <f>E140+F140+G140+H140+I140</f>
      </c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x14ac:dyDescent="0.25" r="141" customHeight="1" ht="18.75">
      <c r="A141" s="28"/>
      <c r="B141" s="29"/>
      <c r="C141" s="49"/>
      <c r="D141" s="31"/>
      <c r="E141" s="32"/>
      <c r="F141" s="33"/>
      <c r="G141" s="33"/>
      <c r="H141" s="33"/>
      <c r="I141" s="33"/>
      <c r="J141" s="34">
        <f>E141+F141+G141+H141+I141</f>
      </c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x14ac:dyDescent="0.25" r="142" customHeight="1" ht="18.75">
      <c r="A142" s="28"/>
      <c r="B142" s="29"/>
      <c r="C142" s="48"/>
      <c r="D142" s="31"/>
      <c r="E142" s="32"/>
      <c r="F142" s="33"/>
      <c r="G142" s="33"/>
      <c r="H142" s="33"/>
      <c r="I142" s="33"/>
      <c r="J142" s="34">
        <f>E142+F142+G142+H142+I142</f>
      </c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x14ac:dyDescent="0.25" r="143" customHeight="1" ht="18.75">
      <c r="A143" s="28"/>
      <c r="B143" s="29"/>
      <c r="C143" s="48"/>
      <c r="D143" s="31"/>
      <c r="E143" s="32"/>
      <c r="F143" s="33"/>
      <c r="G143" s="33"/>
      <c r="H143" s="33"/>
      <c r="I143" s="33"/>
      <c r="J143" s="34">
        <f>E143+F143+G143+H143+I143</f>
      </c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x14ac:dyDescent="0.25" r="144" customHeight="1" ht="18.75">
      <c r="A144" s="28"/>
      <c r="B144" s="29"/>
      <c r="C144" s="30"/>
      <c r="D144" s="31"/>
      <c r="E144" s="32"/>
      <c r="F144" s="33"/>
      <c r="G144" s="33"/>
      <c r="H144" s="33"/>
      <c r="I144" s="33"/>
      <c r="J144" s="34">
        <f>E144+F144+G144+H144+I144</f>
      </c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x14ac:dyDescent="0.25" r="145" customHeight="1" ht="18.75">
      <c r="A145" s="28"/>
      <c r="B145" s="29"/>
      <c r="C145" s="30"/>
      <c r="D145" s="31"/>
      <c r="E145" s="32"/>
      <c r="F145" s="33"/>
      <c r="G145" s="33"/>
      <c r="H145" s="33"/>
      <c r="I145" s="33"/>
      <c r="J145" s="34">
        <f>E145+F145+G145+H145+I145</f>
      </c>
      <c r="K145" s="50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x14ac:dyDescent="0.25" r="146" customHeight="1" ht="18.75">
      <c r="A146" s="28"/>
      <c r="B146" s="29"/>
      <c r="C146" s="30"/>
      <c r="D146" s="31"/>
      <c r="E146" s="32"/>
      <c r="F146" s="33"/>
      <c r="G146" s="33"/>
      <c r="H146" s="33"/>
      <c r="I146" s="33"/>
      <c r="J146" s="34">
        <f>E146+F146+G146+H146+I146</f>
      </c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x14ac:dyDescent="0.25" r="147" customHeight="1" ht="18.75">
      <c r="A147" s="28"/>
      <c r="B147" s="29"/>
      <c r="C147" s="30"/>
      <c r="D147" s="31"/>
      <c r="E147" s="32"/>
      <c r="F147" s="33"/>
      <c r="G147" s="33"/>
      <c r="H147" s="33"/>
      <c r="I147" s="33"/>
      <c r="J147" s="34">
        <f>E147+F147+G147+H147+I147</f>
      </c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x14ac:dyDescent="0.25" r="148" customHeight="1" ht="18.75">
      <c r="A148" s="28"/>
      <c r="B148" s="29"/>
      <c r="C148" s="30"/>
      <c r="D148" s="31"/>
      <c r="E148" s="33"/>
      <c r="F148" s="33"/>
      <c r="G148" s="33"/>
      <c r="H148" s="33"/>
      <c r="I148" s="33"/>
      <c r="J148" s="34">
        <f>E148+F148+G148+H148+I148</f>
      </c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x14ac:dyDescent="0.25" r="149" customHeight="1" ht="18.75">
      <c r="A149" s="28"/>
      <c r="B149" s="29"/>
      <c r="C149" s="30"/>
      <c r="D149" s="31"/>
      <c r="E149" s="32"/>
      <c r="F149" s="33"/>
      <c r="G149" s="33"/>
      <c r="H149" s="33"/>
      <c r="I149" s="33"/>
      <c r="J149" s="34">
        <f>E149+F149+G149+H149+I149</f>
      </c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x14ac:dyDescent="0.25" r="150" customHeight="1" ht="18.75">
      <c r="A150" s="28"/>
      <c r="B150" s="29"/>
      <c r="C150" s="39"/>
      <c r="D150" s="31"/>
      <c r="E150" s="33"/>
      <c r="F150" s="33"/>
      <c r="G150" s="33"/>
      <c r="H150" s="33"/>
      <c r="I150" s="33"/>
      <c r="J150" s="34">
        <f>E150+F150+G150+H150+I150</f>
      </c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x14ac:dyDescent="0.25" r="151" customHeight="1" ht="18.75">
      <c r="A151" s="28"/>
      <c r="B151" s="29"/>
      <c r="C151" s="30"/>
      <c r="D151" s="31"/>
      <c r="E151" s="32"/>
      <c r="F151" s="33"/>
      <c r="G151" s="33"/>
      <c r="H151" s="33"/>
      <c r="I151" s="33"/>
      <c r="J151" s="34">
        <f>E151+F151+G151+H151+I151</f>
      </c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x14ac:dyDescent="0.25" r="152" customHeight="1" ht="18.75">
      <c r="A152" s="28"/>
      <c r="B152" s="29"/>
      <c r="C152" s="30"/>
      <c r="D152" s="31"/>
      <c r="E152" s="32"/>
      <c r="F152" s="33"/>
      <c r="G152" s="33"/>
      <c r="H152" s="33"/>
      <c r="I152" s="33"/>
      <c r="J152" s="34">
        <f>E152+F152+G152+H152+I152</f>
      </c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x14ac:dyDescent="0.25" r="153" customHeight="1" ht="18.75">
      <c r="A153" s="28"/>
      <c r="B153" s="29"/>
      <c r="C153" s="30"/>
      <c r="D153" s="31"/>
      <c r="E153" s="33"/>
      <c r="F153" s="32"/>
      <c r="G153" s="33"/>
      <c r="H153" s="33"/>
      <c r="I153" s="33"/>
      <c r="J153" s="34">
        <f>E153+F153+G153+H153+I153</f>
      </c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x14ac:dyDescent="0.25" r="154" customHeight="1" ht="18.75">
      <c r="A154" s="28"/>
      <c r="B154" s="29"/>
      <c r="C154" s="30"/>
      <c r="D154" s="31"/>
      <c r="E154" s="32"/>
      <c r="F154" s="33"/>
      <c r="G154" s="33"/>
      <c r="H154" s="33"/>
      <c r="I154" s="33"/>
      <c r="J154" s="34">
        <f>E154+F154+G154+H154+I154</f>
      </c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x14ac:dyDescent="0.25" r="155" customHeight="1" ht="18.75">
      <c r="A155" s="28"/>
      <c r="B155" s="29"/>
      <c r="C155" s="30"/>
      <c r="D155" s="31"/>
      <c r="E155" s="33"/>
      <c r="F155" s="33"/>
      <c r="G155" s="33"/>
      <c r="H155" s="33"/>
      <c r="I155" s="33"/>
      <c r="J155" s="34">
        <f>E155+F155+G155+H155+I155</f>
      </c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x14ac:dyDescent="0.25" r="156" customHeight="1" ht="18.75">
      <c r="A156" s="28"/>
      <c r="B156" s="29"/>
      <c r="C156" s="30"/>
      <c r="D156" s="31"/>
      <c r="E156" s="32"/>
      <c r="F156" s="33"/>
      <c r="G156" s="33"/>
      <c r="H156" s="33"/>
      <c r="I156" s="33"/>
      <c r="J156" s="34">
        <f>E156+F156+G156+H156+I156</f>
      </c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x14ac:dyDescent="0.25" r="157" customHeight="1" ht="18.75">
      <c r="A157" s="28"/>
      <c r="B157" s="29"/>
      <c r="C157" s="30"/>
      <c r="D157" s="31"/>
      <c r="E157" s="47"/>
      <c r="F157" s="40"/>
      <c r="G157" s="40"/>
      <c r="H157" s="40"/>
      <c r="I157" s="40"/>
      <c r="J157" s="34">
        <f>E157+F157+G157+H157+I157</f>
      </c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x14ac:dyDescent="0.25" r="158" customHeight="1" ht="18.75">
      <c r="A158" s="28"/>
      <c r="B158" s="29"/>
      <c r="C158" s="30"/>
      <c r="D158" s="31"/>
      <c r="E158" s="47"/>
      <c r="F158" s="40"/>
      <c r="G158" s="40"/>
      <c r="H158" s="40"/>
      <c r="I158" s="40"/>
      <c r="J158" s="34">
        <f>E158+F158+G158+H158+I158</f>
      </c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x14ac:dyDescent="0.25" r="159" customHeight="1" ht="18.75">
      <c r="A159" s="28"/>
      <c r="B159" s="29"/>
      <c r="C159" s="30"/>
      <c r="D159" s="31"/>
      <c r="E159" s="32"/>
      <c r="F159" s="33"/>
      <c r="G159" s="33"/>
      <c r="H159" s="33"/>
      <c r="I159" s="33"/>
      <c r="J159" s="34">
        <f>E159+F159+G159+H159+I159</f>
      </c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x14ac:dyDescent="0.25" r="160" customHeight="1" ht="18.75">
      <c r="A160" s="28"/>
      <c r="B160" s="29"/>
      <c r="C160" s="30"/>
      <c r="D160" s="31"/>
      <c r="E160" s="32"/>
      <c r="F160" s="33"/>
      <c r="G160" s="33"/>
      <c r="H160" s="33"/>
      <c r="I160" s="33"/>
      <c r="J160" s="34">
        <f>E160+F160+G160+H160+I160</f>
      </c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x14ac:dyDescent="0.25" r="161" customHeight="1" ht="18.75">
      <c r="A161" s="28"/>
      <c r="B161" s="29"/>
      <c r="C161" s="30"/>
      <c r="D161" s="31"/>
      <c r="E161" s="32"/>
      <c r="F161" s="33"/>
      <c r="G161" s="33"/>
      <c r="H161" s="33"/>
      <c r="I161" s="33"/>
      <c r="J161" s="34">
        <f>E161+F161+G161+H161+I161</f>
      </c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x14ac:dyDescent="0.25" r="162" customHeight="1" ht="18.75">
      <c r="A162" s="28"/>
      <c r="B162" s="29"/>
      <c r="C162" s="30"/>
      <c r="D162" s="31"/>
      <c r="E162" s="32"/>
      <c r="F162" s="33"/>
      <c r="G162" s="33"/>
      <c r="H162" s="33"/>
      <c r="I162" s="33"/>
      <c r="J162" s="34">
        <f>E162+F162+G162+H162+I162</f>
      </c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x14ac:dyDescent="0.25" r="163" customHeight="1" ht="23.25">
      <c r="A163" s="28"/>
      <c r="B163" s="29"/>
      <c r="C163" s="30"/>
      <c r="D163" s="31"/>
      <c r="E163" s="32"/>
      <c r="F163" s="33"/>
      <c r="G163" s="33"/>
      <c r="H163" s="33"/>
      <c r="I163" s="33"/>
      <c r="J163" s="34">
        <f>E163+F163+G163+H163+I163</f>
      </c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x14ac:dyDescent="0.25" r="164" customHeight="1" ht="18.75">
      <c r="A164" s="28"/>
      <c r="B164" s="29"/>
      <c r="C164" s="30"/>
      <c r="D164" s="31"/>
      <c r="E164" s="32"/>
      <c r="F164" s="33"/>
      <c r="G164" s="33"/>
      <c r="H164" s="33"/>
      <c r="I164" s="33"/>
      <c r="J164" s="34">
        <f>E164+F164+G164+H164+I164</f>
      </c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x14ac:dyDescent="0.25" r="165" customHeight="1" ht="18.75">
      <c r="A165" s="28"/>
      <c r="B165" s="29"/>
      <c r="C165" s="30"/>
      <c r="D165" s="31"/>
      <c r="E165" s="32"/>
      <c r="F165" s="33"/>
      <c r="G165" s="33"/>
      <c r="H165" s="33"/>
      <c r="I165" s="33"/>
      <c r="J165" s="34">
        <f>E165+F165+G165+H165+I165</f>
      </c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x14ac:dyDescent="0.25" r="166" customHeight="1" ht="18.75">
      <c r="A166" s="28"/>
      <c r="B166" s="29"/>
      <c r="C166" s="30"/>
      <c r="D166" s="31"/>
      <c r="E166" s="32"/>
      <c r="F166" s="33"/>
      <c r="G166" s="33"/>
      <c r="H166" s="33"/>
      <c r="I166" s="33"/>
      <c r="J166" s="34">
        <f>E166+F166+G166+H166+I166</f>
      </c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x14ac:dyDescent="0.25" r="167" customHeight="1" ht="18.75">
      <c r="A167" s="28"/>
      <c r="B167" s="29"/>
      <c r="C167" s="30"/>
      <c r="D167" s="31"/>
      <c r="E167" s="32"/>
      <c r="F167" s="32"/>
      <c r="G167" s="32"/>
      <c r="H167" s="33"/>
      <c r="I167" s="33"/>
      <c r="J167" s="34">
        <f>E167+F167+G167+H167+I167</f>
      </c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x14ac:dyDescent="0.25" r="168" customHeight="1" ht="18.75">
      <c r="A168" s="28"/>
      <c r="B168" s="29"/>
      <c r="C168" s="30"/>
      <c r="D168" s="31"/>
      <c r="E168" s="32"/>
      <c r="F168" s="33"/>
      <c r="G168" s="33"/>
      <c r="H168" s="33"/>
      <c r="I168" s="33"/>
      <c r="J168" s="34">
        <f>E168+F168+G168+H168+I168</f>
      </c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x14ac:dyDescent="0.25" r="169" customHeight="1" ht="18.75">
      <c r="A169" s="28"/>
      <c r="B169" s="29"/>
      <c r="C169" s="30"/>
      <c r="D169" s="31"/>
      <c r="E169" s="32"/>
      <c r="F169" s="33"/>
      <c r="G169" s="33"/>
      <c r="H169" s="33"/>
      <c r="I169" s="33"/>
      <c r="J169" s="34">
        <f>E169+F169+G169+H169+I169</f>
      </c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x14ac:dyDescent="0.25" r="170" customHeight="1" ht="18.75">
      <c r="A170" s="28"/>
      <c r="B170" s="29"/>
      <c r="C170" s="30"/>
      <c r="D170" s="31"/>
      <c r="E170" s="32"/>
      <c r="F170" s="33"/>
      <c r="G170" s="33"/>
      <c r="H170" s="33"/>
      <c r="I170" s="33"/>
      <c r="J170" s="34">
        <f>E170+F170+G170+H170+I170</f>
      </c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x14ac:dyDescent="0.25" r="171" customHeight="1" ht="18.75">
      <c r="A171" s="28"/>
      <c r="B171" s="29"/>
      <c r="C171" s="30"/>
      <c r="D171" s="31"/>
      <c r="E171" s="32"/>
      <c r="F171" s="33"/>
      <c r="G171" s="33"/>
      <c r="H171" s="33"/>
      <c r="I171" s="33"/>
      <c r="J171" s="34">
        <f>E171+F171+G171+H171+I171</f>
      </c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x14ac:dyDescent="0.25" r="172" customHeight="1" ht="18.75">
      <c r="A172" s="28"/>
      <c r="B172" s="29"/>
      <c r="C172" s="30"/>
      <c r="D172" s="31"/>
      <c r="E172" s="32"/>
      <c r="F172" s="33"/>
      <c r="G172" s="33"/>
      <c r="H172" s="33"/>
      <c r="I172" s="33"/>
      <c r="J172" s="34">
        <f>E172+F172+G172+H172+I172</f>
      </c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x14ac:dyDescent="0.25" r="173" customHeight="1" ht="18.75">
      <c r="A173" s="28"/>
      <c r="B173" s="29"/>
      <c r="C173" s="30"/>
      <c r="D173" s="31"/>
      <c r="E173" s="32"/>
      <c r="F173" s="33"/>
      <c r="G173" s="33"/>
      <c r="H173" s="33"/>
      <c r="I173" s="33"/>
      <c r="J173" s="34">
        <f>E173+F173+G173+H173+I173</f>
      </c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x14ac:dyDescent="0.25" r="174" customHeight="1" ht="18.75">
      <c r="A174" s="28"/>
      <c r="B174" s="29"/>
      <c r="C174" s="30"/>
      <c r="D174" s="31"/>
      <c r="E174" s="32"/>
      <c r="F174" s="33"/>
      <c r="G174" s="33"/>
      <c r="H174" s="33"/>
      <c r="I174" s="33"/>
      <c r="J174" s="34">
        <f>E174+F174+G174+H174+I174</f>
      </c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x14ac:dyDescent="0.25" r="175" customHeight="1" ht="18.75">
      <c r="A175" s="28"/>
      <c r="B175" s="29"/>
      <c r="C175" s="51"/>
      <c r="D175" s="31"/>
      <c r="E175" s="33"/>
      <c r="F175" s="33"/>
      <c r="G175" s="33"/>
      <c r="H175" s="33"/>
      <c r="I175" s="33"/>
      <c r="J175" s="34">
        <f>E175+F175+G175+H175+I175</f>
      </c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x14ac:dyDescent="0.25" r="176" customHeight="1" ht="18.75">
      <c r="A176" s="28"/>
      <c r="B176" s="29"/>
      <c r="C176" s="51"/>
      <c r="D176" s="31"/>
      <c r="E176" s="33"/>
      <c r="F176" s="33"/>
      <c r="G176" s="33"/>
      <c r="H176" s="33"/>
      <c r="I176" s="33"/>
      <c r="J176" s="34">
        <f>E176+F176+G176+H176+I176</f>
      </c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x14ac:dyDescent="0.25" r="177" customHeight="1" ht="18.75">
      <c r="A177" s="28"/>
      <c r="B177" s="29"/>
      <c r="C177" s="52"/>
      <c r="D177" s="31"/>
      <c r="E177" s="47"/>
      <c r="F177" s="40"/>
      <c r="G177" s="40"/>
      <c r="H177" s="40"/>
      <c r="I177" s="40"/>
      <c r="J177" s="34">
        <f>E177+F177+G177+H177+I177</f>
      </c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x14ac:dyDescent="0.25" r="178" customHeight="1" ht="18.75">
      <c r="A178" s="28"/>
      <c r="B178" s="29"/>
      <c r="C178" s="51"/>
      <c r="D178" s="31"/>
      <c r="E178" s="33"/>
      <c r="F178" s="33"/>
      <c r="G178" s="33"/>
      <c r="H178" s="33"/>
      <c r="I178" s="33"/>
      <c r="J178" s="34">
        <f>E178+F178+G178+H178+I178</f>
      </c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x14ac:dyDescent="0.25" r="179" customHeight="1" ht="18.75">
      <c r="A179" s="28"/>
      <c r="B179" s="29"/>
      <c r="C179" s="51"/>
      <c r="D179" s="31"/>
      <c r="E179" s="33"/>
      <c r="F179" s="33"/>
      <c r="G179" s="33"/>
      <c r="H179" s="33"/>
      <c r="I179" s="33"/>
      <c r="J179" s="34">
        <f>E179+F179+G179+H179+I179</f>
      </c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x14ac:dyDescent="0.25" r="180" customHeight="1" ht="18.75">
      <c r="A180" s="28"/>
      <c r="B180" s="29"/>
      <c r="C180" s="51"/>
      <c r="D180" s="31"/>
      <c r="E180" s="33"/>
      <c r="F180" s="33"/>
      <c r="G180" s="33"/>
      <c r="H180" s="33"/>
      <c r="I180" s="33"/>
      <c r="J180" s="34">
        <f>E180+F180+G180+H180+I180</f>
      </c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x14ac:dyDescent="0.25" r="181" customHeight="1" ht="18.75">
      <c r="A181" s="28"/>
      <c r="B181" s="29"/>
      <c r="C181" s="51"/>
      <c r="D181" s="31"/>
      <c r="E181" s="32"/>
      <c r="F181" s="33"/>
      <c r="G181" s="33"/>
      <c r="H181" s="33"/>
      <c r="I181" s="33"/>
      <c r="J181" s="34">
        <f>E181+F181+G181+H181+I181</f>
      </c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x14ac:dyDescent="0.25" r="182" customHeight="1" ht="18.75">
      <c r="A182" s="28"/>
      <c r="B182" s="29"/>
      <c r="C182" s="51"/>
      <c r="D182" s="31"/>
      <c r="E182" s="32"/>
      <c r="F182" s="33"/>
      <c r="G182" s="33"/>
      <c r="H182" s="33"/>
      <c r="I182" s="33"/>
      <c r="J182" s="34">
        <f>E182+F182+G182+H182+I182</f>
      </c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x14ac:dyDescent="0.25" r="183" customHeight="1" ht="18.75">
      <c r="A183" s="28"/>
      <c r="B183" s="29"/>
      <c r="C183" s="51"/>
      <c r="D183" s="31"/>
      <c r="E183" s="33"/>
      <c r="F183" s="33"/>
      <c r="G183" s="33"/>
      <c r="H183" s="33"/>
      <c r="I183" s="33"/>
      <c r="J183" s="34">
        <f>E183+F183+G183+H183+I183</f>
      </c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x14ac:dyDescent="0.25" r="184" customHeight="1" ht="18.75">
      <c r="A184" s="28"/>
      <c r="B184" s="29"/>
      <c r="C184" s="51"/>
      <c r="D184" s="31"/>
      <c r="E184" s="33"/>
      <c r="F184" s="33"/>
      <c r="G184" s="33"/>
      <c r="H184" s="33"/>
      <c r="I184" s="33"/>
      <c r="J184" s="34">
        <f>E184+F184+G184+H184+I184</f>
      </c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x14ac:dyDescent="0.25" r="185" customHeight="1" ht="18.75">
      <c r="A185" s="28"/>
      <c r="B185" s="29"/>
      <c r="C185" s="51"/>
      <c r="D185" s="31"/>
      <c r="E185" s="33"/>
      <c r="F185" s="33"/>
      <c r="G185" s="33"/>
      <c r="H185" s="33"/>
      <c r="I185" s="33"/>
      <c r="J185" s="34">
        <f>E185+F185+G185+H185+I185</f>
      </c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x14ac:dyDescent="0.25" r="186" customHeight="1" ht="18.75">
      <c r="A186" s="28"/>
      <c r="B186" s="29"/>
      <c r="C186" s="51"/>
      <c r="D186" s="31"/>
      <c r="E186" s="32"/>
      <c r="F186" s="33"/>
      <c r="G186" s="33"/>
      <c r="H186" s="33"/>
      <c r="I186" s="33"/>
      <c r="J186" s="34">
        <f>E186+F186+G186+H186+I186</f>
      </c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x14ac:dyDescent="0.25" r="187" customHeight="1" ht="18.75">
      <c r="A187" s="28"/>
      <c r="B187" s="29"/>
      <c r="C187" s="51"/>
      <c r="D187" s="31"/>
      <c r="E187" s="32"/>
      <c r="F187" s="33"/>
      <c r="G187" s="33"/>
      <c r="H187" s="33"/>
      <c r="I187" s="33"/>
      <c r="J187" s="34">
        <f>E187+F187+G187+H187+I187</f>
      </c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x14ac:dyDescent="0.25" r="188" customHeight="1" ht="18.75">
      <c r="A188" s="28"/>
      <c r="B188" s="29"/>
      <c r="C188" s="51"/>
      <c r="D188" s="31"/>
      <c r="E188" s="32"/>
      <c r="F188" s="33"/>
      <c r="G188" s="33"/>
      <c r="H188" s="33"/>
      <c r="I188" s="33"/>
      <c r="J188" s="34">
        <f>E188+F188+G188+H188+I188</f>
      </c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x14ac:dyDescent="0.25" r="189" customHeight="1" ht="18.75">
      <c r="A189" s="28"/>
      <c r="B189" s="29"/>
      <c r="C189" s="51"/>
      <c r="D189" s="31"/>
      <c r="E189" s="32"/>
      <c r="F189" s="33"/>
      <c r="G189" s="33"/>
      <c r="H189" s="33"/>
      <c r="I189" s="33"/>
      <c r="J189" s="34">
        <f>E189+F189+G189+H189+I189</f>
      </c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x14ac:dyDescent="0.25" r="190" customHeight="1" ht="18.75">
      <c r="A190" s="28"/>
      <c r="B190" s="29"/>
      <c r="C190" s="51"/>
      <c r="D190" s="31"/>
      <c r="E190" s="32"/>
      <c r="F190" s="33"/>
      <c r="G190" s="33"/>
      <c r="H190" s="33"/>
      <c r="I190" s="33"/>
      <c r="J190" s="34">
        <f>E190+F190+G190+H190+I190</f>
      </c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x14ac:dyDescent="0.25" r="191" customHeight="1" ht="18.75">
      <c r="A191" s="28"/>
      <c r="B191" s="29"/>
      <c r="C191" s="51"/>
      <c r="D191" s="31"/>
      <c r="E191" s="32"/>
      <c r="F191" s="33"/>
      <c r="G191" s="33"/>
      <c r="H191" s="33"/>
      <c r="I191" s="33"/>
      <c r="J191" s="34">
        <f>E191+F191+G191+H191+I191</f>
      </c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x14ac:dyDescent="0.25" r="192" customHeight="1" ht="18.75">
      <c r="A192" s="28"/>
      <c r="B192" s="29"/>
      <c r="C192" s="51"/>
      <c r="D192" s="31"/>
      <c r="E192" s="32"/>
      <c r="F192" s="33"/>
      <c r="G192" s="33"/>
      <c r="H192" s="33"/>
      <c r="I192" s="33"/>
      <c r="J192" s="34">
        <f>E192+F192+G192+H192+I192</f>
      </c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x14ac:dyDescent="0.25" r="193" customHeight="1" ht="18.75">
      <c r="A193" s="28"/>
      <c r="B193" s="29"/>
      <c r="C193" s="51"/>
      <c r="D193" s="31"/>
      <c r="E193" s="32"/>
      <c r="F193" s="33"/>
      <c r="G193" s="33"/>
      <c r="H193" s="33"/>
      <c r="I193" s="33"/>
      <c r="J193" s="34">
        <f>E193+F193+G193+H193+I193</f>
      </c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x14ac:dyDescent="0.25" r="194" customHeight="1" ht="18.75">
      <c r="A194" s="28"/>
      <c r="B194" s="29"/>
      <c r="C194" s="51"/>
      <c r="D194" s="31"/>
      <c r="E194" s="33"/>
      <c r="F194" s="33"/>
      <c r="G194" s="33"/>
      <c r="H194" s="33"/>
      <c r="I194" s="33"/>
      <c r="J194" s="34">
        <f>E194+F194+G194+H194+I194</f>
      </c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x14ac:dyDescent="0.25" r="195" customHeight="1" ht="18.75">
      <c r="A195" s="28"/>
      <c r="B195" s="29"/>
      <c r="C195" s="51"/>
      <c r="D195" s="31"/>
      <c r="E195" s="32"/>
      <c r="F195" s="33"/>
      <c r="G195" s="33"/>
      <c r="H195" s="33"/>
      <c r="I195" s="33"/>
      <c r="J195" s="34">
        <f>E195+F195+G195+H195+I195</f>
      </c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x14ac:dyDescent="0.25" r="196" customHeight="1" ht="18.75">
      <c r="A196" s="28"/>
      <c r="B196" s="29"/>
      <c r="C196" s="51"/>
      <c r="D196" s="31"/>
      <c r="E196" s="32"/>
      <c r="F196" s="33"/>
      <c r="G196" s="33"/>
      <c r="H196" s="33"/>
      <c r="I196" s="33"/>
      <c r="J196" s="34">
        <f>E196+F196+G196+H196+I196</f>
      </c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x14ac:dyDescent="0.25" r="197" customHeight="1" ht="18.75">
      <c r="A197" s="28"/>
      <c r="B197" s="29"/>
      <c r="C197" s="51"/>
      <c r="D197" s="31"/>
      <c r="E197" s="32"/>
      <c r="F197" s="33"/>
      <c r="G197" s="33"/>
      <c r="H197" s="33"/>
      <c r="I197" s="33"/>
      <c r="J197" s="34">
        <f>E197+F197+G197+H197+I197</f>
      </c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x14ac:dyDescent="0.25" r="198" customHeight="1" ht="18.75">
      <c r="A198" s="28"/>
      <c r="B198" s="29"/>
      <c r="C198" s="51"/>
      <c r="D198" s="31"/>
      <c r="E198" s="32"/>
      <c r="F198" s="33"/>
      <c r="G198" s="33"/>
      <c r="H198" s="33"/>
      <c r="I198" s="33"/>
      <c r="J198" s="34">
        <f>E198+F198+G198+H198+I198</f>
      </c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x14ac:dyDescent="0.25" r="199" customHeight="1" ht="18.75">
      <c r="A199" s="28"/>
      <c r="B199" s="29"/>
      <c r="C199" s="51"/>
      <c r="D199" s="31"/>
      <c r="E199" s="32"/>
      <c r="F199" s="33"/>
      <c r="G199" s="33"/>
      <c r="H199" s="33"/>
      <c r="I199" s="33"/>
      <c r="J199" s="34">
        <f>E199+F199+G199+H199+I199</f>
      </c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x14ac:dyDescent="0.25" r="200" customHeight="1" ht="18.75">
      <c r="A200" s="28"/>
      <c r="B200" s="29"/>
      <c r="C200" s="51"/>
      <c r="D200" s="31"/>
      <c r="E200" s="47"/>
      <c r="F200" s="33"/>
      <c r="G200" s="33"/>
      <c r="H200" s="33"/>
      <c r="I200" s="33"/>
      <c r="J200" s="34">
        <f>E200+F200+G200+H200+I200</f>
      </c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x14ac:dyDescent="0.25" r="201" customHeight="1" ht="18.75">
      <c r="A201" s="28"/>
      <c r="B201" s="29"/>
      <c r="C201" s="51"/>
      <c r="D201" s="31"/>
      <c r="E201" s="32"/>
      <c r="F201" s="33"/>
      <c r="G201" s="33"/>
      <c r="H201" s="33"/>
      <c r="I201" s="33"/>
      <c r="J201" s="34">
        <f>E201+F201+G201+H201+I201</f>
      </c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53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x14ac:dyDescent="0.25" r="202" customHeight="1" ht="18.75">
      <c r="A202" s="28"/>
      <c r="B202" s="29"/>
      <c r="C202" s="51"/>
      <c r="D202" s="31"/>
      <c r="E202" s="32"/>
      <c r="F202" s="33"/>
      <c r="G202" s="33"/>
      <c r="H202" s="33"/>
      <c r="I202" s="33"/>
      <c r="J202" s="34">
        <f>E202+F202+G202+H202+I202</f>
      </c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53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x14ac:dyDescent="0.25" r="203" customHeight="1" ht="18.75">
      <c r="A203" s="28"/>
      <c r="B203" s="29"/>
      <c r="C203" s="51"/>
      <c r="D203" s="31"/>
      <c r="E203" s="32"/>
      <c r="F203" s="33"/>
      <c r="G203" s="33"/>
      <c r="H203" s="33"/>
      <c r="I203" s="33"/>
      <c r="J203" s="34">
        <f>E203+F203+G203+H203+I203</f>
      </c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53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x14ac:dyDescent="0.25" r="204" customHeight="1" ht="18.75">
      <c r="A204" s="28"/>
      <c r="B204" s="29"/>
      <c r="C204" s="52"/>
      <c r="D204" s="31"/>
      <c r="E204" s="47"/>
      <c r="F204" s="33"/>
      <c r="G204" s="33"/>
      <c r="H204" s="33"/>
      <c r="I204" s="33"/>
      <c r="J204" s="34">
        <f>E204+F204+G204+H204+I204</f>
      </c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53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x14ac:dyDescent="0.25" r="205" customHeight="1" ht="18.75">
      <c r="A205" s="28"/>
      <c r="B205" s="29"/>
      <c r="C205" s="51"/>
      <c r="D205" s="31"/>
      <c r="E205" s="33"/>
      <c r="F205" s="33"/>
      <c r="G205" s="33"/>
      <c r="H205" s="33"/>
      <c r="I205" s="33"/>
      <c r="J205" s="34">
        <f>E205+F205+G205+H205+I205</f>
      </c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53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x14ac:dyDescent="0.25" r="206" customHeight="1" ht="18.75">
      <c r="A206" s="28"/>
      <c r="B206" s="29"/>
      <c r="C206" s="51"/>
      <c r="D206" s="31"/>
      <c r="E206" s="32"/>
      <c r="F206" s="33"/>
      <c r="G206" s="33"/>
      <c r="H206" s="33"/>
      <c r="I206" s="33"/>
      <c r="J206" s="34">
        <f>E206+F206+G206+H206+I206</f>
      </c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53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x14ac:dyDescent="0.25" r="207" customHeight="1" ht="18.75">
      <c r="A207" s="28"/>
      <c r="B207" s="29"/>
      <c r="C207" s="51"/>
      <c r="D207" s="31"/>
      <c r="E207" s="32"/>
      <c r="F207" s="33"/>
      <c r="G207" s="33"/>
      <c r="H207" s="33"/>
      <c r="I207" s="33"/>
      <c r="J207" s="34">
        <f>E207+F207+G207+H207+I207</f>
      </c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53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x14ac:dyDescent="0.25" r="208" customHeight="1" ht="18.75">
      <c r="A208" s="28"/>
      <c r="B208" s="29"/>
      <c r="C208" s="51"/>
      <c r="D208" s="31"/>
      <c r="E208" s="32"/>
      <c r="F208" s="33"/>
      <c r="G208" s="33"/>
      <c r="H208" s="33"/>
      <c r="I208" s="33"/>
      <c r="J208" s="34">
        <f>E208+F208+G208+H208+I208</f>
      </c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53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x14ac:dyDescent="0.25" r="209" customHeight="1" ht="18.75">
      <c r="A209" s="28"/>
      <c r="B209" s="29"/>
      <c r="C209" s="51"/>
      <c r="D209" s="31"/>
      <c r="E209" s="32"/>
      <c r="F209" s="33"/>
      <c r="G209" s="33"/>
      <c r="H209" s="33"/>
      <c r="I209" s="33"/>
      <c r="J209" s="34">
        <f>E209+F209+G209+H209+I209</f>
      </c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53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x14ac:dyDescent="0.25" r="210" customHeight="1" ht="18.75">
      <c r="A210" s="28"/>
      <c r="B210" s="29"/>
      <c r="C210" s="51"/>
      <c r="D210" s="31"/>
      <c r="E210" s="32"/>
      <c r="F210" s="33"/>
      <c r="G210" s="33"/>
      <c r="H210" s="33"/>
      <c r="I210" s="33"/>
      <c r="J210" s="34">
        <f>E210+F210+G210+H210+I210</f>
      </c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53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x14ac:dyDescent="0.25" r="211" customHeight="1" ht="18.75">
      <c r="A211" s="28"/>
      <c r="B211" s="29"/>
      <c r="C211" s="51"/>
      <c r="D211" s="31"/>
      <c r="E211" s="32"/>
      <c r="F211" s="33"/>
      <c r="G211" s="33"/>
      <c r="H211" s="33"/>
      <c r="I211" s="33"/>
      <c r="J211" s="34">
        <f>E211+F211+G211+H211+I211</f>
      </c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53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x14ac:dyDescent="0.25" r="212" customHeight="1" ht="18.75">
      <c r="A212" s="28"/>
      <c r="B212" s="29"/>
      <c r="C212" s="51"/>
      <c r="D212" s="31"/>
      <c r="E212" s="32"/>
      <c r="F212" s="33"/>
      <c r="G212" s="33"/>
      <c r="H212" s="33"/>
      <c r="I212" s="33"/>
      <c r="J212" s="34">
        <f>E212+F212+G212+H212+I212</f>
      </c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53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x14ac:dyDescent="0.25" r="213" customHeight="1" ht="18.75">
      <c r="A213" s="28"/>
      <c r="B213" s="29"/>
      <c r="C213" s="51"/>
      <c r="D213" s="31"/>
      <c r="E213" s="32"/>
      <c r="F213" s="33"/>
      <c r="G213" s="33"/>
      <c r="H213" s="33"/>
      <c r="I213" s="33"/>
      <c r="J213" s="34">
        <f>E213+F213+G213+H213+I213</f>
      </c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53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x14ac:dyDescent="0.25" r="214" customHeight="1" ht="18.75">
      <c r="A214" s="28"/>
      <c r="B214" s="29"/>
      <c r="C214" s="51"/>
      <c r="D214" s="31"/>
      <c r="E214" s="32"/>
      <c r="F214" s="33"/>
      <c r="G214" s="33"/>
      <c r="H214" s="33"/>
      <c r="I214" s="33"/>
      <c r="J214" s="34">
        <f>E214+F214+G214+H214+I214</f>
      </c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53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x14ac:dyDescent="0.25" r="215" customHeight="1" ht="18.75">
      <c r="A215" s="28"/>
      <c r="B215" s="29"/>
      <c r="C215" s="51"/>
      <c r="D215" s="31"/>
      <c r="E215" s="32"/>
      <c r="F215" s="33"/>
      <c r="G215" s="33"/>
      <c r="H215" s="33"/>
      <c r="I215" s="33"/>
      <c r="J215" s="34">
        <f>E215+F215+G215+H215+I215</f>
      </c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54"/>
      <c r="AA215" s="53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x14ac:dyDescent="0.25" r="216" customHeight="1" ht="18.75">
      <c r="A216" s="28"/>
      <c r="B216" s="29"/>
      <c r="C216" s="51"/>
      <c r="D216" s="31"/>
      <c r="E216" s="33"/>
      <c r="F216" s="33"/>
      <c r="G216" s="33"/>
      <c r="H216" s="33"/>
      <c r="I216" s="33"/>
      <c r="J216" s="34">
        <f>E216+F216+G216+H216+I216</f>
      </c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54"/>
      <c r="AA216" s="53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x14ac:dyDescent="0.25" r="217" customHeight="1" ht="18.75">
      <c r="A217" s="28"/>
      <c r="B217" s="29"/>
      <c r="C217" s="51"/>
      <c r="D217" s="31"/>
      <c r="E217" s="32"/>
      <c r="F217" s="33"/>
      <c r="G217" s="33"/>
      <c r="H217" s="33"/>
      <c r="I217" s="33"/>
      <c r="J217" s="34">
        <f>E217+F217+G217+H217+I217</f>
      </c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54"/>
      <c r="AA217" s="53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x14ac:dyDescent="0.25" r="218" customHeight="1" ht="18.75">
      <c r="A218" s="28"/>
      <c r="B218" s="29"/>
      <c r="C218" s="51"/>
      <c r="D218" s="31"/>
      <c r="E218" s="33"/>
      <c r="F218" s="33"/>
      <c r="G218" s="33"/>
      <c r="H218" s="33"/>
      <c r="I218" s="33"/>
      <c r="J218" s="34">
        <f>E218+F218+G218+H218+I218</f>
      </c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54"/>
      <c r="AA218" s="53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x14ac:dyDescent="0.25" r="219" customHeight="1" ht="18.75">
      <c r="A219" s="28"/>
      <c r="B219" s="29"/>
      <c r="C219" s="51"/>
      <c r="D219" s="31"/>
      <c r="E219" s="32"/>
      <c r="F219" s="33"/>
      <c r="G219" s="33"/>
      <c r="H219" s="33"/>
      <c r="I219" s="33"/>
      <c r="J219" s="34">
        <f>E219+F219+G219+H219+I219</f>
      </c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54"/>
      <c r="AA219" s="53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x14ac:dyDescent="0.25" r="220" customHeight="1" ht="18.75">
      <c r="A220" s="28"/>
      <c r="B220" s="29"/>
      <c r="C220" s="51"/>
      <c r="D220" s="31"/>
      <c r="E220" s="32"/>
      <c r="F220" s="33"/>
      <c r="G220" s="33"/>
      <c r="H220" s="33"/>
      <c r="I220" s="33"/>
      <c r="J220" s="34">
        <f>E220+F220+G220+H220+I220</f>
      </c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54"/>
      <c r="AA220" s="53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x14ac:dyDescent="0.25" r="221" customHeight="1" ht="18.75">
      <c r="A221" s="28"/>
      <c r="B221" s="29"/>
      <c r="C221" s="51"/>
      <c r="D221" s="31"/>
      <c r="E221" s="32"/>
      <c r="F221" s="33"/>
      <c r="G221" s="33"/>
      <c r="H221" s="33"/>
      <c r="I221" s="33"/>
      <c r="J221" s="34">
        <f>E221+F221+G221+H221+I221</f>
      </c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54"/>
      <c r="AA221" s="53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x14ac:dyDescent="0.25" r="222" customHeight="1" ht="18.75">
      <c r="A222" s="28"/>
      <c r="B222" s="29"/>
      <c r="C222" s="51"/>
      <c r="D222" s="31"/>
      <c r="E222" s="32"/>
      <c r="F222" s="33"/>
      <c r="G222" s="33"/>
      <c r="H222" s="33"/>
      <c r="I222" s="33"/>
      <c r="J222" s="34">
        <f>E222+F222+G222+H222+I222</f>
      </c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54"/>
      <c r="AA222" s="53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x14ac:dyDescent="0.25" r="223" customHeight="1" ht="18.75">
      <c r="A223" s="28"/>
      <c r="B223" s="29"/>
      <c r="C223" s="51"/>
      <c r="D223" s="31"/>
      <c r="E223" s="32"/>
      <c r="F223" s="33"/>
      <c r="G223" s="33"/>
      <c r="H223" s="33"/>
      <c r="I223" s="33"/>
      <c r="J223" s="34">
        <f>E223+F223+G223+H223+I223</f>
      </c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54"/>
      <c r="AA223" s="53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x14ac:dyDescent="0.25" r="224" customHeight="1" ht="18.75">
      <c r="A224" s="28"/>
      <c r="B224" s="29"/>
      <c r="C224" s="51"/>
      <c r="D224" s="31"/>
      <c r="E224" s="32"/>
      <c r="F224" s="33"/>
      <c r="G224" s="33"/>
      <c r="H224" s="33"/>
      <c r="I224" s="33"/>
      <c r="J224" s="34">
        <f>E224+F224+G224+H224+I224</f>
      </c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54"/>
      <c r="AA224" s="53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x14ac:dyDescent="0.25" r="225" customHeight="1" ht="18.75">
      <c r="A225" s="28"/>
      <c r="B225" s="29"/>
      <c r="C225" s="51"/>
      <c r="D225" s="31"/>
      <c r="E225" s="32"/>
      <c r="F225" s="33"/>
      <c r="G225" s="33"/>
      <c r="H225" s="33"/>
      <c r="I225" s="33"/>
      <c r="J225" s="34">
        <f>E225+F225+G225+H225+I225</f>
      </c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54"/>
      <c r="AA225" s="53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x14ac:dyDescent="0.25" r="226" customHeight="1" ht="18.75">
      <c r="A226" s="28"/>
      <c r="B226" s="29"/>
      <c r="C226" s="51"/>
      <c r="D226" s="31"/>
      <c r="E226" s="32"/>
      <c r="F226" s="33"/>
      <c r="G226" s="33"/>
      <c r="H226" s="33"/>
      <c r="I226" s="33"/>
      <c r="J226" s="34">
        <f>E226+F226+G226+H226+I226</f>
      </c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54"/>
      <c r="AA226" s="53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x14ac:dyDescent="0.25" r="227" customHeight="1" ht="18.75">
      <c r="A227" s="28"/>
      <c r="B227" s="29"/>
      <c r="C227" s="51"/>
      <c r="D227" s="31"/>
      <c r="E227" s="33"/>
      <c r="F227" s="33"/>
      <c r="G227" s="33"/>
      <c r="H227" s="33"/>
      <c r="I227" s="33"/>
      <c r="J227" s="34">
        <f>E227+F227+G227+H227+I227</f>
      </c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54"/>
      <c r="AA227" s="53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x14ac:dyDescent="0.25" r="228" customHeight="1" ht="18.75">
      <c r="A228" s="28"/>
      <c r="B228" s="29"/>
      <c r="C228" s="51"/>
      <c r="D228" s="31"/>
      <c r="E228" s="33"/>
      <c r="F228" s="33"/>
      <c r="G228" s="33"/>
      <c r="H228" s="33"/>
      <c r="I228" s="33"/>
      <c r="J228" s="34">
        <f>E228+F228+G228+H228+I228</f>
      </c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54"/>
      <c r="AA228" s="53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x14ac:dyDescent="0.25" r="229" customHeight="1" ht="18.75">
      <c r="A229" s="28"/>
      <c r="B229" s="29"/>
      <c r="C229" s="51"/>
      <c r="D229" s="31"/>
      <c r="E229" s="32"/>
      <c r="F229" s="33"/>
      <c r="G229" s="33"/>
      <c r="H229" s="33"/>
      <c r="I229" s="33"/>
      <c r="J229" s="34">
        <f>E229+F229+G229+H229+I229</f>
      </c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54"/>
      <c r="AA229" s="53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x14ac:dyDescent="0.25" r="230" customHeight="1" ht="18.75">
      <c r="A230" s="28"/>
      <c r="B230" s="29"/>
      <c r="C230" s="51"/>
      <c r="D230" s="31"/>
      <c r="E230" s="32"/>
      <c r="F230" s="33"/>
      <c r="G230" s="33"/>
      <c r="H230" s="33"/>
      <c r="I230" s="33"/>
      <c r="J230" s="34">
        <f>E230+F230+G230+H230+I230</f>
      </c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55"/>
      <c r="Z230" s="54"/>
      <c r="AA230" s="53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x14ac:dyDescent="0.25" r="231" customHeight="1" ht="18.75">
      <c r="A231" s="28"/>
      <c r="B231" s="29"/>
      <c r="C231" s="51"/>
      <c r="D231" s="31"/>
      <c r="E231" s="32"/>
      <c r="F231" s="33"/>
      <c r="G231" s="33"/>
      <c r="H231" s="33"/>
      <c r="I231" s="33"/>
      <c r="J231" s="34">
        <f>E231+F231+G231+H231+I231</f>
      </c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55"/>
      <c r="Z231" s="54"/>
      <c r="AA231" s="53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x14ac:dyDescent="0.25" r="232" customHeight="1" ht="18.75">
      <c r="A232" s="28"/>
      <c r="B232" s="29"/>
      <c r="C232" s="51"/>
      <c r="D232" s="31"/>
      <c r="E232" s="33"/>
      <c r="F232" s="33"/>
      <c r="G232" s="33"/>
      <c r="H232" s="33"/>
      <c r="I232" s="33"/>
      <c r="J232" s="34">
        <f>E232+F232+G232+H232+I232</f>
      </c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55"/>
      <c r="Z232" s="54"/>
      <c r="AA232" s="53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x14ac:dyDescent="0.25" r="233" customHeight="1" ht="18.75">
      <c r="A233" s="28"/>
      <c r="B233" s="29"/>
      <c r="C233" s="51"/>
      <c r="D233" s="31"/>
      <c r="E233" s="33"/>
      <c r="F233" s="33"/>
      <c r="G233" s="33"/>
      <c r="H233" s="33"/>
      <c r="I233" s="33"/>
      <c r="J233" s="34">
        <f>E233+F233+G233+H233+I233</f>
      </c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55"/>
      <c r="Z233" s="54"/>
      <c r="AA233" s="53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x14ac:dyDescent="0.25" r="234" customHeight="1" ht="18.75">
      <c r="A234" s="28"/>
      <c r="B234" s="29"/>
      <c r="C234" s="51"/>
      <c r="D234" s="31"/>
      <c r="E234" s="33"/>
      <c r="F234" s="33"/>
      <c r="G234" s="33"/>
      <c r="H234" s="33"/>
      <c r="I234" s="33"/>
      <c r="J234" s="34">
        <f>E234+F234+G234+H234+I234</f>
      </c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55"/>
      <c r="Z234" s="54"/>
      <c r="AA234" s="53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x14ac:dyDescent="0.25" r="235" customHeight="1" ht="18.75">
      <c r="A235" s="28"/>
      <c r="B235" s="29"/>
      <c r="C235" s="51"/>
      <c r="D235" s="31"/>
      <c r="E235" s="32"/>
      <c r="F235" s="33"/>
      <c r="G235" s="33"/>
      <c r="H235" s="33"/>
      <c r="I235" s="33"/>
      <c r="J235" s="34">
        <f>E235+F235+G235+H235+I235</f>
      </c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55"/>
      <c r="Z235" s="54"/>
      <c r="AA235" s="53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x14ac:dyDescent="0.25" r="236" customHeight="1" ht="18.75">
      <c r="A236" s="28"/>
      <c r="B236" s="29"/>
      <c r="C236" s="51"/>
      <c r="D236" s="31"/>
      <c r="E236" s="32"/>
      <c r="F236" s="33"/>
      <c r="G236" s="33"/>
      <c r="H236" s="33"/>
      <c r="I236" s="33"/>
      <c r="J236" s="34">
        <f>E236+F236+G236+H236+I236</f>
      </c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55"/>
      <c r="Z236" s="54"/>
      <c r="AA236" s="53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x14ac:dyDescent="0.25" r="237" customHeight="1" ht="18.75">
      <c r="A237" s="28"/>
      <c r="B237" s="29"/>
      <c r="C237" s="51"/>
      <c r="D237" s="31"/>
      <c r="E237" s="33"/>
      <c r="F237" s="33"/>
      <c r="G237" s="33"/>
      <c r="H237" s="33"/>
      <c r="I237" s="33"/>
      <c r="J237" s="34">
        <f>E237+F237+G237+H237+I237</f>
      </c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55"/>
      <c r="Z237" s="54"/>
      <c r="AA237" s="53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x14ac:dyDescent="0.25" r="238" customHeight="1" ht="18.75">
      <c r="A238" s="28"/>
      <c r="B238" s="29"/>
      <c r="C238" s="51"/>
      <c r="D238" s="31"/>
      <c r="E238" s="33"/>
      <c r="F238" s="33"/>
      <c r="G238" s="33"/>
      <c r="H238" s="33"/>
      <c r="I238" s="33"/>
      <c r="J238" s="34">
        <f>E238+F238+G238+H238+I238</f>
      </c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55"/>
      <c r="Z238" s="54"/>
      <c r="AA238" s="53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x14ac:dyDescent="0.25" r="239" customHeight="1" ht="18.75">
      <c r="A239" s="28"/>
      <c r="B239" s="29"/>
      <c r="C239" s="51"/>
      <c r="D239" s="31"/>
      <c r="E239" s="33"/>
      <c r="F239" s="33"/>
      <c r="G239" s="33"/>
      <c r="H239" s="33"/>
      <c r="I239" s="33"/>
      <c r="J239" s="34">
        <f>E239+F239+G239+H239+I239</f>
      </c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55"/>
      <c r="Z239" s="54"/>
      <c r="AA239" s="53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x14ac:dyDescent="0.25" r="240" customHeight="1" ht="18.75">
      <c r="A240" s="28"/>
      <c r="B240" s="29"/>
      <c r="C240" s="51"/>
      <c r="D240" s="31"/>
      <c r="E240" s="33"/>
      <c r="F240" s="33"/>
      <c r="G240" s="33"/>
      <c r="H240" s="33"/>
      <c r="I240" s="33"/>
      <c r="J240" s="34">
        <f>E240+F240+G240+H240+I240</f>
      </c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55"/>
      <c r="Z240" s="54"/>
      <c r="AA240" s="53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x14ac:dyDescent="0.25" r="241" customHeight="1" ht="18.75">
      <c r="A241" s="28"/>
      <c r="B241" s="29"/>
      <c r="C241" s="51"/>
      <c r="D241" s="31"/>
      <c r="E241" s="32"/>
      <c r="F241" s="33"/>
      <c r="G241" s="33"/>
      <c r="H241" s="33"/>
      <c r="I241" s="33"/>
      <c r="J241" s="34">
        <f>E241+F241+G241+H241+I241</f>
      </c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55"/>
      <c r="Z241" s="54"/>
      <c r="AA241" s="53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x14ac:dyDescent="0.25" r="242" customHeight="1" ht="18.75">
      <c r="A242" s="28"/>
      <c r="B242" s="29"/>
      <c r="C242" s="51"/>
      <c r="D242" s="31"/>
      <c r="E242" s="32"/>
      <c r="F242" s="33"/>
      <c r="G242" s="33"/>
      <c r="H242" s="33"/>
      <c r="I242" s="33"/>
      <c r="J242" s="34">
        <f>E242+F242+G242+H242+I242</f>
      </c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55"/>
      <c r="Z242" s="54"/>
      <c r="AA242" s="53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x14ac:dyDescent="0.25" r="243" customHeight="1" ht="18.75">
      <c r="A243" s="28"/>
      <c r="B243" s="29"/>
      <c r="C243" s="51"/>
      <c r="D243" s="31"/>
      <c r="E243" s="32"/>
      <c r="F243" s="33"/>
      <c r="G243" s="33"/>
      <c r="H243" s="33"/>
      <c r="I243" s="33"/>
      <c r="J243" s="34">
        <f>E243+F243+G243+H243+I243</f>
      </c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55"/>
      <c r="Z243" s="54"/>
      <c r="AA243" s="53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x14ac:dyDescent="0.25" r="244" customHeight="1" ht="18.75">
      <c r="A244" s="28"/>
      <c r="B244" s="29"/>
      <c r="C244" s="51"/>
      <c r="D244" s="31"/>
      <c r="E244" s="32"/>
      <c r="F244" s="33"/>
      <c r="G244" s="33"/>
      <c r="H244" s="33"/>
      <c r="I244" s="33"/>
      <c r="J244" s="34">
        <f>E244+F244+G244+H244+I244</f>
      </c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55"/>
      <c r="Z244" s="54"/>
      <c r="AA244" s="53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x14ac:dyDescent="0.25" r="245" customHeight="1" ht="18.75">
      <c r="A245" s="28"/>
      <c r="B245" s="29"/>
      <c r="C245" s="51"/>
      <c r="D245" s="31"/>
      <c r="E245" s="33"/>
      <c r="F245" s="33"/>
      <c r="G245" s="33"/>
      <c r="H245" s="33"/>
      <c r="I245" s="33"/>
      <c r="J245" s="34">
        <f>E245+F245+G245+H245+I245</f>
      </c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55"/>
      <c r="Z245" s="54"/>
      <c r="AA245" s="53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x14ac:dyDescent="0.25" r="246" customHeight="1" ht="18.75">
      <c r="A246" s="28"/>
      <c r="B246" s="29"/>
      <c r="C246" s="51"/>
      <c r="D246" s="31"/>
      <c r="E246" s="33"/>
      <c r="F246" s="33"/>
      <c r="G246" s="33"/>
      <c r="H246" s="33"/>
      <c r="I246" s="33"/>
      <c r="J246" s="34">
        <f>E246+F246+G246+H246+I246</f>
      </c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55"/>
      <c r="Z246" s="54"/>
      <c r="AA246" s="53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x14ac:dyDescent="0.25" r="247" customHeight="1" ht="18.75">
      <c r="A247" s="28"/>
      <c r="B247" s="29"/>
      <c r="C247" s="51"/>
      <c r="D247" s="31"/>
      <c r="E247" s="33"/>
      <c r="F247" s="33"/>
      <c r="G247" s="33"/>
      <c r="H247" s="33"/>
      <c r="I247" s="33"/>
      <c r="J247" s="34">
        <f>E247+F247+G247+H247+I247</f>
      </c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55"/>
      <c r="Z247" s="54"/>
      <c r="AA247" s="53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x14ac:dyDescent="0.25" r="248" customHeight="1" ht="18.75">
      <c r="A248" s="28"/>
      <c r="B248" s="29"/>
      <c r="C248" s="51"/>
      <c r="D248" s="31"/>
      <c r="E248" s="32"/>
      <c r="F248" s="33"/>
      <c r="G248" s="33"/>
      <c r="H248" s="33"/>
      <c r="I248" s="33"/>
      <c r="J248" s="34">
        <f>E248+F248+G248+H248+I248</f>
      </c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55"/>
      <c r="Z248" s="54"/>
      <c r="AA248" s="53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x14ac:dyDescent="0.25" r="249" customHeight="1" ht="18.75">
      <c r="A249" s="28"/>
      <c r="B249" s="29"/>
      <c r="C249" s="51"/>
      <c r="D249" s="31"/>
      <c r="E249" s="32"/>
      <c r="F249" s="33"/>
      <c r="G249" s="33"/>
      <c r="H249" s="33"/>
      <c r="I249" s="33"/>
      <c r="J249" s="34">
        <f>E249+F249+G249+H249+I249</f>
      </c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55"/>
      <c r="Z249" s="54"/>
      <c r="AA249" s="53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x14ac:dyDescent="0.25" r="250" customHeight="1" ht="18.75">
      <c r="A250" s="28"/>
      <c r="B250" s="29"/>
      <c r="C250" s="51"/>
      <c r="D250" s="31"/>
      <c r="E250" s="32"/>
      <c r="F250" s="33"/>
      <c r="G250" s="33"/>
      <c r="H250" s="33"/>
      <c r="I250" s="33"/>
      <c r="J250" s="34">
        <f>E250+F250+G250+H250+I250</f>
      </c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55"/>
      <c r="Z250" s="54"/>
      <c r="AA250" s="53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x14ac:dyDescent="0.25" r="251" customHeight="1" ht="18.75">
      <c r="A251" s="28"/>
      <c r="B251" s="29"/>
      <c r="C251" s="51"/>
      <c r="D251" s="31"/>
      <c r="E251" s="33"/>
      <c r="F251" s="33"/>
      <c r="G251" s="33"/>
      <c r="H251" s="33"/>
      <c r="I251" s="33"/>
      <c r="J251" s="34">
        <f>E251+F251+G251+H251+I251</f>
      </c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55"/>
      <c r="Z251" s="54"/>
      <c r="AA251" s="53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x14ac:dyDescent="0.25" r="252" customHeight="1" ht="18.75">
      <c r="A252" s="28"/>
      <c r="B252" s="29"/>
      <c r="C252" s="51"/>
      <c r="D252" s="31"/>
      <c r="E252" s="33"/>
      <c r="F252" s="33"/>
      <c r="G252" s="33"/>
      <c r="H252" s="33"/>
      <c r="I252" s="33"/>
      <c r="J252" s="34">
        <f>E252+F252+G252+H252+I252</f>
      </c>
      <c r="K252" s="36"/>
      <c r="L252" s="36"/>
      <c r="M252" s="2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x14ac:dyDescent="0.25" r="253" customHeight="1" ht="18.75">
      <c r="A253" s="28"/>
      <c r="B253" s="29"/>
      <c r="C253" s="51"/>
      <c r="D253" s="31"/>
      <c r="E253" s="32"/>
      <c r="F253" s="33"/>
      <c r="G253" s="33"/>
      <c r="H253" s="33"/>
      <c r="I253" s="33"/>
      <c r="J253" s="34">
        <f>E253+F253+G253+H253+I253</f>
      </c>
      <c r="K253" s="36"/>
      <c r="L253" s="36"/>
      <c r="M253" s="2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x14ac:dyDescent="0.25" r="254" customHeight="1" ht="18.75">
      <c r="A254" s="28"/>
      <c r="B254" s="29"/>
      <c r="C254" s="51"/>
      <c r="D254" s="31"/>
      <c r="E254" s="33"/>
      <c r="F254" s="33"/>
      <c r="G254" s="33"/>
      <c r="H254" s="33"/>
      <c r="I254" s="33"/>
      <c r="J254" s="34">
        <f>E254+F254+G254+H254+I254</f>
      </c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x14ac:dyDescent="0.25" r="255" customHeight="1" ht="18.75">
      <c r="A255" s="28"/>
      <c r="B255" s="29"/>
      <c r="C255" s="51"/>
      <c r="D255" s="31"/>
      <c r="E255" s="32"/>
      <c r="F255" s="33"/>
      <c r="G255" s="33"/>
      <c r="H255" s="33"/>
      <c r="I255" s="33"/>
      <c r="J255" s="34">
        <f>E255+F255+G255+H255+I255</f>
      </c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x14ac:dyDescent="0.25" r="256" customHeight="1" ht="18.75">
      <c r="A256" s="28"/>
      <c r="B256" s="56"/>
      <c r="C256" s="51"/>
      <c r="D256" s="31"/>
      <c r="E256" s="32"/>
      <c r="F256" s="33"/>
      <c r="G256" s="33"/>
      <c r="H256" s="33"/>
      <c r="I256" s="33"/>
      <c r="J256" s="34">
        <f>E256+F256+G256+H256+I256</f>
      </c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x14ac:dyDescent="0.25" r="257" customHeight="1" ht="18.75">
      <c r="A257" s="28"/>
      <c r="B257" s="56"/>
      <c r="C257" s="51"/>
      <c r="D257" s="31"/>
      <c r="E257" s="32"/>
      <c r="F257" s="33"/>
      <c r="G257" s="33"/>
      <c r="H257" s="33"/>
      <c r="I257" s="33"/>
      <c r="J257" s="34">
        <f>E257+F257+G257+H257+I257</f>
      </c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x14ac:dyDescent="0.25" r="258" customHeight="1" ht="18.75">
      <c r="A258" s="28"/>
      <c r="B258" s="56"/>
      <c r="C258" s="51"/>
      <c r="D258" s="31"/>
      <c r="E258" s="32"/>
      <c r="F258" s="33"/>
      <c r="G258" s="33"/>
      <c r="H258" s="33"/>
      <c r="I258" s="33"/>
      <c r="J258" s="34">
        <f>E258+F258+G258+H258+I258</f>
      </c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x14ac:dyDescent="0.25" r="259" customHeight="1" ht="23.25">
      <c r="A259" s="28"/>
      <c r="B259" s="56"/>
      <c r="C259" s="51"/>
      <c r="D259" s="31"/>
      <c r="E259" s="33"/>
      <c r="F259" s="33"/>
      <c r="G259" s="33"/>
      <c r="H259" s="33"/>
      <c r="I259" s="33"/>
      <c r="J259" s="34">
        <f>E259+F259+G259+H259+I259</f>
      </c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x14ac:dyDescent="0.25" r="260" customHeight="1" ht="18.75">
      <c r="A260" s="28"/>
      <c r="B260" s="56"/>
      <c r="C260" s="51"/>
      <c r="D260" s="31"/>
      <c r="E260" s="32"/>
      <c r="F260" s="33"/>
      <c r="G260" s="33"/>
      <c r="H260" s="33"/>
      <c r="I260" s="33"/>
      <c r="J260" s="34">
        <f>E260+F260+G260+H260+I260</f>
      </c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x14ac:dyDescent="0.25" r="261" customHeight="1" ht="18.75">
      <c r="A261" s="28"/>
      <c r="B261" s="56"/>
      <c r="C261" s="51"/>
      <c r="D261" s="31"/>
      <c r="E261" s="32"/>
      <c r="F261" s="33"/>
      <c r="G261" s="33"/>
      <c r="H261" s="33"/>
      <c r="I261" s="33"/>
      <c r="J261" s="34">
        <f>E261+F261+G261+H261+I261</f>
      </c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x14ac:dyDescent="0.25" r="262" customHeight="1" ht="18.75">
      <c r="A262" s="28"/>
      <c r="B262" s="56"/>
      <c r="C262" s="51"/>
      <c r="D262" s="31"/>
      <c r="E262" s="32"/>
      <c r="F262" s="33"/>
      <c r="G262" s="33"/>
      <c r="H262" s="33"/>
      <c r="I262" s="33"/>
      <c r="J262" s="34">
        <f>E262+F262+G262+H262+I262</f>
      </c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x14ac:dyDescent="0.25" r="263" customHeight="1" ht="18.75">
      <c r="A263" s="28"/>
      <c r="B263" s="56"/>
      <c r="C263" s="51"/>
      <c r="D263" s="31"/>
      <c r="E263" s="32"/>
      <c r="F263" s="33"/>
      <c r="G263" s="33"/>
      <c r="H263" s="33"/>
      <c r="I263" s="33"/>
      <c r="J263" s="34">
        <f>E263+F263+G263+H263+I263</f>
      </c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x14ac:dyDescent="0.25" r="264" customHeight="1" ht="18.75">
      <c r="A264" s="28"/>
      <c r="B264" s="56"/>
      <c r="C264" s="51"/>
      <c r="D264" s="31"/>
      <c r="E264" s="33"/>
      <c r="F264" s="33"/>
      <c r="G264" s="33"/>
      <c r="H264" s="33"/>
      <c r="I264" s="33"/>
      <c r="J264" s="34">
        <f>E264+F264+G264+H264+I264</f>
      </c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x14ac:dyDescent="0.25" r="265" customHeight="1" ht="18.75">
      <c r="A265" s="28"/>
      <c r="B265" s="56"/>
      <c r="C265" s="51"/>
      <c r="D265" s="31"/>
      <c r="E265" s="32"/>
      <c r="F265" s="33"/>
      <c r="G265" s="33"/>
      <c r="H265" s="33"/>
      <c r="I265" s="33"/>
      <c r="J265" s="34">
        <f>E265+F265+G265+H265+I265</f>
      </c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x14ac:dyDescent="0.25" r="266" customHeight="1" ht="18.75">
      <c r="A266" s="28"/>
      <c r="B266" s="56"/>
      <c r="C266" s="51"/>
      <c r="D266" s="31"/>
      <c r="E266" s="32"/>
      <c r="F266" s="33"/>
      <c r="G266" s="33"/>
      <c r="H266" s="33"/>
      <c r="I266" s="33"/>
      <c r="J266" s="34">
        <f>E266+F266+G266+H266+I266</f>
      </c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x14ac:dyDescent="0.25" r="267" customHeight="1" ht="18.75">
      <c r="A267" s="28"/>
      <c r="B267" s="56"/>
      <c r="C267" s="51"/>
      <c r="D267" s="31"/>
      <c r="E267" s="33"/>
      <c r="F267" s="33"/>
      <c r="G267" s="33"/>
      <c r="H267" s="33"/>
      <c r="I267" s="33"/>
      <c r="J267" s="34">
        <f>E267+F267+G267+H267+I267</f>
      </c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54"/>
      <c r="AA267" s="53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x14ac:dyDescent="0.25" r="268" customHeight="1" ht="18.75">
      <c r="A268" s="28"/>
      <c r="B268" s="56"/>
      <c r="C268" s="51"/>
      <c r="D268" s="31"/>
      <c r="E268" s="32"/>
      <c r="F268" s="33"/>
      <c r="G268" s="33"/>
      <c r="H268" s="33"/>
      <c r="I268" s="33"/>
      <c r="J268" s="34">
        <f>E268+F268+G268+H268+I268</f>
      </c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54"/>
      <c r="AA268" s="53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x14ac:dyDescent="0.25" r="269" customHeight="1" ht="18.75">
      <c r="A269" s="28"/>
      <c r="B269" s="56"/>
      <c r="C269" s="51"/>
      <c r="D269" s="31"/>
      <c r="E269" s="32"/>
      <c r="F269" s="33"/>
      <c r="G269" s="33"/>
      <c r="H269" s="33"/>
      <c r="I269" s="33"/>
      <c r="J269" s="34">
        <f>E269+F269+G269+H269+I269</f>
      </c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54"/>
      <c r="AA269" s="53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x14ac:dyDescent="0.25" r="270" customHeight="1" ht="18.75">
      <c r="A270" s="28"/>
      <c r="B270" s="56"/>
      <c r="C270" s="51"/>
      <c r="D270" s="31"/>
      <c r="E270" s="32"/>
      <c r="F270" s="33"/>
      <c r="G270" s="33"/>
      <c r="H270" s="33"/>
      <c r="I270" s="33"/>
      <c r="J270" s="34">
        <f>E270+F270+G270+H270+I270</f>
      </c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54"/>
      <c r="AA270" s="53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x14ac:dyDescent="0.25" r="271" customHeight="1" ht="18.75">
      <c r="A271" s="28"/>
      <c r="B271" s="56"/>
      <c r="C271" s="51"/>
      <c r="D271" s="31"/>
      <c r="E271" s="32"/>
      <c r="F271" s="33"/>
      <c r="G271" s="33"/>
      <c r="H271" s="33"/>
      <c r="I271" s="33"/>
      <c r="J271" s="34">
        <f>E271+F271+G271+H271+I271</f>
      </c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54"/>
      <c r="AA271" s="53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x14ac:dyDescent="0.25" r="272" customHeight="1" ht="18.75">
      <c r="A272" s="28"/>
      <c r="B272" s="56"/>
      <c r="C272" s="51"/>
      <c r="D272" s="31"/>
      <c r="E272" s="56"/>
      <c r="F272" s="33"/>
      <c r="G272" s="33"/>
      <c r="H272" s="33"/>
      <c r="I272" s="33"/>
      <c r="J272" s="34">
        <f>E272+F272+G272+H272+I272</f>
      </c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54"/>
      <c r="AA272" s="53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x14ac:dyDescent="0.25" r="273" customHeight="1" ht="18.75">
      <c r="A273" s="28"/>
      <c r="B273" s="56"/>
      <c r="C273" s="51"/>
      <c r="D273" s="31"/>
      <c r="E273" s="57"/>
      <c r="F273" s="33"/>
      <c r="G273" s="33"/>
      <c r="H273" s="33"/>
      <c r="I273" s="33"/>
      <c r="J273" s="34">
        <f>E273+F273+G273+H273+I273</f>
      </c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54"/>
      <c r="AA273" s="53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x14ac:dyDescent="0.25" r="274" customHeight="1" ht="18.75">
      <c r="A274" s="28"/>
      <c r="B274" s="56"/>
      <c r="C274" s="51"/>
      <c r="D274" s="31"/>
      <c r="E274" s="32"/>
      <c r="F274" s="33"/>
      <c r="G274" s="33"/>
      <c r="H274" s="33"/>
      <c r="I274" s="33"/>
      <c r="J274" s="34">
        <f>E274+F274+G274+H274+I274</f>
      </c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54"/>
      <c r="AA274" s="53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x14ac:dyDescent="0.25" r="275" customHeight="1" ht="18.75">
      <c r="A275" s="28"/>
      <c r="B275" s="56"/>
      <c r="C275" s="51"/>
      <c r="D275" s="31"/>
      <c r="E275" s="32"/>
      <c r="F275" s="33"/>
      <c r="G275" s="33"/>
      <c r="H275" s="33"/>
      <c r="I275" s="33"/>
      <c r="J275" s="34">
        <f>E275+F275+G275+H275+I275</f>
      </c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54"/>
      <c r="AA275" s="53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x14ac:dyDescent="0.25" r="276" customHeight="1" ht="18.75">
      <c r="A276" s="28"/>
      <c r="B276" s="56"/>
      <c r="C276" s="51"/>
      <c r="D276" s="31"/>
      <c r="E276" s="32"/>
      <c r="F276" s="33"/>
      <c r="G276" s="33"/>
      <c r="H276" s="33"/>
      <c r="I276" s="33"/>
      <c r="J276" s="34">
        <f>E276+F276+G276+H276+I276</f>
      </c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54"/>
      <c r="AA276" s="53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x14ac:dyDescent="0.25" r="277" customHeight="1" ht="18.75">
      <c r="A277" s="28"/>
      <c r="B277" s="56"/>
      <c r="C277" s="51"/>
      <c r="D277" s="31"/>
      <c r="E277" s="33"/>
      <c r="F277" s="33"/>
      <c r="G277" s="33"/>
      <c r="H277" s="33"/>
      <c r="I277" s="33"/>
      <c r="J277" s="34">
        <f>E277+F277+G277+H277+I277</f>
      </c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54"/>
      <c r="AA277" s="53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x14ac:dyDescent="0.25" r="278" customHeight="1" ht="18.75">
      <c r="A278" s="28"/>
      <c r="B278" s="56"/>
      <c r="C278" s="51"/>
      <c r="D278" s="31"/>
      <c r="E278" s="32"/>
      <c r="F278" s="33"/>
      <c r="G278" s="33"/>
      <c r="H278" s="33"/>
      <c r="I278" s="33"/>
      <c r="J278" s="34">
        <f>E278+F278+G278+H278+I278</f>
      </c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54"/>
      <c r="AA278" s="53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x14ac:dyDescent="0.25" r="279" customHeight="1" ht="18.75">
      <c r="A279" s="28"/>
      <c r="B279" s="56"/>
      <c r="C279" s="51"/>
      <c r="D279" s="31"/>
      <c r="E279" s="32"/>
      <c r="F279" s="33"/>
      <c r="G279" s="33"/>
      <c r="H279" s="33"/>
      <c r="I279" s="33"/>
      <c r="J279" s="34">
        <f>E279+F279+G279+H279+I279</f>
      </c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54"/>
      <c r="AA279" s="53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x14ac:dyDescent="0.25" r="280" customHeight="1" ht="18.75">
      <c r="A280" s="28"/>
      <c r="B280" s="56"/>
      <c r="C280" s="51"/>
      <c r="D280" s="31"/>
      <c r="E280" s="32"/>
      <c r="F280" s="33"/>
      <c r="G280" s="33"/>
      <c r="H280" s="33"/>
      <c r="I280" s="33"/>
      <c r="J280" s="34">
        <f>E280+F280+G280+H280+I280</f>
      </c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54"/>
      <c r="AA280" s="53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x14ac:dyDescent="0.25" r="281" customHeight="1" ht="18.75">
      <c r="A281" s="28"/>
      <c r="B281" s="56"/>
      <c r="C281" s="51"/>
      <c r="D281" s="31"/>
      <c r="E281" s="32"/>
      <c r="F281" s="33"/>
      <c r="G281" s="33"/>
      <c r="H281" s="33"/>
      <c r="I281" s="33"/>
      <c r="J281" s="34">
        <f>E281+F281+G281+H281+I281</f>
      </c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54"/>
      <c r="AA281" s="53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x14ac:dyDescent="0.25" r="282" customHeight="1" ht="18.75">
      <c r="A282" s="28"/>
      <c r="B282" s="56"/>
      <c r="C282" s="51"/>
      <c r="D282" s="31"/>
      <c r="E282" s="32"/>
      <c r="F282" s="33"/>
      <c r="G282" s="33"/>
      <c r="H282" s="33"/>
      <c r="I282" s="33"/>
      <c r="J282" s="34">
        <f>E282+F282+G282+H282+I282</f>
      </c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54"/>
      <c r="AA282" s="53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x14ac:dyDescent="0.25" r="283" customHeight="1" ht="18.75">
      <c r="A283" s="28"/>
      <c r="B283" s="56"/>
      <c r="C283" s="51"/>
      <c r="D283" s="31"/>
      <c r="E283" s="33"/>
      <c r="F283" s="33"/>
      <c r="G283" s="33"/>
      <c r="H283" s="33"/>
      <c r="I283" s="33"/>
      <c r="J283" s="34">
        <f>E283+F283+G283+H283+I283</f>
      </c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54"/>
      <c r="AA283" s="53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x14ac:dyDescent="0.25" r="284" customHeight="1" ht="18.75">
      <c r="A284" s="28"/>
      <c r="B284" s="56"/>
      <c r="C284" s="51"/>
      <c r="D284" s="31"/>
      <c r="E284" s="32"/>
      <c r="F284" s="33"/>
      <c r="G284" s="33"/>
      <c r="H284" s="33"/>
      <c r="I284" s="33"/>
      <c r="J284" s="34">
        <f>E284+F284+G284+H284+I284</f>
      </c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54"/>
      <c r="AA284" s="53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x14ac:dyDescent="0.25" r="285" customHeight="1" ht="18.75">
      <c r="A285" s="28"/>
      <c r="B285" s="56"/>
      <c r="C285" s="51"/>
      <c r="D285" s="31"/>
      <c r="E285" s="32"/>
      <c r="F285" s="33"/>
      <c r="G285" s="33"/>
      <c r="H285" s="33"/>
      <c r="I285" s="33"/>
      <c r="J285" s="34">
        <f>E285+F285+G285+H285+I285</f>
      </c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54"/>
      <c r="AA285" s="53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x14ac:dyDescent="0.25" r="286" customHeight="1" ht="18.75">
      <c r="A286" s="28"/>
      <c r="B286" s="56"/>
      <c r="C286" s="51"/>
      <c r="D286" s="31"/>
      <c r="E286" s="32"/>
      <c r="F286" s="33"/>
      <c r="G286" s="33"/>
      <c r="H286" s="33"/>
      <c r="I286" s="33"/>
      <c r="J286" s="34">
        <f>E286+F286+G286+H286+I286</f>
      </c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54"/>
      <c r="AA286" s="53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x14ac:dyDescent="0.25" r="287" customHeight="1" ht="18.75">
      <c r="A287" s="28"/>
      <c r="B287" s="56"/>
      <c r="C287" s="51"/>
      <c r="D287" s="31"/>
      <c r="E287" s="32"/>
      <c r="F287" s="33"/>
      <c r="G287" s="33"/>
      <c r="H287" s="33"/>
      <c r="I287" s="33"/>
      <c r="J287" s="34">
        <f>E287+F287+G287+H287+I287</f>
      </c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54"/>
      <c r="AA287" s="53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x14ac:dyDescent="0.25" r="288" customHeight="1" ht="18.75">
      <c r="A288" s="28"/>
      <c r="B288" s="56"/>
      <c r="C288" s="51"/>
      <c r="D288" s="31"/>
      <c r="E288" s="32"/>
      <c r="F288" s="32"/>
      <c r="G288" s="33"/>
      <c r="H288" s="33"/>
      <c r="I288" s="33"/>
      <c r="J288" s="34">
        <f>E288+F288+G288+H288+I288</f>
      </c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54"/>
      <c r="AA288" s="53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x14ac:dyDescent="0.25" r="289" customHeight="1" ht="18.75">
      <c r="A289" s="28"/>
      <c r="B289" s="56"/>
      <c r="C289" s="51"/>
      <c r="D289" s="31"/>
      <c r="E289" s="32"/>
      <c r="F289" s="33"/>
      <c r="G289" s="33"/>
      <c r="H289" s="33"/>
      <c r="I289" s="33"/>
      <c r="J289" s="34">
        <f>E289+F289+G289+H289+I289</f>
      </c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54"/>
      <c r="AA289" s="53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x14ac:dyDescent="0.25" r="290" customHeight="1" ht="18.75">
      <c r="A290" s="28"/>
      <c r="B290" s="56"/>
      <c r="C290" s="51"/>
      <c r="D290" s="31"/>
      <c r="E290" s="32"/>
      <c r="F290" s="32"/>
      <c r="G290" s="33"/>
      <c r="H290" s="33"/>
      <c r="I290" s="33"/>
      <c r="J290" s="34">
        <f>E290+F290+G290+H290+I290</f>
      </c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54"/>
      <c r="AA290" s="53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x14ac:dyDescent="0.25" r="291" customHeight="1" ht="18.75">
      <c r="A291" s="28"/>
      <c r="B291" s="56"/>
      <c r="C291" s="51"/>
      <c r="D291" s="31"/>
      <c r="E291" s="32"/>
      <c r="F291" s="32"/>
      <c r="G291" s="33"/>
      <c r="H291" s="33"/>
      <c r="I291" s="33"/>
      <c r="J291" s="34">
        <f>E291+F291+G291+H291+I291</f>
      </c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54"/>
      <c r="AA291" s="53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x14ac:dyDescent="0.25" r="292" customHeight="1" ht="18.75">
      <c r="A292" s="28"/>
      <c r="B292" s="56"/>
      <c r="C292" s="51"/>
      <c r="D292" s="31"/>
      <c r="E292" s="33"/>
      <c r="F292" s="33"/>
      <c r="G292" s="33"/>
      <c r="H292" s="33"/>
      <c r="I292" s="33"/>
      <c r="J292" s="34">
        <f>E292+F292+G292+H292+I292</f>
      </c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54"/>
      <c r="AA292" s="53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x14ac:dyDescent="0.25" r="293" customHeight="1" ht="18.75">
      <c r="A293" s="28"/>
      <c r="B293" s="56"/>
      <c r="C293" s="51"/>
      <c r="D293" s="31"/>
      <c r="E293" s="33"/>
      <c r="F293" s="33"/>
      <c r="G293" s="33"/>
      <c r="H293" s="33"/>
      <c r="I293" s="33"/>
      <c r="J293" s="34">
        <f>E293+F293+G293+H293+I293</f>
      </c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54"/>
      <c r="AA293" s="53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x14ac:dyDescent="0.25" r="294" customHeight="1" ht="18.75">
      <c r="A294" s="28"/>
      <c r="B294" s="56"/>
      <c r="C294" s="51"/>
      <c r="D294" s="31"/>
      <c r="E294" s="32"/>
      <c r="F294" s="33"/>
      <c r="G294" s="33"/>
      <c r="H294" s="33"/>
      <c r="I294" s="33"/>
      <c r="J294" s="34">
        <f>E294+F294+G294+H294+I294</f>
      </c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54"/>
      <c r="AA294" s="53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x14ac:dyDescent="0.25" r="295" customHeight="1" ht="18.75">
      <c r="A295" s="28"/>
      <c r="B295" s="56"/>
      <c r="C295" s="51"/>
      <c r="D295" s="31"/>
      <c r="E295" s="32"/>
      <c r="F295" s="33"/>
      <c r="G295" s="33"/>
      <c r="H295" s="33"/>
      <c r="I295" s="33"/>
      <c r="J295" s="34">
        <f>E295+F295+G295+H295+I295</f>
      </c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54"/>
      <c r="AA295" s="53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x14ac:dyDescent="0.25" r="296" customHeight="1" ht="18.75">
      <c r="A296" s="28"/>
      <c r="B296" s="56"/>
      <c r="C296" s="51"/>
      <c r="D296" s="31"/>
      <c r="E296" s="32"/>
      <c r="F296" s="33"/>
      <c r="G296" s="33"/>
      <c r="H296" s="33"/>
      <c r="I296" s="33"/>
      <c r="J296" s="34">
        <f>E296+F296+G296+H296+I296</f>
      </c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55"/>
      <c r="Z296" s="54"/>
      <c r="AA296" s="53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x14ac:dyDescent="0.25" r="297" customHeight="1" ht="18.75">
      <c r="A297" s="28"/>
      <c r="B297" s="56"/>
      <c r="C297" s="51"/>
      <c r="D297" s="31"/>
      <c r="E297" s="32"/>
      <c r="F297" s="33"/>
      <c r="G297" s="33"/>
      <c r="H297" s="33"/>
      <c r="I297" s="33"/>
      <c r="J297" s="34">
        <f>E297+F297+G297+H297+I297</f>
      </c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55"/>
      <c r="Z297" s="54"/>
      <c r="AA297" s="53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x14ac:dyDescent="0.25" r="298" customHeight="1" ht="18.75">
      <c r="A298" s="28"/>
      <c r="B298" s="56"/>
      <c r="C298" s="51"/>
      <c r="D298" s="31"/>
      <c r="E298" s="33"/>
      <c r="F298" s="33"/>
      <c r="G298" s="33"/>
      <c r="H298" s="33"/>
      <c r="I298" s="33"/>
      <c r="J298" s="34">
        <f>E298+F298+G298+H298+I298</f>
      </c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55"/>
      <c r="Z298" s="54"/>
      <c r="AA298" s="53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x14ac:dyDescent="0.25" r="299" customHeight="1" ht="18.75">
      <c r="A299" s="28"/>
      <c r="B299" s="56"/>
      <c r="C299" s="51"/>
      <c r="D299" s="31"/>
      <c r="E299" s="33"/>
      <c r="F299" s="33"/>
      <c r="G299" s="33"/>
      <c r="H299" s="33"/>
      <c r="I299" s="33"/>
      <c r="J299" s="34">
        <f>E299+F299+G299+H299+I299</f>
      </c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55"/>
      <c r="Z299" s="54"/>
      <c r="AA299" s="53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x14ac:dyDescent="0.25" r="300" customHeight="1" ht="18.75">
      <c r="A300" s="28"/>
      <c r="B300" s="56"/>
      <c r="C300" s="51"/>
      <c r="D300" s="31"/>
      <c r="E300" s="33"/>
      <c r="F300" s="33"/>
      <c r="G300" s="33"/>
      <c r="H300" s="33"/>
      <c r="I300" s="33"/>
      <c r="J300" s="34">
        <f>E300+F300+G300+H300+I300</f>
      </c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55"/>
      <c r="Z300" s="54"/>
      <c r="AA300" s="53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x14ac:dyDescent="0.25" r="301" customHeight="1" ht="18.75">
      <c r="A301" s="28"/>
      <c r="B301" s="56"/>
      <c r="C301" s="51"/>
      <c r="D301" s="31"/>
      <c r="E301" s="33"/>
      <c r="F301" s="33"/>
      <c r="G301" s="33"/>
      <c r="H301" s="33"/>
      <c r="I301" s="33"/>
      <c r="J301" s="34">
        <f>E301+F301+G301+H301+I301</f>
      </c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55"/>
      <c r="Z301" s="54"/>
      <c r="AA301" s="53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x14ac:dyDescent="0.25" r="302" customHeight="1" ht="18.75">
      <c r="A302" s="28"/>
      <c r="B302" s="56"/>
      <c r="C302" s="51"/>
      <c r="D302" s="31"/>
      <c r="E302" s="33"/>
      <c r="F302" s="33"/>
      <c r="G302" s="33"/>
      <c r="H302" s="33"/>
      <c r="I302" s="33"/>
      <c r="J302" s="34">
        <f>E302+F302+G302+H302+I302</f>
      </c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55"/>
      <c r="Z302" s="54"/>
      <c r="AA302" s="53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x14ac:dyDescent="0.25" r="303" customHeight="1" ht="18.75">
      <c r="A303" s="28"/>
      <c r="B303" s="29"/>
      <c r="C303" s="52"/>
      <c r="D303" s="31"/>
      <c r="E303" s="33"/>
      <c r="F303" s="33"/>
      <c r="G303" s="33"/>
      <c r="H303" s="33"/>
      <c r="I303" s="33"/>
      <c r="J303" s="34">
        <f>E303+F303+G303+H303+I303</f>
      </c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55"/>
      <c r="Z303" s="54"/>
      <c r="AA303" s="53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x14ac:dyDescent="0.25" r="304" customHeight="1" ht="18.75">
      <c r="A304" s="28"/>
      <c r="B304" s="56"/>
      <c r="C304" s="51"/>
      <c r="D304" s="31"/>
      <c r="E304" s="33"/>
      <c r="F304" s="33"/>
      <c r="G304" s="33"/>
      <c r="H304" s="33"/>
      <c r="I304" s="33"/>
      <c r="J304" s="34">
        <f>E304+F304+G304+H304+I304</f>
      </c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55"/>
      <c r="Z304" s="54"/>
      <c r="AA304" s="53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x14ac:dyDescent="0.25" r="305" customHeight="1" ht="18.75">
      <c r="A305" s="28"/>
      <c r="B305" s="56"/>
      <c r="C305" s="51"/>
      <c r="D305" s="31"/>
      <c r="E305" s="33"/>
      <c r="F305" s="33"/>
      <c r="G305" s="33"/>
      <c r="H305" s="33"/>
      <c r="I305" s="33"/>
      <c r="J305" s="34">
        <f>E305+F305+G305+H305+I305</f>
      </c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55"/>
      <c r="Z305" s="54"/>
      <c r="AA305" s="53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x14ac:dyDescent="0.25" r="306" customHeight="1" ht="18.75">
      <c r="A306" s="28"/>
      <c r="B306" s="56"/>
      <c r="C306" s="51"/>
      <c r="D306" s="31"/>
      <c r="E306" s="33"/>
      <c r="F306" s="33"/>
      <c r="G306" s="33"/>
      <c r="H306" s="33"/>
      <c r="I306" s="33"/>
      <c r="J306" s="34">
        <f>E306+F306+G306+H306+I306</f>
      </c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55"/>
      <c r="Z306" s="54"/>
      <c r="AA306" s="53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x14ac:dyDescent="0.25" r="307" customHeight="1" ht="18.75">
      <c r="A307" s="28"/>
      <c r="B307" s="56"/>
      <c r="C307" s="51"/>
      <c r="D307" s="31"/>
      <c r="E307" s="32"/>
      <c r="F307" s="33"/>
      <c r="G307" s="33"/>
      <c r="H307" s="33"/>
      <c r="I307" s="33"/>
      <c r="J307" s="34">
        <f>E307+F307+G307+H307+I307</f>
      </c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55"/>
      <c r="Z307" s="54"/>
      <c r="AA307" s="53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x14ac:dyDescent="0.25" r="308" customHeight="1" ht="18.75">
      <c r="A308" s="28"/>
      <c r="B308" s="56"/>
      <c r="C308" s="51"/>
      <c r="D308" s="31"/>
      <c r="E308" s="33"/>
      <c r="F308" s="33"/>
      <c r="G308" s="33"/>
      <c r="H308" s="33"/>
      <c r="I308" s="33"/>
      <c r="J308" s="34">
        <f>E308+F308+G308+H308+I308</f>
      </c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55"/>
      <c r="Z308" s="54"/>
      <c r="AA308" s="53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x14ac:dyDescent="0.25" r="309" customHeight="1" ht="18.75">
      <c r="A309" s="28"/>
      <c r="B309" s="56"/>
      <c r="C309" s="51"/>
      <c r="D309" s="31"/>
      <c r="E309" s="33"/>
      <c r="F309" s="33"/>
      <c r="G309" s="33"/>
      <c r="H309" s="33"/>
      <c r="I309" s="33"/>
      <c r="J309" s="34">
        <f>E309+F309+G309+H309+I309</f>
      </c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55"/>
      <c r="Z309" s="54"/>
      <c r="AA309" s="53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x14ac:dyDescent="0.25" r="310" customHeight="1" ht="18.75">
      <c r="A310" s="28"/>
      <c r="B310" s="56"/>
      <c r="C310" s="51"/>
      <c r="D310" s="31"/>
      <c r="E310" s="32"/>
      <c r="F310" s="33"/>
      <c r="G310" s="33"/>
      <c r="H310" s="33"/>
      <c r="I310" s="33"/>
      <c r="J310" s="34">
        <f>E310+F310+G310+H310+I310</f>
      </c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55"/>
      <c r="Z310" s="54"/>
      <c r="AA310" s="53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x14ac:dyDescent="0.25" r="311" customHeight="1" ht="18.75">
      <c r="A311" s="28"/>
      <c r="B311" s="56"/>
      <c r="C311" s="51"/>
      <c r="D311" s="31"/>
      <c r="E311" s="32"/>
      <c r="F311" s="33"/>
      <c r="G311" s="33"/>
      <c r="H311" s="33"/>
      <c r="I311" s="33"/>
      <c r="J311" s="34">
        <f>E311+F311+G311+H311+I311</f>
      </c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55"/>
      <c r="Z311" s="54"/>
      <c r="AA311" s="53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x14ac:dyDescent="0.25" r="312" customHeight="1" ht="18.75">
      <c r="A312" s="28"/>
      <c r="B312" s="56"/>
      <c r="C312" s="51"/>
      <c r="D312" s="31"/>
      <c r="E312" s="33"/>
      <c r="F312" s="33"/>
      <c r="G312" s="33"/>
      <c r="H312" s="33"/>
      <c r="I312" s="33"/>
      <c r="J312" s="34">
        <f>E312+F312+G312+H312+I312</f>
      </c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55"/>
      <c r="Z312" s="54"/>
      <c r="AA312" s="53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x14ac:dyDescent="0.25" r="313" customHeight="1" ht="18.75">
      <c r="A313" s="28"/>
      <c r="B313" s="56"/>
      <c r="C313" s="51"/>
      <c r="D313" s="31"/>
      <c r="E313" s="32"/>
      <c r="F313" s="33"/>
      <c r="G313" s="33"/>
      <c r="H313" s="33"/>
      <c r="I313" s="33"/>
      <c r="J313" s="34">
        <f>E313+F313+G313+H313+I313</f>
      </c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55"/>
      <c r="Z313" s="54"/>
      <c r="AA313" s="53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x14ac:dyDescent="0.25" r="314" customHeight="1" ht="18.75">
      <c r="A314" s="28"/>
      <c r="B314" s="56"/>
      <c r="C314" s="51"/>
      <c r="D314" s="31"/>
      <c r="E314" s="32"/>
      <c r="F314" s="33"/>
      <c r="G314" s="33"/>
      <c r="H314" s="33"/>
      <c r="I314" s="33"/>
      <c r="J314" s="34">
        <f>E314+F314+G314+H314+I314</f>
      </c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55"/>
      <c r="Z314" s="54"/>
      <c r="AA314" s="53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x14ac:dyDescent="0.25" r="315" customHeight="1" ht="18.75">
      <c r="A315" s="28"/>
      <c r="B315" s="56"/>
      <c r="C315" s="51"/>
      <c r="D315" s="31"/>
      <c r="E315" s="33"/>
      <c r="F315" s="33"/>
      <c r="G315" s="33"/>
      <c r="H315" s="33"/>
      <c r="I315" s="33"/>
      <c r="J315" s="34">
        <f>E315+F315+G315+H315+I315</f>
      </c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55"/>
      <c r="Z315" s="54"/>
      <c r="AA315" s="53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x14ac:dyDescent="0.25" r="316" customHeight="1" ht="18.75">
      <c r="A316" s="28"/>
      <c r="B316" s="56"/>
      <c r="C316" s="51"/>
      <c r="D316" s="31"/>
      <c r="E316" s="32"/>
      <c r="F316" s="33"/>
      <c r="G316" s="33"/>
      <c r="H316" s="33"/>
      <c r="I316" s="33"/>
      <c r="J316" s="34">
        <f>E316+F316+G316+H316+I316</f>
      </c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55"/>
      <c r="Z316" s="54"/>
      <c r="AA316" s="53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x14ac:dyDescent="0.25" r="317" customHeight="1" ht="18.75">
      <c r="A317" s="28"/>
      <c r="B317" s="56"/>
      <c r="C317" s="51"/>
      <c r="D317" s="31"/>
      <c r="E317" s="33"/>
      <c r="F317" s="33"/>
      <c r="G317" s="33"/>
      <c r="H317" s="33"/>
      <c r="I317" s="33"/>
      <c r="J317" s="34">
        <f>E317+F317+G317+H317+I317</f>
      </c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55"/>
      <c r="Z317" s="54"/>
      <c r="AA317" s="53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x14ac:dyDescent="0.25" r="318" customHeight="1" ht="18.75">
      <c r="A318" s="28"/>
      <c r="B318" s="56"/>
      <c r="C318" s="51"/>
      <c r="D318" s="31"/>
      <c r="E318" s="33"/>
      <c r="F318" s="33"/>
      <c r="G318" s="33"/>
      <c r="H318" s="33"/>
      <c r="I318" s="33"/>
      <c r="J318" s="34">
        <f>E318+F318+G318+H318+I318</f>
      </c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55"/>
      <c r="Z318" s="54"/>
      <c r="AA318" s="53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x14ac:dyDescent="0.25" r="319" customHeight="1" ht="18.75">
      <c r="A319" s="28"/>
      <c r="B319" s="56"/>
      <c r="C319" s="51"/>
      <c r="D319" s="31"/>
      <c r="E319" s="32"/>
      <c r="F319" s="33"/>
      <c r="G319" s="33"/>
      <c r="H319" s="33"/>
      <c r="I319" s="33"/>
      <c r="J319" s="34">
        <f>E319+F319+G319+H319+I319</f>
      </c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55"/>
      <c r="Z319" s="54"/>
      <c r="AA319" s="53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x14ac:dyDescent="0.25" r="320" customHeight="1" ht="18.75">
      <c r="A320" s="28"/>
      <c r="B320" s="56"/>
      <c r="C320" s="51"/>
      <c r="D320" s="31"/>
      <c r="E320" s="33"/>
      <c r="F320" s="33"/>
      <c r="G320" s="33"/>
      <c r="H320" s="33"/>
      <c r="I320" s="33"/>
      <c r="J320" s="34">
        <f>E320+F320+G320+H320+I320</f>
      </c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55"/>
      <c r="Z320" s="54"/>
      <c r="AA320" s="53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x14ac:dyDescent="0.25" r="321" customHeight="1" ht="18.75">
      <c r="A321" s="28"/>
      <c r="B321" s="56"/>
      <c r="C321" s="51"/>
      <c r="D321" s="31"/>
      <c r="E321" s="32"/>
      <c r="F321" s="33"/>
      <c r="G321" s="33"/>
      <c r="H321" s="33"/>
      <c r="I321" s="33"/>
      <c r="J321" s="34">
        <f>E321+F321+G321+H321+I321</f>
      </c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55"/>
      <c r="Z321" s="54"/>
      <c r="AA321" s="53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x14ac:dyDescent="0.25" r="322" customHeight="1" ht="18.75">
      <c r="A322" s="28"/>
      <c r="B322" s="56"/>
      <c r="C322" s="51"/>
      <c r="D322" s="31"/>
      <c r="E322" s="32"/>
      <c r="F322" s="33"/>
      <c r="G322" s="33"/>
      <c r="H322" s="33"/>
      <c r="I322" s="33"/>
      <c r="J322" s="34">
        <f>E322+F322+G322+H322+I322</f>
      </c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55"/>
      <c r="Z322" s="54"/>
      <c r="AA322" s="53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x14ac:dyDescent="0.25" r="323" customHeight="1" ht="18.75">
      <c r="A323" s="28"/>
      <c r="B323" s="56"/>
      <c r="C323" s="51"/>
      <c r="D323" s="31"/>
      <c r="E323" s="33"/>
      <c r="F323" s="33"/>
      <c r="G323" s="33"/>
      <c r="H323" s="33"/>
      <c r="I323" s="33"/>
      <c r="J323" s="34">
        <f>E323+F323+G323+H323+I323</f>
      </c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55"/>
      <c r="Z323" s="54"/>
      <c r="AA323" s="53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x14ac:dyDescent="0.25" r="324" customHeight="1" ht="18.75">
      <c r="A324" s="58"/>
      <c r="B324" s="56"/>
      <c r="C324" s="59"/>
      <c r="D324" s="31"/>
      <c r="E324" s="33"/>
      <c r="F324" s="33"/>
      <c r="G324" s="33"/>
      <c r="H324" s="33"/>
      <c r="I324" s="33"/>
      <c r="J324" s="34">
        <f>E324+F324+G324+H324+I324</f>
      </c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60"/>
      <c r="Y324" s="61"/>
      <c r="Z324" s="62"/>
      <c r="AA324" s="53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x14ac:dyDescent="0.25" r="325" customHeight="1" ht="18.75">
      <c r="A325" s="63"/>
      <c r="B325" s="64">
        <f>SUM(B8:B324)</f>
      </c>
      <c r="C325" s="65"/>
      <c r="D325" s="66" t="s">
        <v>20</v>
      </c>
      <c r="E325" s="67">
        <f>SUM(E8:E324)</f>
      </c>
      <c r="F325" s="67">
        <f>SUM(F8:F324)</f>
      </c>
      <c r="G325" s="67">
        <f>SUM(G8:G324)</f>
      </c>
      <c r="H325" s="67">
        <f>SUM(H8:H324)</f>
      </c>
      <c r="I325" s="67">
        <f>SUM(I8:I324)</f>
      </c>
      <c r="J325" s="68">
        <f>SUM(J8:J324)</f>
      </c>
      <c r="K325" s="67">
        <f>SUM(K8:K324)</f>
      </c>
      <c r="L325" s="67">
        <f>SUM(L8:L324)</f>
      </c>
      <c r="M325" s="67">
        <f>SUM(M8:M324)</f>
      </c>
      <c r="N325" s="67">
        <f>SUM(N8:N324)</f>
      </c>
      <c r="O325" s="67">
        <f>SUM(O8:O324)</f>
      </c>
      <c r="P325" s="67">
        <f>SUM(P8:P324)</f>
      </c>
      <c r="Q325" s="67">
        <f>SUM(Q8:Q324)</f>
      </c>
      <c r="R325" s="67">
        <f>SUM(R8:R324)</f>
      </c>
      <c r="S325" s="67">
        <f>SUM(S8:S324)</f>
      </c>
      <c r="T325" s="67">
        <f>SUM(T8:T324)</f>
      </c>
      <c r="U325" s="67">
        <f>SUM(U8:U324)</f>
      </c>
      <c r="V325" s="67">
        <f>SUM(V8:V324)</f>
      </c>
      <c r="W325" s="67">
        <f>SUM(W8:W324)</f>
      </c>
      <c r="X325" s="67">
        <f>SUM(X8:X324)</f>
      </c>
      <c r="Y325" s="67">
        <f>SUM(Y8:Y324)</f>
      </c>
      <c r="Z325" s="67">
        <f>SUM(Z8:Z324)</f>
      </c>
      <c r="AA325" s="67">
        <f>SUM(AA8:AA324)</f>
      </c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x14ac:dyDescent="0.25" r="326" customHeight="1" ht="18.7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x14ac:dyDescent="0.25" r="327" customHeight="1" ht="18.75">
      <c r="A327" s="1"/>
      <c r="B327" s="2"/>
      <c r="C327" s="10"/>
      <c r="D327" s="2"/>
      <c r="E327" s="2"/>
      <c r="F327" s="2"/>
      <c r="G327" s="2"/>
      <c r="H327" s="69" t="s">
        <v>21</v>
      </c>
      <c r="I327" s="69"/>
      <c r="J327" s="69">
        <f>+J325</f>
      </c>
      <c r="K327" s="70"/>
      <c r="L327" s="16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x14ac:dyDescent="0.25" r="328" customHeight="1" ht="18.75">
      <c r="A328" s="1"/>
      <c r="B328" s="2"/>
      <c r="C328" s="10"/>
      <c r="D328" s="10"/>
      <c r="E328" s="2"/>
      <c r="F328" s="2"/>
      <c r="G328" s="2"/>
      <c r="H328" s="2"/>
      <c r="I328" s="71"/>
      <c r="J328" s="7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x14ac:dyDescent="0.25" r="329" customHeight="1" ht="18.75">
      <c r="A329" s="1"/>
      <c r="B329" s="2"/>
      <c r="C329" s="73"/>
      <c r="D329" s="10"/>
      <c r="E329" s="2"/>
      <c r="F329" s="2"/>
      <c r="G329" s="2"/>
      <c r="H329" s="74" t="s">
        <v>22</v>
      </c>
      <c r="I329" s="74"/>
      <c r="J329" s="74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x14ac:dyDescent="0.25" r="330" customHeight="1" ht="18.75">
      <c r="A330" s="1"/>
      <c r="B330" s="2"/>
      <c r="C330" s="10"/>
      <c r="D330" s="10"/>
      <c r="E330" s="2"/>
      <c r="F330" s="2"/>
      <c r="G330" s="2"/>
      <c r="H330" s="2"/>
      <c r="I330" s="2"/>
      <c r="J330" s="2"/>
      <c r="K330" s="2"/>
      <c r="L330" s="75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x14ac:dyDescent="0.25" r="331" customHeight="1" ht="18.75">
      <c r="A331" s="1"/>
      <c r="B331" s="2"/>
      <c r="C331" s="10"/>
      <c r="D331" s="10"/>
      <c r="E331" s="2"/>
      <c r="F331" s="2"/>
      <c r="G331" s="76" t="s">
        <v>23</v>
      </c>
      <c r="H331" s="76"/>
      <c r="I331" s="77" t="s">
        <v>24</v>
      </c>
      <c r="J331" s="77">
        <f>+J327+J329</f>
      </c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x14ac:dyDescent="0.25" r="332" customHeight="1" ht="18.75">
      <c r="A332" s="1"/>
      <c r="B332" s="2"/>
      <c r="C332" s="10"/>
      <c r="D332" s="10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x14ac:dyDescent="0.25" r="333" customHeight="1" ht="18.75">
      <c r="A333" s="1"/>
      <c r="B333" s="2"/>
      <c r="C333" s="10"/>
      <c r="D333" s="2"/>
      <c r="E333" s="2"/>
      <c r="F333" s="2"/>
      <c r="G333" s="2"/>
      <c r="H333" s="2"/>
      <c r="I333" s="78" t="s">
        <v>25</v>
      </c>
      <c r="J333" s="79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80"/>
      <c r="Z333" s="2"/>
      <c r="AA333" s="2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x14ac:dyDescent="0.25" r="334" customHeight="1" ht="18.75">
      <c r="A334" s="1"/>
      <c r="B334" s="2"/>
      <c r="C334" s="10"/>
      <c r="D334" s="10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x14ac:dyDescent="0.25" r="335" customHeight="1" ht="18.75">
      <c r="A335" s="1"/>
      <c r="B335" s="2"/>
      <c r="C335" s="10"/>
      <c r="D335" s="81"/>
      <c r="E335" s="2"/>
      <c r="F335" s="2"/>
      <c r="G335" s="2"/>
      <c r="H335" s="2"/>
      <c r="I335" s="82" t="s">
        <v>26</v>
      </c>
      <c r="J335" s="83">
        <f>+J331-J333</f>
      </c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80"/>
      <c r="Z335" s="2"/>
      <c r="AA335" s="2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x14ac:dyDescent="0.25" r="336" customHeight="1" ht="18.75">
      <c r="A336" s="1"/>
      <c r="B336" s="2"/>
      <c r="C336" s="10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x14ac:dyDescent="0.25" r="337" customHeight="1" ht="18.75">
      <c r="A337" s="1"/>
      <c r="B337" s="2"/>
      <c r="C337" s="10"/>
      <c r="D337" s="75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x14ac:dyDescent="0.25" r="338" customHeight="1" ht="18.75">
      <c r="A338" s="1"/>
      <c r="B338" s="2"/>
      <c r="C338" s="10"/>
      <c r="D338" s="84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x14ac:dyDescent="0.25" r="339" customHeight="1" ht="18.75">
      <c r="A339" s="1"/>
      <c r="B339" s="2"/>
      <c r="C339" s="10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x14ac:dyDescent="0.25" r="340" customHeight="1" ht="18.75">
      <c r="A340" s="1"/>
      <c r="B340" s="2"/>
      <c r="C340" s="10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x14ac:dyDescent="0.25" r="341" customHeight="1" ht="18.75">
      <c r="A341" s="1"/>
      <c r="B341" s="2"/>
      <c r="C341" s="10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x14ac:dyDescent="0.25" r="342" customHeight="1" ht="18.75">
      <c r="A342" s="1"/>
      <c r="B342" s="2"/>
      <c r="C342" s="10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x14ac:dyDescent="0.25" r="343" customHeight="1" ht="18.75">
      <c r="A343" s="1"/>
      <c r="B343" s="2"/>
      <c r="C343" s="10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x14ac:dyDescent="0.25" r="344" customHeight="1" ht="18.75">
      <c r="A344" s="1"/>
      <c r="B344" s="2"/>
      <c r="C344" s="10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x14ac:dyDescent="0.25" r="345" customHeight="1" ht="18.75">
      <c r="A345" s="1"/>
      <c r="B345" s="2"/>
      <c r="C345" s="10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x14ac:dyDescent="0.25" r="346" customHeight="1" ht="18.75">
      <c r="A346" s="1"/>
      <c r="B346" s="2"/>
      <c r="C346" s="10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x14ac:dyDescent="0.25" r="347" customHeight="1" ht="18.75">
      <c r="A347" s="1"/>
      <c r="B347" s="2"/>
      <c r="C347" s="10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x14ac:dyDescent="0.25" r="348" customHeight="1" ht="18.75">
      <c r="A348" s="1"/>
      <c r="B348" s="2"/>
      <c r="C348" s="10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x14ac:dyDescent="0.25" r="349" customHeight="1" ht="18.75">
      <c r="A349" s="1"/>
      <c r="B349" s="2"/>
      <c r="C349" s="16"/>
      <c r="D349" s="2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80"/>
      <c r="Z349" s="2"/>
      <c r="AA349" s="2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x14ac:dyDescent="0.25" r="350" customHeight="1" ht="18.75">
      <c r="A350" s="1"/>
      <c r="B350" s="2"/>
      <c r="C350" s="10"/>
      <c r="D350" s="2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80"/>
      <c r="Z350" s="2"/>
      <c r="AA350" s="2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x14ac:dyDescent="0.25" r="351" customHeight="1" ht="18.75">
      <c r="A351" s="1"/>
      <c r="B351" s="2"/>
      <c r="C351" s="10"/>
      <c r="D351" s="2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80"/>
      <c r="Z351" s="2"/>
      <c r="AA351" s="2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x14ac:dyDescent="0.25" r="352" customHeight="1" ht="18.75">
      <c r="A352" s="1"/>
      <c r="B352" s="2"/>
      <c r="C352" s="10"/>
      <c r="D352" s="2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80"/>
      <c r="Z352" s="2"/>
      <c r="AA352" s="2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x14ac:dyDescent="0.25" r="353" customHeight="1" ht="18.75">
      <c r="A353" s="1"/>
      <c r="B353" s="2"/>
      <c r="C353" s="10"/>
      <c r="D353" s="2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80"/>
      <c r="Z353" s="2"/>
      <c r="AA353" s="2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x14ac:dyDescent="0.25" r="354" customHeight="1" ht="18.75">
      <c r="A354" s="1"/>
      <c r="B354" s="2"/>
      <c r="C354" s="10"/>
      <c r="D354" s="2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80"/>
      <c r="Z354" s="2"/>
      <c r="AA354" s="2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x14ac:dyDescent="0.25" r="355" customHeight="1" ht="18.75">
      <c r="A355" s="1"/>
      <c r="B355" s="2"/>
      <c r="C355" s="10"/>
      <c r="D355" s="2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80"/>
      <c r="Z355" s="2"/>
      <c r="AA355" s="2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x14ac:dyDescent="0.25" r="356" customHeight="1" ht="18.75">
      <c r="A356" s="1"/>
      <c r="B356" s="2"/>
      <c r="C356" s="10"/>
      <c r="D356" s="2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80"/>
      <c r="Z356" s="2"/>
      <c r="AA356" s="2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x14ac:dyDescent="0.25" r="357" customHeight="1" ht="18.75">
      <c r="A357" s="1"/>
      <c r="B357" s="2"/>
      <c r="C357" s="10"/>
      <c r="D357" s="2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80"/>
      <c r="Z357" s="2"/>
      <c r="AA357" s="2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x14ac:dyDescent="0.25" r="358" customHeight="1" ht="18.75">
      <c r="A358" s="1"/>
      <c r="B358" s="2"/>
      <c r="C358" s="10"/>
      <c r="D358" s="2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80"/>
      <c r="Z358" s="2"/>
      <c r="AA358" s="2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x14ac:dyDescent="0.25" r="359" customHeight="1" ht="18.75">
      <c r="A359" s="1"/>
      <c r="B359" s="2"/>
      <c r="C359" s="10"/>
      <c r="D359" s="2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80"/>
      <c r="Z359" s="2"/>
      <c r="AA359" s="2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x14ac:dyDescent="0.25" r="360" customHeight="1" ht="18.75">
      <c r="A360" s="1"/>
      <c r="B360" s="2"/>
      <c r="C360" s="10"/>
      <c r="D360" s="2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80"/>
      <c r="Z360" s="2"/>
      <c r="AA360" s="2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x14ac:dyDescent="0.25" r="361" customHeight="1" ht="18.75">
      <c r="A361" s="1"/>
      <c r="B361" s="2"/>
      <c r="C361" s="10"/>
      <c r="D361" s="2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80"/>
      <c r="Z361" s="2"/>
      <c r="AA361" s="2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x14ac:dyDescent="0.25" r="362" customHeight="1" ht="18.75">
      <c r="A362" s="1"/>
      <c r="B362" s="2"/>
      <c r="C362" s="10"/>
      <c r="D362" s="2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80"/>
      <c r="Z362" s="2"/>
      <c r="AA362" s="2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x14ac:dyDescent="0.25" r="363" customHeight="1" ht="18.75">
      <c r="A363" s="1"/>
      <c r="B363" s="2"/>
      <c r="C363" s="10"/>
      <c r="D363" s="2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80"/>
      <c r="Z363" s="2"/>
      <c r="AA363" s="2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x14ac:dyDescent="0.25" r="364" customHeight="1" ht="18.75">
      <c r="A364" s="1"/>
      <c r="B364" s="2"/>
      <c r="C364" s="10"/>
      <c r="D364" s="2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80"/>
      <c r="Z364" s="2"/>
      <c r="AA364" s="2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x14ac:dyDescent="0.25" r="365" customHeight="1" ht="18.75">
      <c r="A365" s="1"/>
      <c r="B365" s="2"/>
      <c r="C365" s="10"/>
      <c r="D365" s="2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80"/>
      <c r="Z365" s="2"/>
      <c r="AA365" s="2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x14ac:dyDescent="0.25" r="366" customHeight="1" ht="18.75">
      <c r="A366" s="1"/>
      <c r="B366" s="2"/>
      <c r="C366" s="10"/>
      <c r="D366" s="2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80"/>
      <c r="Z366" s="2"/>
      <c r="AA366" s="2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x14ac:dyDescent="0.25" r="367" customHeight="1" ht="18.75">
      <c r="A367" s="1"/>
      <c r="B367" s="2"/>
      <c r="C367" s="10"/>
      <c r="D367" s="2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80"/>
      <c r="Z367" s="2"/>
      <c r="AA367" s="2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x14ac:dyDescent="0.25" r="368" customHeight="1" ht="18.75">
      <c r="A368" s="1"/>
      <c r="B368" s="2"/>
      <c r="C368" s="10"/>
      <c r="D368" s="2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80"/>
      <c r="Z368" s="2"/>
      <c r="AA368" s="2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x14ac:dyDescent="0.25" r="369" customHeight="1" ht="18.75">
      <c r="A369" s="1"/>
      <c r="B369" s="2"/>
      <c r="C369" s="10"/>
      <c r="D369" s="2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80"/>
      <c r="Z369" s="2"/>
      <c r="AA369" s="2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x14ac:dyDescent="0.25" r="370" customHeight="1" ht="18.75">
      <c r="A370" s="1"/>
      <c r="B370" s="2"/>
      <c r="C370" s="10"/>
      <c r="D370" s="2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80"/>
      <c r="Z370" s="2"/>
      <c r="AA370" s="2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x14ac:dyDescent="0.25" r="371" customHeight="1" ht="18.75">
      <c r="A371" s="1"/>
      <c r="B371" s="2"/>
      <c r="C371" s="10"/>
      <c r="D371" s="2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80"/>
      <c r="Z371" s="2"/>
      <c r="AA371" s="2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x14ac:dyDescent="0.25" r="372" customHeight="1" ht="18.75">
      <c r="A372" s="1"/>
      <c r="B372" s="2"/>
      <c r="C372" s="10"/>
      <c r="D372" s="2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80"/>
      <c r="Z372" s="2"/>
      <c r="AA372" s="2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x14ac:dyDescent="0.25" r="373" customHeight="1" ht="18.75">
      <c r="A373" s="1"/>
      <c r="B373" s="2"/>
      <c r="C373" s="10"/>
      <c r="D373" s="2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80"/>
      <c r="Z373" s="2"/>
      <c r="AA373" s="2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x14ac:dyDescent="0.25" r="374" customHeight="1" ht="18.75">
      <c r="A374" s="1"/>
      <c r="B374" s="2"/>
      <c r="C374" s="10"/>
      <c r="D374" s="2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80"/>
      <c r="Z374" s="2"/>
      <c r="AA374" s="2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x14ac:dyDescent="0.25" r="375" customHeight="1" ht="18.75">
      <c r="A375" s="1"/>
      <c r="B375" s="2"/>
      <c r="C375" s="10"/>
      <c r="D375" s="2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80"/>
      <c r="Z375" s="2"/>
      <c r="AA375" s="2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x14ac:dyDescent="0.25" r="376" customHeight="1" ht="18.75">
      <c r="A376" s="1"/>
      <c r="B376" s="2"/>
      <c r="C376" s="10"/>
      <c r="D376" s="2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80"/>
      <c r="Z376" s="2"/>
      <c r="AA376" s="2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x14ac:dyDescent="0.25" r="377" customHeight="1" ht="18.75">
      <c r="A377" s="1"/>
      <c r="B377" s="2"/>
      <c r="C377" s="10"/>
      <c r="D377" s="2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80"/>
      <c r="Z377" s="2"/>
      <c r="AA377" s="2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x14ac:dyDescent="0.25" r="378" customHeight="1" ht="18.75">
      <c r="A378" s="1"/>
      <c r="B378" s="2"/>
      <c r="C378" s="10"/>
      <c r="D378" s="2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80"/>
      <c r="Z378" s="2"/>
      <c r="AA378" s="2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x14ac:dyDescent="0.25" r="379" customHeight="1" ht="18.75">
      <c r="A379" s="1"/>
      <c r="B379" s="2"/>
      <c r="C379" s="10"/>
      <c r="D379" s="2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80"/>
      <c r="Z379" s="2"/>
      <c r="AA379" s="2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x14ac:dyDescent="0.25" r="380" customHeight="1" ht="18.75">
      <c r="A380" s="1"/>
      <c r="B380" s="2"/>
      <c r="C380" s="10"/>
      <c r="D380" s="2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80"/>
      <c r="Z380" s="2"/>
      <c r="AA380" s="2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x14ac:dyDescent="0.25" r="381" customHeight="1" ht="18.75">
      <c r="A381" s="1"/>
      <c r="B381" s="2"/>
      <c r="C381" s="10"/>
      <c r="D381" s="2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80"/>
      <c r="Z381" s="2"/>
      <c r="AA381" s="2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x14ac:dyDescent="0.25" r="382" customHeight="1" ht="18.75">
      <c r="A382" s="1"/>
      <c r="B382" s="2"/>
      <c r="C382" s="10"/>
      <c r="D382" s="2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80"/>
      <c r="Z382" s="2"/>
      <c r="AA382" s="2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x14ac:dyDescent="0.25" r="383" customHeight="1" ht="18.75">
      <c r="A383" s="1"/>
      <c r="B383" s="2"/>
      <c r="C383" s="10"/>
      <c r="D383" s="2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80"/>
      <c r="Z383" s="2"/>
      <c r="AA383" s="2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x14ac:dyDescent="0.25" r="384" customHeight="1" ht="18.75">
      <c r="A384" s="1"/>
      <c r="B384" s="2"/>
      <c r="C384" s="10"/>
      <c r="D384" s="2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80"/>
      <c r="Z384" s="2"/>
      <c r="AA384" s="2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x14ac:dyDescent="0.25" r="385" customHeight="1" ht="18.75">
      <c r="A385" s="1"/>
      <c r="B385" s="2"/>
      <c r="C385" s="10"/>
      <c r="D385" s="2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80"/>
      <c r="Z385" s="2"/>
      <c r="AA385" s="2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x14ac:dyDescent="0.25" r="386" customHeight="1" ht="18.75">
      <c r="A386" s="1"/>
      <c r="B386" s="2"/>
      <c r="C386" s="10"/>
      <c r="D386" s="2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80"/>
      <c r="Z386" s="2"/>
      <c r="AA386" s="2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x14ac:dyDescent="0.25" r="387" customHeight="1" ht="18.75">
      <c r="A387" s="1"/>
      <c r="B387" s="2"/>
      <c r="C387" s="10"/>
      <c r="D387" s="2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80"/>
      <c r="Z387" s="2"/>
      <c r="AA387" s="2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x14ac:dyDescent="0.25" r="388" customHeight="1" ht="18.75">
      <c r="A388" s="1"/>
      <c r="B388" s="2"/>
      <c r="C388" s="10"/>
      <c r="D388" s="2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80"/>
      <c r="Z388" s="2"/>
      <c r="AA388" s="2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x14ac:dyDescent="0.25" r="389" customHeight="1" ht="18.75">
      <c r="A389" s="1"/>
      <c r="B389" s="2"/>
      <c r="C389" s="10"/>
      <c r="D389" s="2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80"/>
      <c r="Z389" s="2"/>
      <c r="AA389" s="2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x14ac:dyDescent="0.25" r="390" customHeight="1" ht="18.75">
      <c r="A390" s="1"/>
      <c r="B390" s="2"/>
      <c r="C390" s="10"/>
      <c r="D390" s="2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80"/>
      <c r="Z390" s="2"/>
      <c r="AA390" s="2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x14ac:dyDescent="0.25" r="391" customHeight="1" ht="18.75">
      <c r="A391" s="1"/>
      <c r="B391" s="2"/>
      <c r="C391" s="10"/>
      <c r="D391" s="2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80"/>
      <c r="Z391" s="2"/>
      <c r="AA391" s="2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x14ac:dyDescent="0.25" r="392" customHeight="1" ht="18.75">
      <c r="A392" s="1"/>
      <c r="B392" s="2"/>
      <c r="C392" s="10"/>
      <c r="D392" s="2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80"/>
      <c r="Z392" s="2"/>
      <c r="AA392" s="2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x14ac:dyDescent="0.25" r="393" customHeight="1" ht="18.75">
      <c r="A393" s="1"/>
      <c r="B393" s="2"/>
      <c r="C393" s="10"/>
      <c r="D393" s="2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80"/>
      <c r="Z393" s="2"/>
      <c r="AA393" s="2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x14ac:dyDescent="0.25" r="394" customHeight="1" ht="18.75">
      <c r="A394" s="1"/>
      <c r="B394" s="2"/>
      <c r="C394" s="10"/>
      <c r="D394" s="2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80"/>
      <c r="Z394" s="2"/>
      <c r="AA394" s="2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x14ac:dyDescent="0.25" r="395" customHeight="1" ht="18.75">
      <c r="A395" s="1"/>
      <c r="B395" s="2"/>
      <c r="C395" s="10"/>
      <c r="D395" s="2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80"/>
      <c r="Z395" s="2"/>
      <c r="AA395" s="2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x14ac:dyDescent="0.25" r="396" customHeight="1" ht="18.75">
      <c r="A396" s="1"/>
      <c r="B396" s="2"/>
      <c r="C396" s="10"/>
      <c r="D396" s="2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80"/>
      <c r="Z396" s="2"/>
      <c r="AA396" s="2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x14ac:dyDescent="0.25" r="397" customHeight="1" ht="18.75">
      <c r="A397" s="1"/>
      <c r="B397" s="2"/>
      <c r="C397" s="10"/>
      <c r="D397" s="2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80"/>
      <c r="Z397" s="2"/>
      <c r="AA397" s="2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x14ac:dyDescent="0.25" r="398" customHeight="1" ht="18.75">
      <c r="A398" s="1"/>
      <c r="B398" s="2"/>
      <c r="C398" s="10"/>
      <c r="D398" s="2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80"/>
      <c r="Z398" s="2"/>
      <c r="AA398" s="2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x14ac:dyDescent="0.25" r="399" customHeight="1" ht="18.75">
      <c r="A399" s="1"/>
      <c r="B399" s="2"/>
      <c r="C399" s="10"/>
      <c r="D399" s="2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80"/>
      <c r="Z399" s="2"/>
      <c r="AA399" s="2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x14ac:dyDescent="0.25" r="400" customHeight="1" ht="18.75">
      <c r="A400" s="1"/>
      <c r="B400" s="2"/>
      <c r="C400" s="10"/>
      <c r="D400" s="2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80"/>
      <c r="Z400" s="2"/>
      <c r="AA400" s="2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x14ac:dyDescent="0.25" r="401" customHeight="1" ht="18.75">
      <c r="A401" s="1"/>
      <c r="B401" s="2"/>
      <c r="C401" s="10"/>
      <c r="D401" s="2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80"/>
      <c r="Z401" s="2"/>
      <c r="AA401" s="2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x14ac:dyDescent="0.25" r="402" customHeight="1" ht="18.75">
      <c r="A402" s="1"/>
      <c r="B402" s="2"/>
      <c r="C402" s="10"/>
      <c r="D402" s="2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80"/>
      <c r="Z402" s="2"/>
      <c r="AA402" s="2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x14ac:dyDescent="0.25" r="403" customHeight="1" ht="18.75">
      <c r="A403" s="1"/>
      <c r="B403" s="2"/>
      <c r="C403" s="10"/>
      <c r="D403" s="2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80"/>
      <c r="Z403" s="2"/>
      <c r="AA403" s="2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x14ac:dyDescent="0.25" r="404" customHeight="1" ht="18.75">
      <c r="A404" s="1"/>
      <c r="B404" s="2"/>
      <c r="C404" s="10"/>
      <c r="D404" s="2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80"/>
      <c r="Z404" s="2"/>
      <c r="AA404" s="2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x14ac:dyDescent="0.25" r="405" customHeight="1" ht="18.75">
      <c r="A405" s="1"/>
      <c r="B405" s="2"/>
      <c r="C405" s="10"/>
      <c r="D405" s="2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80"/>
      <c r="Z405" s="2"/>
      <c r="AA405" s="2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x14ac:dyDescent="0.25" r="406" customHeight="1" ht="18.75">
      <c r="A406" s="1"/>
      <c r="B406" s="2"/>
      <c r="C406" s="10"/>
      <c r="D406" s="2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80"/>
      <c r="Z406" s="2"/>
      <c r="AA406" s="2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x14ac:dyDescent="0.25" r="407" customHeight="1" ht="18.75">
      <c r="A407" s="1"/>
      <c r="B407" s="2"/>
      <c r="C407" s="10"/>
      <c r="D407" s="2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80"/>
      <c r="Z407" s="2"/>
      <c r="AA407" s="2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x14ac:dyDescent="0.25" r="408" customHeight="1" ht="18.75">
      <c r="A408" s="1"/>
      <c r="B408" s="2"/>
      <c r="C408" s="10"/>
      <c r="D408" s="2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80"/>
      <c r="Z408" s="2"/>
      <c r="AA408" s="2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x14ac:dyDescent="0.25" r="409" customHeight="1" ht="18.75">
      <c r="A409" s="1"/>
      <c r="B409" s="2"/>
      <c r="C409" s="10"/>
      <c r="D409" s="2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80"/>
      <c r="Z409" s="2"/>
      <c r="AA409" s="2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x14ac:dyDescent="0.25" r="410" customHeight="1" ht="18.75">
      <c r="A410" s="1"/>
      <c r="B410" s="2"/>
      <c r="C410" s="10"/>
      <c r="D410" s="2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80"/>
      <c r="Z410" s="2"/>
      <c r="AA410" s="2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x14ac:dyDescent="0.25" r="411" customHeight="1" ht="18.75">
      <c r="A411" s="1"/>
      <c r="B411" s="2"/>
      <c r="C411" s="10"/>
      <c r="D411" s="2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80"/>
      <c r="Z411" s="2"/>
      <c r="AA411" s="2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x14ac:dyDescent="0.25" r="412" customHeight="1" ht="18.75">
      <c r="A412" s="1"/>
      <c r="B412" s="2"/>
      <c r="C412" s="10"/>
      <c r="D412" s="2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80"/>
      <c r="Z412" s="2"/>
      <c r="AA412" s="2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x14ac:dyDescent="0.25" r="413" customHeight="1" ht="18.75">
      <c r="A413" s="1"/>
      <c r="B413" s="2"/>
      <c r="C413" s="10"/>
      <c r="D413" s="2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80"/>
      <c r="Z413" s="2"/>
      <c r="AA413" s="2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x14ac:dyDescent="0.25" r="414" customHeight="1" ht="18.75">
      <c r="A414" s="1"/>
      <c r="B414" s="2"/>
      <c r="C414" s="10"/>
      <c r="D414" s="2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80"/>
      <c r="Z414" s="2"/>
      <c r="AA414" s="2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x14ac:dyDescent="0.25" r="415" customHeight="1" ht="18.75">
      <c r="A415" s="1"/>
      <c r="B415" s="2"/>
      <c r="C415" s="10"/>
      <c r="D415" s="2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80"/>
      <c r="Z415" s="2"/>
      <c r="AA415" s="2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x14ac:dyDescent="0.25" r="416" customHeight="1" ht="18.75">
      <c r="A416" s="1"/>
      <c r="B416" s="2"/>
      <c r="C416" s="10"/>
      <c r="D416" s="2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80"/>
      <c r="Z416" s="2"/>
      <c r="AA416" s="2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x14ac:dyDescent="0.25" r="417" customHeight="1" ht="18.75">
      <c r="A417" s="1"/>
      <c r="B417" s="2"/>
      <c r="C417" s="10"/>
      <c r="D417" s="2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80"/>
      <c r="Z417" s="2"/>
      <c r="AA417" s="2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x14ac:dyDescent="0.25" r="418" customHeight="1" ht="18.75">
      <c r="A418" s="1"/>
      <c r="B418" s="2"/>
      <c r="C418" s="10"/>
      <c r="D418" s="2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80"/>
      <c r="Z418" s="2"/>
      <c r="AA418" s="2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x14ac:dyDescent="0.25" r="419" customHeight="1" ht="18.75">
      <c r="A419" s="1"/>
      <c r="B419" s="2"/>
      <c r="C419" s="10"/>
      <c r="D419" s="2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80"/>
      <c r="Z419" s="2"/>
      <c r="AA419" s="2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x14ac:dyDescent="0.25" r="420" customHeight="1" ht="18.75">
      <c r="A420" s="1"/>
      <c r="B420" s="2"/>
      <c r="C420" s="10"/>
      <c r="D420" s="2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80"/>
      <c r="Z420" s="2"/>
      <c r="AA420" s="2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x14ac:dyDescent="0.25" r="421" customHeight="1" ht="18.75">
      <c r="A421" s="1"/>
      <c r="B421" s="2"/>
      <c r="C421" s="10"/>
      <c r="D421" s="2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80"/>
      <c r="Z421" s="2"/>
      <c r="AA421" s="2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x14ac:dyDescent="0.25" r="422" customHeight="1" ht="18.75">
      <c r="A422" s="1"/>
      <c r="B422" s="2"/>
      <c r="C422" s="10"/>
      <c r="D422" s="2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80"/>
      <c r="Z422" s="2"/>
      <c r="AA422" s="2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x14ac:dyDescent="0.25" r="423" customHeight="1" ht="18.75">
      <c r="A423" s="1"/>
      <c r="B423" s="2"/>
      <c r="C423" s="10"/>
      <c r="D423" s="2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80"/>
      <c r="Z423" s="2"/>
      <c r="AA423" s="2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x14ac:dyDescent="0.25" r="424" customHeight="1" ht="18.75">
      <c r="A424" s="1"/>
      <c r="B424" s="2"/>
      <c r="C424" s="10"/>
      <c r="D424" s="2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80"/>
      <c r="Z424" s="2"/>
      <c r="AA424" s="2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x14ac:dyDescent="0.25" r="425" customHeight="1" ht="18.75">
      <c r="A425" s="1"/>
      <c r="B425" s="2"/>
      <c r="C425" s="10"/>
      <c r="D425" s="2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80"/>
      <c r="Z425" s="2"/>
      <c r="AA425" s="2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x14ac:dyDescent="0.25" r="426" customHeight="1" ht="18.75">
      <c r="A426" s="1"/>
      <c r="B426" s="2"/>
      <c r="C426" s="10"/>
      <c r="D426" s="2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80"/>
      <c r="Z426" s="2"/>
      <c r="AA426" s="2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x14ac:dyDescent="0.25" r="427" customHeight="1" ht="18.75">
      <c r="A427" s="1"/>
      <c r="B427" s="2"/>
      <c r="C427" s="10"/>
      <c r="D427" s="2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80"/>
      <c r="Z427" s="2"/>
      <c r="AA427" s="2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x14ac:dyDescent="0.25" r="428" customHeight="1" ht="18.75">
      <c r="A428" s="1"/>
      <c r="B428" s="2"/>
      <c r="C428" s="10"/>
      <c r="D428" s="2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80"/>
      <c r="Z428" s="2"/>
      <c r="AA428" s="2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x14ac:dyDescent="0.25" r="429" customHeight="1" ht="18.75">
      <c r="A429" s="1"/>
      <c r="B429" s="2"/>
      <c r="C429" s="10"/>
      <c r="D429" s="2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80"/>
      <c r="Z429" s="2"/>
      <c r="AA429" s="2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x14ac:dyDescent="0.25" r="430" customHeight="1" ht="18.75">
      <c r="A430" s="1"/>
      <c r="B430" s="2"/>
      <c r="C430" s="10"/>
      <c r="D430" s="2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80"/>
      <c r="Z430" s="2"/>
      <c r="AA430" s="2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x14ac:dyDescent="0.25" r="431" customHeight="1" ht="18.75">
      <c r="A431" s="1"/>
      <c r="B431" s="2"/>
      <c r="C431" s="10"/>
      <c r="D431" s="2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80"/>
      <c r="Z431" s="2"/>
      <c r="AA431" s="2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x14ac:dyDescent="0.25" r="432" customHeight="1" ht="18.75">
      <c r="A432" s="1"/>
      <c r="B432" s="2"/>
      <c r="C432" s="10"/>
      <c r="D432" s="2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80"/>
      <c r="Z432" s="2"/>
      <c r="AA432" s="2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x14ac:dyDescent="0.25" r="433" customHeight="1" ht="18.75">
      <c r="A433" s="1"/>
      <c r="B433" s="2"/>
      <c r="C433" s="10"/>
      <c r="D433" s="2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80"/>
      <c r="Z433" s="2"/>
      <c r="AA433" s="2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x14ac:dyDescent="0.25" r="434" customHeight="1" ht="18.75">
      <c r="A434" s="1"/>
      <c r="B434" s="2"/>
      <c r="C434" s="10"/>
      <c r="D434" s="2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80"/>
      <c r="Z434" s="2"/>
      <c r="AA434" s="2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x14ac:dyDescent="0.25" r="435" customHeight="1" ht="18.75">
      <c r="A435" s="1"/>
      <c r="B435" s="2"/>
      <c r="C435" s="10"/>
      <c r="D435" s="2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80"/>
      <c r="Z435" s="2"/>
      <c r="AA435" s="2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x14ac:dyDescent="0.25" r="436" customHeight="1" ht="18.75">
      <c r="A436" s="1"/>
      <c r="B436" s="2"/>
      <c r="C436" s="10"/>
      <c r="D436" s="2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80"/>
      <c r="Z436" s="2"/>
      <c r="AA436" s="2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x14ac:dyDescent="0.25" r="437" customHeight="1" ht="18.75">
      <c r="A437" s="1"/>
      <c r="B437" s="2"/>
      <c r="C437" s="10"/>
      <c r="D437" s="2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80"/>
      <c r="Z437" s="2"/>
      <c r="AA437" s="2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x14ac:dyDescent="0.25" r="438" customHeight="1" ht="18.75">
      <c r="A438" s="1"/>
      <c r="B438" s="2"/>
      <c r="C438" s="10"/>
      <c r="D438" s="2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80"/>
      <c r="Z438" s="2"/>
      <c r="AA438" s="2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x14ac:dyDescent="0.25" r="439" customHeight="1" ht="18.75">
      <c r="A439" s="1"/>
      <c r="B439" s="2"/>
      <c r="C439" s="10"/>
      <c r="D439" s="2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80"/>
      <c r="Z439" s="2"/>
      <c r="AA439" s="2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x14ac:dyDescent="0.25" r="440" customHeight="1" ht="18.75">
      <c r="A440" s="1"/>
      <c r="B440" s="2"/>
      <c r="C440" s="10"/>
      <c r="D440" s="2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80"/>
      <c r="Z440" s="2"/>
      <c r="AA440" s="2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x14ac:dyDescent="0.25" r="441" customHeight="1" ht="18.75">
      <c r="A441" s="1"/>
      <c r="B441" s="2"/>
      <c r="C441" s="10"/>
      <c r="D441" s="2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80"/>
      <c r="Z441" s="2"/>
      <c r="AA441" s="2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x14ac:dyDescent="0.25" r="442" customHeight="1" ht="18.75">
      <c r="A442" s="1"/>
      <c r="B442" s="2"/>
      <c r="C442" s="10"/>
      <c r="D442" s="2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80"/>
      <c r="Z442" s="2"/>
      <c r="AA442" s="2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x14ac:dyDescent="0.25" r="443" customHeight="1" ht="18.75">
      <c r="A443" s="1"/>
      <c r="B443" s="2"/>
      <c r="C443" s="10"/>
      <c r="D443" s="2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80"/>
      <c r="Z443" s="2"/>
      <c r="AA443" s="2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x14ac:dyDescent="0.25" r="444" customHeight="1" ht="18.75">
      <c r="A444" s="1"/>
      <c r="B444" s="2"/>
      <c r="C444" s="10"/>
      <c r="D444" s="2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80"/>
      <c r="Z444" s="2"/>
      <c r="AA444" s="2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x14ac:dyDescent="0.25" r="445" customHeight="1" ht="18.75">
      <c r="A445" s="1"/>
      <c r="B445" s="2"/>
      <c r="C445" s="10"/>
      <c r="D445" s="2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80"/>
      <c r="Z445" s="2"/>
      <c r="AA445" s="2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x14ac:dyDescent="0.25" r="446" customHeight="1" ht="18.75">
      <c r="A446" s="1"/>
      <c r="B446" s="2"/>
      <c r="C446" s="10"/>
      <c r="D446" s="2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80"/>
      <c r="Z446" s="2"/>
      <c r="AA446" s="2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x14ac:dyDescent="0.25" r="447" customHeight="1" ht="18.75">
      <c r="A447" s="1"/>
      <c r="B447" s="2"/>
      <c r="C447" s="10"/>
      <c r="D447" s="2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80"/>
      <c r="Z447" s="2"/>
      <c r="AA447" s="2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x14ac:dyDescent="0.25" r="448" customHeight="1" ht="18.75">
      <c r="A448" s="1"/>
      <c r="B448" s="2"/>
      <c r="C448" s="10"/>
      <c r="D448" s="2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80"/>
      <c r="Z448" s="2"/>
      <c r="AA448" s="2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x14ac:dyDescent="0.25" r="449" customHeight="1" ht="18.75">
      <c r="A449" s="1"/>
      <c r="B449" s="2"/>
      <c r="C449" s="10"/>
      <c r="D449" s="2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80"/>
      <c r="Z449" s="2"/>
      <c r="AA449" s="2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x14ac:dyDescent="0.25" r="450" customHeight="1" ht="18.75">
      <c r="A450" s="1"/>
      <c r="B450" s="2"/>
      <c r="C450" s="10"/>
      <c r="D450" s="2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80"/>
      <c r="Z450" s="2"/>
      <c r="AA450" s="2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x14ac:dyDescent="0.25" r="451" customHeight="1" ht="18.75">
      <c r="A451" s="1"/>
      <c r="B451" s="2"/>
      <c r="C451" s="10"/>
      <c r="D451" s="2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80"/>
      <c r="Z451" s="2"/>
      <c r="AA451" s="2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x14ac:dyDescent="0.25" r="452" customHeight="1" ht="18.75">
      <c r="A452" s="1"/>
      <c r="B452" s="2"/>
      <c r="C452" s="10"/>
      <c r="D452" s="2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80"/>
      <c r="Z452" s="2"/>
      <c r="AA452" s="2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x14ac:dyDescent="0.25" r="453" customHeight="1" ht="18.75">
      <c r="A453" s="1"/>
      <c r="B453" s="2"/>
      <c r="C453" s="10"/>
      <c r="D453" s="2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80"/>
      <c r="Z453" s="2"/>
      <c r="AA453" s="2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x14ac:dyDescent="0.25" r="454" customHeight="1" ht="18.75">
      <c r="A454" s="1"/>
      <c r="B454" s="2"/>
      <c r="C454" s="10"/>
      <c r="D454" s="2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80"/>
      <c r="Z454" s="2"/>
      <c r="AA454" s="2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x14ac:dyDescent="0.25" r="455" customHeight="1" ht="18.75">
      <c r="A455" s="1"/>
      <c r="B455" s="2"/>
      <c r="C455" s="10"/>
      <c r="D455" s="2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80"/>
      <c r="Z455" s="2"/>
      <c r="AA455" s="2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x14ac:dyDescent="0.25" r="456" customHeight="1" ht="18.75">
      <c r="A456" s="1"/>
      <c r="B456" s="2"/>
      <c r="C456" s="10"/>
      <c r="D456" s="2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80"/>
      <c r="Z456" s="2"/>
      <c r="AA456" s="2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x14ac:dyDescent="0.25" r="457" customHeight="1" ht="18.75">
      <c r="A457" s="1"/>
      <c r="B457" s="2"/>
      <c r="C457" s="10"/>
      <c r="D457" s="2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80"/>
      <c r="Z457" s="2"/>
      <c r="AA457" s="2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x14ac:dyDescent="0.25" r="458" customHeight="1" ht="18.75">
      <c r="A458" s="1"/>
      <c r="B458" s="2"/>
      <c r="C458" s="10"/>
      <c r="D458" s="2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80"/>
      <c r="Z458" s="2"/>
      <c r="AA458" s="2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x14ac:dyDescent="0.25" r="459" customHeight="1" ht="18.75">
      <c r="A459" s="1"/>
      <c r="B459" s="2"/>
      <c r="C459" s="10"/>
      <c r="D459" s="2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80"/>
      <c r="Z459" s="2"/>
      <c r="AA459" s="2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x14ac:dyDescent="0.25" r="460" customHeight="1" ht="18.75">
      <c r="A460" s="1"/>
      <c r="B460" s="2"/>
      <c r="C460" s="10"/>
      <c r="D460" s="2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80"/>
      <c r="Z460" s="2"/>
      <c r="AA460" s="2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x14ac:dyDescent="0.25" r="461" customHeight="1" ht="18.75">
      <c r="A461" s="1"/>
      <c r="B461" s="2"/>
      <c r="C461" s="10"/>
      <c r="D461" s="2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80"/>
      <c r="Z461" s="2"/>
      <c r="AA461" s="2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x14ac:dyDescent="0.25" r="462" customHeight="1" ht="18.75">
      <c r="A462" s="1"/>
      <c r="B462" s="2"/>
      <c r="C462" s="10"/>
      <c r="D462" s="2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80"/>
      <c r="Z462" s="2"/>
      <c r="AA462" s="2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x14ac:dyDescent="0.25" r="463" customHeight="1" ht="18.75">
      <c r="A463" s="1"/>
      <c r="B463" s="2"/>
      <c r="C463" s="10"/>
      <c r="D463" s="2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80"/>
      <c r="Z463" s="2"/>
      <c r="AA463" s="2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x14ac:dyDescent="0.25" r="464" customHeight="1" ht="18.75">
      <c r="A464" s="1"/>
      <c r="B464" s="2"/>
      <c r="C464" s="10"/>
      <c r="D464" s="2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80"/>
      <c r="Z464" s="2"/>
      <c r="AA464" s="2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x14ac:dyDescent="0.25" r="465" customHeight="1" ht="18.75">
      <c r="A465" s="1"/>
      <c r="B465" s="2"/>
      <c r="C465" s="10"/>
      <c r="D465" s="2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80"/>
      <c r="Z465" s="2"/>
      <c r="AA465" s="2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x14ac:dyDescent="0.25" r="466" customHeight="1" ht="18.75">
      <c r="A466" s="1"/>
      <c r="B466" s="2"/>
      <c r="C466" s="10"/>
      <c r="D466" s="2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80"/>
      <c r="Z466" s="2"/>
      <c r="AA466" s="2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x14ac:dyDescent="0.25" r="467" customHeight="1" ht="18.75">
      <c r="A467" s="1"/>
      <c r="B467" s="2"/>
      <c r="C467" s="10"/>
      <c r="D467" s="2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80"/>
      <c r="Z467" s="2"/>
      <c r="AA467" s="2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x14ac:dyDescent="0.25" r="468" customHeight="1" ht="18.75">
      <c r="A468" s="1"/>
      <c r="B468" s="2"/>
      <c r="C468" s="10"/>
      <c r="D468" s="2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80"/>
      <c r="Z468" s="2"/>
      <c r="AA468" s="2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x14ac:dyDescent="0.25" r="469" customHeight="1" ht="18.75">
      <c r="A469" s="1"/>
      <c r="B469" s="2"/>
      <c r="C469" s="10"/>
      <c r="D469" s="2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80"/>
      <c r="Z469" s="2"/>
      <c r="AA469" s="2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x14ac:dyDescent="0.25" r="470" customHeight="1" ht="18.75">
      <c r="A470" s="1"/>
      <c r="B470" s="2"/>
      <c r="C470" s="10"/>
      <c r="D470" s="2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80"/>
      <c r="Z470" s="2"/>
      <c r="AA470" s="2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x14ac:dyDescent="0.25" r="471" customHeight="1" ht="18.75">
      <c r="A471" s="1"/>
      <c r="B471" s="2"/>
      <c r="C471" s="10"/>
      <c r="D471" s="2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80"/>
      <c r="Z471" s="2"/>
      <c r="AA471" s="2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x14ac:dyDescent="0.25" r="472" customHeight="1" ht="18.75">
      <c r="A472" s="1"/>
      <c r="B472" s="2"/>
      <c r="C472" s="10"/>
      <c r="D472" s="2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80"/>
      <c r="Z472" s="2"/>
      <c r="AA472" s="2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x14ac:dyDescent="0.25" r="473" customHeight="1" ht="18.75">
      <c r="A473" s="1"/>
      <c r="B473" s="2"/>
      <c r="C473" s="10"/>
      <c r="D473" s="2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80"/>
      <c r="Z473" s="2"/>
      <c r="AA473" s="2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x14ac:dyDescent="0.25" r="474" customHeight="1" ht="18.75">
      <c r="A474" s="1"/>
      <c r="B474" s="2"/>
      <c r="C474" s="10"/>
      <c r="D474" s="2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80"/>
      <c r="Z474" s="2"/>
      <c r="AA474" s="2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x14ac:dyDescent="0.25" r="475" customHeight="1" ht="18.75">
      <c r="A475" s="1"/>
      <c r="B475" s="2"/>
      <c r="C475" s="10"/>
      <c r="D475" s="2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80"/>
      <c r="Z475" s="2"/>
      <c r="AA475" s="2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x14ac:dyDescent="0.25" r="476" customHeight="1" ht="18.75">
      <c r="A476" s="1"/>
      <c r="B476" s="2"/>
      <c r="C476" s="10"/>
      <c r="D476" s="2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80"/>
      <c r="Z476" s="2"/>
      <c r="AA476" s="2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x14ac:dyDescent="0.25" r="477" customHeight="1" ht="18.75">
      <c r="A477" s="1"/>
      <c r="B477" s="2"/>
      <c r="C477" s="10"/>
      <c r="D477" s="2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80"/>
      <c r="Z477" s="2"/>
      <c r="AA477" s="2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x14ac:dyDescent="0.25" r="478" customHeight="1" ht="18.75">
      <c r="A478" s="1"/>
      <c r="B478" s="2"/>
      <c r="C478" s="10"/>
      <c r="D478" s="2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80"/>
      <c r="Z478" s="2"/>
      <c r="AA478" s="2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x14ac:dyDescent="0.25" r="479" customHeight="1" ht="18.75">
      <c r="A479" s="1"/>
      <c r="B479" s="2"/>
      <c r="C479" s="10"/>
      <c r="D479" s="2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80"/>
      <c r="Z479" s="2"/>
      <c r="AA479" s="2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x14ac:dyDescent="0.25" r="480" customHeight="1" ht="18.75">
      <c r="A480" s="1"/>
      <c r="B480" s="2"/>
      <c r="C480" s="10"/>
      <c r="D480" s="2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80"/>
      <c r="Z480" s="2"/>
      <c r="AA480" s="2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x14ac:dyDescent="0.25" r="481" customHeight="1" ht="18.75">
      <c r="A481" s="1"/>
      <c r="B481" s="2"/>
      <c r="C481" s="10"/>
      <c r="D481" s="2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80"/>
      <c r="Z481" s="2"/>
      <c r="AA481" s="2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x14ac:dyDescent="0.25" r="482" customHeight="1" ht="18.75">
      <c r="A482" s="1"/>
      <c r="B482" s="2"/>
      <c r="C482" s="10"/>
      <c r="D482" s="2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80"/>
      <c r="Z482" s="2"/>
      <c r="AA482" s="2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x14ac:dyDescent="0.25" r="483" customHeight="1" ht="18.75">
      <c r="A483" s="1"/>
      <c r="B483" s="2"/>
      <c r="C483" s="10"/>
      <c r="D483" s="2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80"/>
      <c r="Z483" s="2"/>
      <c r="AA483" s="2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x14ac:dyDescent="0.25" r="484" customHeight="1" ht="18.75">
      <c r="A484" s="1"/>
      <c r="B484" s="2"/>
      <c r="C484" s="10"/>
      <c r="D484" s="2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80"/>
      <c r="Z484" s="2"/>
      <c r="AA484" s="2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x14ac:dyDescent="0.25" r="485" customHeight="1" ht="18.75">
      <c r="A485" s="1"/>
      <c r="B485" s="2"/>
      <c r="C485" s="10"/>
      <c r="D485" s="2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80"/>
      <c r="Z485" s="2"/>
      <c r="AA485" s="2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x14ac:dyDescent="0.25" r="486" customHeight="1" ht="18.75">
      <c r="A486" s="1"/>
      <c r="B486" s="2"/>
      <c r="C486" s="10"/>
      <c r="D486" s="2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80"/>
      <c r="Z486" s="2"/>
      <c r="AA486" s="2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x14ac:dyDescent="0.25" r="487" customHeight="1" ht="18.75">
      <c r="A487" s="1"/>
      <c r="B487" s="2"/>
      <c r="C487" s="10"/>
      <c r="D487" s="2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80"/>
      <c r="Z487" s="2"/>
      <c r="AA487" s="2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x14ac:dyDescent="0.25" r="488" customHeight="1" ht="18.75">
      <c r="A488" s="1"/>
      <c r="B488" s="2"/>
      <c r="C488" s="10"/>
      <c r="D488" s="2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80"/>
      <c r="Z488" s="2"/>
      <c r="AA488" s="2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x14ac:dyDescent="0.25" r="489" customHeight="1" ht="18.75">
      <c r="A489" s="1"/>
      <c r="B489" s="2"/>
      <c r="C489" s="10"/>
      <c r="D489" s="2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80"/>
      <c r="Z489" s="2"/>
      <c r="AA489" s="2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x14ac:dyDescent="0.25" r="490" customHeight="1" ht="18.75">
      <c r="A490" s="1"/>
      <c r="B490" s="2"/>
      <c r="C490" s="10"/>
      <c r="D490" s="2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80"/>
      <c r="Z490" s="2"/>
      <c r="AA490" s="2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x14ac:dyDescent="0.25" r="491" customHeight="1" ht="18.75">
      <c r="A491" s="1"/>
      <c r="B491" s="2"/>
      <c r="C491" s="10"/>
      <c r="D491" s="2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80"/>
      <c r="Z491" s="2"/>
      <c r="AA491" s="2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x14ac:dyDescent="0.25" r="492" customHeight="1" ht="18.75">
      <c r="A492" s="1"/>
      <c r="B492" s="2"/>
      <c r="C492" s="10"/>
      <c r="D492" s="2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80"/>
      <c r="Z492" s="2"/>
      <c r="AA492" s="2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x14ac:dyDescent="0.25" r="493" customHeight="1" ht="18.75">
      <c r="A493" s="1"/>
      <c r="B493" s="2"/>
      <c r="C493" s="10"/>
      <c r="D493" s="2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80"/>
      <c r="Z493" s="2"/>
      <c r="AA493" s="2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x14ac:dyDescent="0.25" r="494" customHeight="1" ht="18.75">
      <c r="A494" s="1"/>
      <c r="B494" s="2"/>
      <c r="C494" s="10"/>
      <c r="D494" s="2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80"/>
      <c r="Z494" s="2"/>
      <c r="AA494" s="2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x14ac:dyDescent="0.25" r="495" customHeight="1" ht="18.75">
      <c r="A495" s="1"/>
      <c r="B495" s="2"/>
      <c r="C495" s="10"/>
      <c r="D495" s="2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80"/>
      <c r="Z495" s="2"/>
      <c r="AA495" s="2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x14ac:dyDescent="0.25" r="496" customHeight="1" ht="18.75">
      <c r="A496" s="1"/>
      <c r="B496" s="2"/>
      <c r="C496" s="10"/>
      <c r="D496" s="2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80"/>
      <c r="Z496" s="2"/>
      <c r="AA496" s="2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x14ac:dyDescent="0.25" r="497" customHeight="1" ht="18.75">
      <c r="A497" s="1"/>
      <c r="B497" s="2"/>
      <c r="C497" s="10"/>
      <c r="D497" s="2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80"/>
      <c r="Z497" s="2"/>
      <c r="AA497" s="2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x14ac:dyDescent="0.25" r="498" customHeight="1" ht="18.75">
      <c r="A498" s="1"/>
      <c r="B498" s="2"/>
      <c r="C498" s="10"/>
      <c r="D498" s="2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80"/>
      <c r="Z498" s="2"/>
      <c r="AA498" s="2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x14ac:dyDescent="0.25" r="499" customHeight="1" ht="18.75">
      <c r="A499" s="1"/>
      <c r="B499" s="2"/>
      <c r="C499" s="10"/>
      <c r="D499" s="2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80"/>
      <c r="Z499" s="2"/>
      <c r="AA499" s="2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x14ac:dyDescent="0.25" r="500" customHeight="1" ht="18.75">
      <c r="A500" s="1"/>
      <c r="B500" s="2"/>
      <c r="C500" s="10"/>
      <c r="D500" s="2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80"/>
      <c r="Z500" s="2"/>
      <c r="AA500" s="2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  <row x14ac:dyDescent="0.25" r="501" customHeight="1" ht="18.75">
      <c r="A501" s="1"/>
      <c r="B501" s="2"/>
      <c r="C501" s="10"/>
      <c r="D501" s="2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80"/>
      <c r="Z501" s="2"/>
      <c r="AA501" s="2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</row>
    <row x14ac:dyDescent="0.25" r="502" customHeight="1" ht="18.75">
      <c r="A502" s="1"/>
      <c r="B502" s="2"/>
      <c r="C502" s="10"/>
      <c r="D502" s="2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80"/>
      <c r="Z502" s="2"/>
      <c r="AA502" s="2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</row>
    <row x14ac:dyDescent="0.25" r="503" customHeight="1" ht="18.75">
      <c r="A503" s="1"/>
      <c r="B503" s="2"/>
      <c r="C503" s="10"/>
      <c r="D503" s="2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80"/>
      <c r="Z503" s="2"/>
      <c r="AA503" s="2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</row>
    <row x14ac:dyDescent="0.25" r="504" customHeight="1" ht="18.75">
      <c r="A504" s="1"/>
      <c r="B504" s="2"/>
      <c r="C504" s="10"/>
      <c r="D504" s="2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80"/>
      <c r="Z504" s="2"/>
      <c r="AA504" s="2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</row>
    <row x14ac:dyDescent="0.25" r="505" customHeight="1" ht="18.75">
      <c r="A505" s="1"/>
      <c r="B505" s="2"/>
      <c r="C505" s="10"/>
      <c r="D505" s="2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80"/>
      <c r="Z505" s="2"/>
      <c r="AA505" s="2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</row>
    <row x14ac:dyDescent="0.25" r="506" customHeight="1" ht="18.75">
      <c r="A506" s="1"/>
      <c r="B506" s="2"/>
      <c r="C506" s="10"/>
      <c r="D506" s="2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80"/>
      <c r="Z506" s="2"/>
      <c r="AA506" s="2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</row>
    <row x14ac:dyDescent="0.25" r="507" customHeight="1" ht="18.75">
      <c r="A507" s="1"/>
      <c r="B507" s="2"/>
      <c r="C507" s="10"/>
      <c r="D507" s="2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80"/>
      <c r="Z507" s="2"/>
      <c r="AA507" s="2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</row>
    <row x14ac:dyDescent="0.25" r="508" customHeight="1" ht="18.75">
      <c r="A508" s="1"/>
      <c r="B508" s="2"/>
      <c r="C508" s="10"/>
      <c r="D508" s="2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80"/>
      <c r="Z508" s="2"/>
      <c r="AA508" s="2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</row>
    <row x14ac:dyDescent="0.25" r="509" customHeight="1" ht="18.75">
      <c r="A509" s="1"/>
      <c r="B509" s="2"/>
      <c r="C509" s="10"/>
      <c r="D509" s="2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80"/>
      <c r="Z509" s="2"/>
      <c r="AA509" s="2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</row>
    <row x14ac:dyDescent="0.25" r="510" customHeight="1" ht="18.75">
      <c r="A510" s="1"/>
      <c r="B510" s="2"/>
      <c r="C510" s="10"/>
      <c r="D510" s="2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80"/>
      <c r="Z510" s="2"/>
      <c r="AA510" s="2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</row>
    <row x14ac:dyDescent="0.25" r="511" customHeight="1" ht="18.75">
      <c r="A511" s="1"/>
      <c r="B511" s="2"/>
      <c r="C511" s="10"/>
      <c r="D511" s="2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80"/>
      <c r="Z511" s="2"/>
      <c r="AA511" s="2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</row>
    <row x14ac:dyDescent="0.25" r="512" customHeight="1" ht="18.75">
      <c r="A512" s="1"/>
      <c r="B512" s="2"/>
      <c r="C512" s="10"/>
      <c r="D512" s="2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80"/>
      <c r="Z512" s="2"/>
      <c r="AA512" s="2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</row>
    <row x14ac:dyDescent="0.25" r="513" customHeight="1" ht="18.75">
      <c r="A513" s="1"/>
      <c r="B513" s="2"/>
      <c r="C513" s="10"/>
      <c r="D513" s="2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80"/>
      <c r="Z513" s="2"/>
      <c r="AA513" s="2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</row>
    <row x14ac:dyDescent="0.25" r="514" customHeight="1" ht="18.75">
      <c r="A514" s="1"/>
      <c r="B514" s="2"/>
      <c r="C514" s="10"/>
      <c r="D514" s="2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80"/>
      <c r="Z514" s="2"/>
      <c r="AA514" s="2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</row>
    <row x14ac:dyDescent="0.25" r="515" customHeight="1" ht="18.75">
      <c r="A515" s="1"/>
      <c r="B515" s="2"/>
      <c r="C515" s="10"/>
      <c r="D515" s="2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80"/>
      <c r="Z515" s="2"/>
      <c r="AA515" s="2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</row>
    <row x14ac:dyDescent="0.25" r="516" customHeight="1" ht="18.75">
      <c r="A516" s="1"/>
      <c r="B516" s="2"/>
      <c r="C516" s="10"/>
      <c r="D516" s="2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80"/>
      <c r="Z516" s="2"/>
      <c r="AA516" s="2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</row>
    <row x14ac:dyDescent="0.25" r="517" customHeight="1" ht="18.75">
      <c r="A517" s="1"/>
      <c r="B517" s="2"/>
      <c r="C517" s="10"/>
      <c r="D517" s="2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80"/>
      <c r="Z517" s="2"/>
      <c r="AA517" s="2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</row>
    <row x14ac:dyDescent="0.25" r="518" customHeight="1" ht="18.75">
      <c r="A518" s="1"/>
      <c r="B518" s="2"/>
      <c r="C518" s="10"/>
      <c r="D518" s="2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80"/>
      <c r="Z518" s="2"/>
      <c r="AA518" s="2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</row>
    <row x14ac:dyDescent="0.25" r="519" customHeight="1" ht="18.75">
      <c r="A519" s="1"/>
      <c r="B519" s="2"/>
      <c r="C519" s="10"/>
      <c r="D519" s="2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80"/>
      <c r="Z519" s="2"/>
      <c r="AA519" s="2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</row>
    <row x14ac:dyDescent="0.25" r="520" customHeight="1" ht="18.75">
      <c r="A520" s="1"/>
      <c r="B520" s="2"/>
      <c r="C520" s="10"/>
      <c r="D520" s="2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80"/>
      <c r="Z520" s="2"/>
      <c r="AA520" s="2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</row>
    <row x14ac:dyDescent="0.25" r="521" customHeight="1" ht="18.75">
      <c r="A521" s="1"/>
      <c r="B521" s="2"/>
      <c r="C521" s="10"/>
      <c r="D521" s="2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80"/>
      <c r="Z521" s="2"/>
      <c r="AA521" s="2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</row>
    <row x14ac:dyDescent="0.25" r="522" customHeight="1" ht="18.75">
      <c r="A522" s="1"/>
      <c r="B522" s="2"/>
      <c r="C522" s="10"/>
      <c r="D522" s="2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80"/>
      <c r="Z522" s="2"/>
      <c r="AA522" s="2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</row>
    <row x14ac:dyDescent="0.25" r="523" customHeight="1" ht="18.75">
      <c r="A523" s="1"/>
      <c r="B523" s="2"/>
      <c r="C523" s="10"/>
      <c r="D523" s="2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80"/>
      <c r="Z523" s="2"/>
      <c r="AA523" s="2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</row>
    <row x14ac:dyDescent="0.25" r="524" customHeight="1" ht="18.75">
      <c r="A524" s="1"/>
      <c r="B524" s="2"/>
      <c r="C524" s="10"/>
      <c r="D524" s="2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80"/>
      <c r="Z524" s="2"/>
      <c r="AA524" s="2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</row>
    <row x14ac:dyDescent="0.25" r="525" customHeight="1" ht="18.75">
      <c r="A525" s="1"/>
      <c r="B525" s="2"/>
      <c r="C525" s="10"/>
      <c r="D525" s="2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80"/>
      <c r="Z525" s="2"/>
      <c r="AA525" s="2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</row>
    <row x14ac:dyDescent="0.25" r="526" customHeight="1" ht="18.75">
      <c r="A526" s="1"/>
      <c r="B526" s="2"/>
      <c r="C526" s="10"/>
      <c r="D526" s="2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80"/>
      <c r="Z526" s="2"/>
      <c r="AA526" s="2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</row>
    <row x14ac:dyDescent="0.25" r="527" customHeight="1" ht="18.75">
      <c r="A527" s="1"/>
      <c r="B527" s="2"/>
      <c r="C527" s="10"/>
      <c r="D527" s="2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80"/>
      <c r="Z527" s="2"/>
      <c r="AA527" s="2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</row>
    <row x14ac:dyDescent="0.25" r="528" customHeight="1" ht="18.75">
      <c r="A528" s="1"/>
      <c r="B528" s="2"/>
      <c r="C528" s="10"/>
      <c r="D528" s="2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80"/>
      <c r="Z528" s="2"/>
      <c r="AA528" s="2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</row>
    <row x14ac:dyDescent="0.25" r="529" customHeight="1" ht="18.75">
      <c r="A529" s="1"/>
      <c r="B529" s="2"/>
      <c r="C529" s="10"/>
      <c r="D529" s="2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80"/>
      <c r="Z529" s="2"/>
      <c r="AA529" s="2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</row>
    <row x14ac:dyDescent="0.25" r="530" customHeight="1" ht="18.75">
      <c r="A530" s="1"/>
      <c r="B530" s="2"/>
      <c r="C530" s="10"/>
      <c r="D530" s="2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80"/>
      <c r="Z530" s="2"/>
      <c r="AA530" s="2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</row>
    <row x14ac:dyDescent="0.25" r="531" customHeight="1" ht="18.75">
      <c r="A531" s="1"/>
      <c r="B531" s="2"/>
      <c r="C531" s="10"/>
      <c r="D531" s="2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80"/>
      <c r="Z531" s="2"/>
      <c r="AA531" s="2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</row>
    <row x14ac:dyDescent="0.25" r="532" customHeight="1" ht="18.75">
      <c r="A532" s="1"/>
      <c r="B532" s="2"/>
      <c r="C532" s="10"/>
      <c r="D532" s="2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80"/>
      <c r="Z532" s="2"/>
      <c r="AA532" s="2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</row>
    <row x14ac:dyDescent="0.25" r="533" customHeight="1" ht="18.75">
      <c r="A533" s="1"/>
      <c r="B533" s="2"/>
      <c r="C533" s="10"/>
      <c r="D533" s="2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80"/>
      <c r="Z533" s="2"/>
      <c r="AA533" s="2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</row>
    <row x14ac:dyDescent="0.25" r="534" customHeight="1" ht="18.75">
      <c r="A534" s="1"/>
      <c r="B534" s="2"/>
      <c r="C534" s="10"/>
      <c r="D534" s="2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80"/>
      <c r="Z534" s="2"/>
      <c r="AA534" s="2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</row>
    <row x14ac:dyDescent="0.25" r="535" customHeight="1" ht="18.75">
      <c r="A535" s="1"/>
      <c r="B535" s="2"/>
      <c r="C535" s="10"/>
      <c r="D535" s="2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80"/>
      <c r="Z535" s="2"/>
      <c r="AA535" s="2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</row>
    <row x14ac:dyDescent="0.25" r="536" customHeight="1" ht="18.75">
      <c r="A536" s="1"/>
      <c r="B536" s="2"/>
      <c r="C536" s="10"/>
      <c r="D536" s="2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80"/>
      <c r="Z536" s="2"/>
      <c r="AA536" s="2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</row>
    <row x14ac:dyDescent="0.25" r="537" customHeight="1" ht="18.75">
      <c r="A537" s="1"/>
      <c r="B537" s="2"/>
      <c r="C537" s="10"/>
      <c r="D537" s="2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80"/>
      <c r="Z537" s="2"/>
      <c r="AA537" s="2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</row>
    <row x14ac:dyDescent="0.25" r="538" customHeight="1" ht="18.75">
      <c r="A538" s="1"/>
      <c r="B538" s="2"/>
      <c r="C538" s="10"/>
      <c r="D538" s="2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80"/>
      <c r="Z538" s="2"/>
      <c r="AA538" s="2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</row>
    <row x14ac:dyDescent="0.25" r="539" customHeight="1" ht="18.75">
      <c r="A539" s="1"/>
      <c r="B539" s="2"/>
      <c r="C539" s="10"/>
      <c r="D539" s="2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80"/>
      <c r="Z539" s="2"/>
      <c r="AA539" s="2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</row>
    <row x14ac:dyDescent="0.25" r="540" customHeight="1" ht="18.75">
      <c r="A540" s="1"/>
      <c r="B540" s="2"/>
      <c r="C540" s="10"/>
      <c r="D540" s="2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80"/>
      <c r="Z540" s="2"/>
      <c r="AA540" s="2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</row>
    <row x14ac:dyDescent="0.25" r="541" customHeight="1" ht="18.75">
      <c r="A541" s="1"/>
      <c r="B541" s="2"/>
      <c r="C541" s="10"/>
      <c r="D541" s="2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80"/>
      <c r="Z541" s="2"/>
      <c r="AA541" s="2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</row>
    <row x14ac:dyDescent="0.25" r="542" customHeight="1" ht="18.75">
      <c r="A542" s="1"/>
      <c r="B542" s="2"/>
      <c r="C542" s="10"/>
      <c r="D542" s="2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80"/>
      <c r="Z542" s="2"/>
      <c r="AA542" s="2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</row>
    <row x14ac:dyDescent="0.25" r="543" customHeight="1" ht="18.75">
      <c r="A543" s="1"/>
      <c r="B543" s="2"/>
      <c r="C543" s="10"/>
      <c r="D543" s="2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80"/>
      <c r="Z543" s="2"/>
      <c r="AA543" s="2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</row>
    <row x14ac:dyDescent="0.25" r="544" customHeight="1" ht="18.75">
      <c r="A544" s="1"/>
      <c r="B544" s="2"/>
      <c r="C544" s="10"/>
      <c r="D544" s="2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80"/>
      <c r="Z544" s="2"/>
      <c r="AA544" s="2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</row>
    <row x14ac:dyDescent="0.25" r="545" customHeight="1" ht="18.75">
      <c r="A545" s="1"/>
      <c r="B545" s="2"/>
      <c r="C545" s="10"/>
      <c r="D545" s="2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80"/>
      <c r="Z545" s="2"/>
      <c r="AA545" s="2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</row>
    <row x14ac:dyDescent="0.25" r="546" customHeight="1" ht="18.75">
      <c r="A546" s="1"/>
      <c r="B546" s="2"/>
      <c r="C546" s="10"/>
      <c r="D546" s="2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80"/>
      <c r="Z546" s="2"/>
      <c r="AA546" s="2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</row>
    <row x14ac:dyDescent="0.25" r="547" customHeight="1" ht="18.75">
      <c r="A547" s="1"/>
      <c r="B547" s="2"/>
      <c r="C547" s="10"/>
      <c r="D547" s="2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80"/>
      <c r="Z547" s="2"/>
      <c r="AA547" s="2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</row>
    <row x14ac:dyDescent="0.25" r="548" customHeight="1" ht="18.75">
      <c r="A548" s="1"/>
      <c r="B548" s="2"/>
      <c r="C548" s="10"/>
      <c r="D548" s="2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80"/>
      <c r="Z548" s="2"/>
      <c r="AA548" s="2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</row>
    <row x14ac:dyDescent="0.25" r="549" customHeight="1" ht="18.75">
      <c r="A549" s="1"/>
      <c r="B549" s="2"/>
      <c r="C549" s="10"/>
      <c r="D549" s="2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80"/>
      <c r="Z549" s="2"/>
      <c r="AA549" s="2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</row>
    <row x14ac:dyDescent="0.25" r="550" customHeight="1" ht="18.75">
      <c r="A550" s="1"/>
      <c r="B550" s="2"/>
      <c r="C550" s="10"/>
      <c r="D550" s="2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80"/>
      <c r="Z550" s="2"/>
      <c r="AA550" s="2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</row>
    <row x14ac:dyDescent="0.25" r="551" customHeight="1" ht="18.75">
      <c r="A551" s="1"/>
      <c r="B551" s="2"/>
      <c r="C551" s="10"/>
      <c r="D551" s="2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80"/>
      <c r="Z551" s="2"/>
      <c r="AA551" s="2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</row>
    <row x14ac:dyDescent="0.25" r="552" customHeight="1" ht="18.75">
      <c r="A552" s="1"/>
      <c r="B552" s="2"/>
      <c r="C552" s="10"/>
      <c r="D552" s="2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80"/>
      <c r="Z552" s="2"/>
      <c r="AA552" s="2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</row>
    <row x14ac:dyDescent="0.25" r="553" customHeight="1" ht="18.75">
      <c r="A553" s="1"/>
      <c r="B553" s="2"/>
      <c r="C553" s="10"/>
      <c r="D553" s="2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80"/>
      <c r="Z553" s="2"/>
      <c r="AA553" s="2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</row>
    <row x14ac:dyDescent="0.25" r="554" customHeight="1" ht="18.75">
      <c r="A554" s="1"/>
      <c r="B554" s="2"/>
      <c r="C554" s="10"/>
      <c r="D554" s="2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80"/>
      <c r="Z554" s="2"/>
      <c r="AA554" s="2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</row>
    <row x14ac:dyDescent="0.25" r="555" customHeight="1" ht="18.75">
      <c r="A555" s="1"/>
      <c r="B555" s="2"/>
      <c r="C555" s="10"/>
      <c r="D555" s="2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80"/>
      <c r="Z555" s="2"/>
      <c r="AA555" s="2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</row>
    <row x14ac:dyDescent="0.25" r="556" customHeight="1" ht="18.75">
      <c r="A556" s="1"/>
      <c r="B556" s="2"/>
      <c r="C556" s="10"/>
      <c r="D556" s="2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80"/>
      <c r="Z556" s="2"/>
      <c r="AA556" s="2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</row>
    <row x14ac:dyDescent="0.25" r="557" customHeight="1" ht="18.75">
      <c r="A557" s="1"/>
      <c r="B557" s="2"/>
      <c r="C557" s="10"/>
      <c r="D557" s="2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80"/>
      <c r="Z557" s="2"/>
      <c r="AA557" s="2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</row>
    <row x14ac:dyDescent="0.25" r="558" customHeight="1" ht="18.75">
      <c r="A558" s="1"/>
      <c r="B558" s="2"/>
      <c r="C558" s="10"/>
      <c r="D558" s="2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80"/>
      <c r="Z558" s="2"/>
      <c r="AA558" s="2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</row>
    <row x14ac:dyDescent="0.25" r="559" customHeight="1" ht="18.75">
      <c r="A559" s="1"/>
      <c r="B559" s="2"/>
      <c r="C559" s="10"/>
      <c r="D559" s="2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80"/>
      <c r="Z559" s="2"/>
      <c r="AA559" s="2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</row>
    <row x14ac:dyDescent="0.25" r="560" customHeight="1" ht="18.75">
      <c r="A560" s="1"/>
      <c r="B560" s="2"/>
      <c r="C560" s="10"/>
      <c r="D560" s="2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80"/>
      <c r="Z560" s="2"/>
      <c r="AA560" s="2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</row>
    <row x14ac:dyDescent="0.25" r="561" customHeight="1" ht="18.75">
      <c r="A561" s="1"/>
      <c r="B561" s="2"/>
      <c r="C561" s="10"/>
      <c r="D561" s="2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80"/>
      <c r="Z561" s="2"/>
      <c r="AA561" s="2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</row>
    <row x14ac:dyDescent="0.25" r="562" customHeight="1" ht="18.75">
      <c r="A562" s="1"/>
      <c r="B562" s="2"/>
      <c r="C562" s="10"/>
      <c r="D562" s="2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80"/>
      <c r="Z562" s="2"/>
      <c r="AA562" s="2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</row>
    <row x14ac:dyDescent="0.25" r="563" customHeight="1" ht="18.75">
      <c r="A563" s="1"/>
      <c r="B563" s="2"/>
      <c r="C563" s="10"/>
      <c r="D563" s="2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80"/>
      <c r="Z563" s="2"/>
      <c r="AA563" s="2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</row>
    <row x14ac:dyDescent="0.25" r="564" customHeight="1" ht="18.75">
      <c r="A564" s="1"/>
      <c r="B564" s="2"/>
      <c r="C564" s="10"/>
      <c r="D564" s="2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80"/>
      <c r="Z564" s="2"/>
      <c r="AA564" s="2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</row>
    <row x14ac:dyDescent="0.25" r="565" customHeight="1" ht="18.75">
      <c r="A565" s="1"/>
      <c r="B565" s="2"/>
      <c r="C565" s="10"/>
      <c r="D565" s="2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80"/>
      <c r="Z565" s="2"/>
      <c r="AA565" s="2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</row>
    <row x14ac:dyDescent="0.25" r="566" customHeight="1" ht="18.75">
      <c r="A566" s="1"/>
      <c r="B566" s="2"/>
      <c r="C566" s="10"/>
      <c r="D566" s="2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80"/>
      <c r="Z566" s="2"/>
      <c r="AA566" s="2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</row>
    <row x14ac:dyDescent="0.25" r="567" customHeight="1" ht="18.75">
      <c r="A567" s="1"/>
      <c r="B567" s="2"/>
      <c r="C567" s="10"/>
      <c r="D567" s="2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80"/>
      <c r="Z567" s="2"/>
      <c r="AA567" s="2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</row>
    <row x14ac:dyDescent="0.25" r="568" customHeight="1" ht="18.75">
      <c r="A568" s="1"/>
      <c r="B568" s="2"/>
      <c r="C568" s="10"/>
      <c r="D568" s="2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80"/>
      <c r="Z568" s="2"/>
      <c r="AA568" s="2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</row>
    <row x14ac:dyDescent="0.25" r="569" customHeight="1" ht="18.75">
      <c r="A569" s="1"/>
      <c r="B569" s="2"/>
      <c r="C569" s="10"/>
      <c r="D569" s="2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80"/>
      <c r="Z569" s="2"/>
      <c r="AA569" s="2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</row>
    <row x14ac:dyDescent="0.25" r="570" customHeight="1" ht="18.75">
      <c r="A570" s="1"/>
      <c r="B570" s="2"/>
      <c r="C570" s="10"/>
      <c r="D570" s="2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80"/>
      <c r="Z570" s="2"/>
      <c r="AA570" s="2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</row>
    <row x14ac:dyDescent="0.25" r="571" customHeight="1" ht="18.75">
      <c r="A571" s="1"/>
      <c r="B571" s="2"/>
      <c r="C571" s="10"/>
      <c r="D571" s="2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80"/>
      <c r="Z571" s="2"/>
      <c r="AA571" s="2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</row>
    <row x14ac:dyDescent="0.25" r="572" customHeight="1" ht="18.75">
      <c r="A572" s="1"/>
      <c r="B572" s="2"/>
      <c r="C572" s="10"/>
      <c r="D572" s="2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80"/>
      <c r="Z572" s="2"/>
      <c r="AA572" s="2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</row>
    <row x14ac:dyDescent="0.25" r="573" customHeight="1" ht="18.75">
      <c r="A573" s="1"/>
      <c r="B573" s="2"/>
      <c r="C573" s="10"/>
      <c r="D573" s="2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80"/>
      <c r="Z573" s="2"/>
      <c r="AA573" s="2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</row>
    <row x14ac:dyDescent="0.25" r="574" customHeight="1" ht="18.75">
      <c r="A574" s="1"/>
      <c r="B574" s="2"/>
      <c r="C574" s="10"/>
      <c r="D574" s="2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80"/>
      <c r="Z574" s="2"/>
      <c r="AA574" s="2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</row>
    <row x14ac:dyDescent="0.25" r="575" customHeight="1" ht="18.75">
      <c r="A575" s="1"/>
      <c r="B575" s="2"/>
      <c r="C575" s="10"/>
      <c r="D575" s="2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80"/>
      <c r="Z575" s="2"/>
      <c r="AA575" s="2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</row>
    <row x14ac:dyDescent="0.25" r="576" customHeight="1" ht="18.75">
      <c r="A576" s="1"/>
      <c r="B576" s="2"/>
      <c r="C576" s="10"/>
      <c r="D576" s="2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80"/>
      <c r="Z576" s="2"/>
      <c r="AA576" s="2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</row>
    <row x14ac:dyDescent="0.25" r="577" customHeight="1" ht="18.75">
      <c r="A577" s="1"/>
      <c r="B577" s="2"/>
      <c r="C577" s="10"/>
      <c r="D577" s="2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80"/>
      <c r="Z577" s="2"/>
      <c r="AA577" s="2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</row>
    <row x14ac:dyDescent="0.25" r="578" customHeight="1" ht="18.75">
      <c r="A578" s="1"/>
      <c r="B578" s="2"/>
      <c r="C578" s="10"/>
      <c r="D578" s="2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80"/>
      <c r="Z578" s="2"/>
      <c r="AA578" s="2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</row>
    <row x14ac:dyDescent="0.25" r="579" customHeight="1" ht="18.75">
      <c r="A579" s="1"/>
      <c r="B579" s="2"/>
      <c r="C579" s="10"/>
      <c r="D579" s="2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80"/>
      <c r="Z579" s="2"/>
      <c r="AA579" s="2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</row>
    <row x14ac:dyDescent="0.25" r="580" customHeight="1" ht="18.75">
      <c r="A580" s="1"/>
      <c r="B580" s="2"/>
      <c r="C580" s="10"/>
      <c r="D580" s="2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80"/>
      <c r="Z580" s="2"/>
      <c r="AA580" s="2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</row>
    <row x14ac:dyDescent="0.25" r="581" customHeight="1" ht="18.75">
      <c r="A581" s="1"/>
      <c r="B581" s="2"/>
      <c r="C581" s="10"/>
      <c r="D581" s="2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80"/>
      <c r="Z581" s="2"/>
      <c r="AA581" s="2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</row>
    <row x14ac:dyDescent="0.25" r="582" customHeight="1" ht="18.75">
      <c r="A582" s="1"/>
      <c r="B582" s="2"/>
      <c r="C582" s="10"/>
      <c r="D582" s="2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80"/>
      <c r="Z582" s="2"/>
      <c r="AA582" s="2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</row>
    <row x14ac:dyDescent="0.25" r="583" customHeight="1" ht="18.75">
      <c r="A583" s="1"/>
      <c r="B583" s="2"/>
      <c r="C583" s="10"/>
      <c r="D583" s="2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80"/>
      <c r="Z583" s="2"/>
      <c r="AA583" s="2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</row>
    <row x14ac:dyDescent="0.25" r="584" customHeight="1" ht="18.75">
      <c r="A584" s="1"/>
      <c r="B584" s="2"/>
      <c r="C584" s="10"/>
      <c r="D584" s="2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80"/>
      <c r="Z584" s="2"/>
      <c r="AA584" s="2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</row>
    <row x14ac:dyDescent="0.25" r="585" customHeight="1" ht="18.75">
      <c r="A585" s="1"/>
      <c r="B585" s="2"/>
      <c r="C585" s="10"/>
      <c r="D585" s="2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80"/>
      <c r="Z585" s="2"/>
      <c r="AA585" s="2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</row>
    <row x14ac:dyDescent="0.25" r="586" customHeight="1" ht="18.75">
      <c r="A586" s="1"/>
      <c r="B586" s="2"/>
      <c r="C586" s="10"/>
      <c r="D586" s="2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80"/>
      <c r="Z586" s="2"/>
      <c r="AA586" s="2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</row>
    <row x14ac:dyDescent="0.25" r="587" customHeight="1" ht="18.75">
      <c r="A587" s="1"/>
      <c r="B587" s="2"/>
      <c r="C587" s="10"/>
      <c r="D587" s="2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80"/>
      <c r="Z587" s="2"/>
      <c r="AA587" s="2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</row>
    <row x14ac:dyDescent="0.25" r="588" customHeight="1" ht="18.75">
      <c r="A588" s="1"/>
      <c r="B588" s="2"/>
      <c r="C588" s="10"/>
      <c r="D588" s="2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80"/>
      <c r="Z588" s="2"/>
      <c r="AA588" s="2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</row>
    <row x14ac:dyDescent="0.25" r="589" customHeight="1" ht="18.75">
      <c r="A589" s="1"/>
      <c r="B589" s="2"/>
      <c r="C589" s="10"/>
      <c r="D589" s="2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80"/>
      <c r="Z589" s="2"/>
      <c r="AA589" s="2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</row>
    <row x14ac:dyDescent="0.25" r="590" customHeight="1" ht="18.75">
      <c r="A590" s="1"/>
      <c r="B590" s="2"/>
      <c r="C590" s="10"/>
      <c r="D590" s="2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80"/>
      <c r="Z590" s="2"/>
      <c r="AA590" s="2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</row>
    <row x14ac:dyDescent="0.25" r="591" customHeight="1" ht="18.75">
      <c r="A591" s="1"/>
      <c r="B591" s="2"/>
      <c r="C591" s="10"/>
      <c r="D591" s="2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80"/>
      <c r="Z591" s="2"/>
      <c r="AA591" s="2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</row>
    <row x14ac:dyDescent="0.25" r="592" customHeight="1" ht="18.75">
      <c r="A592" s="1"/>
      <c r="B592" s="2"/>
      <c r="C592" s="10"/>
      <c r="D592" s="2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80"/>
      <c r="Z592" s="2"/>
      <c r="AA592" s="2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</row>
    <row x14ac:dyDescent="0.25" r="593" customHeight="1" ht="18.75">
      <c r="A593" s="1"/>
      <c r="B593" s="2"/>
      <c r="C593" s="10"/>
      <c r="D593" s="2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80"/>
      <c r="Z593" s="2"/>
      <c r="AA593" s="2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</row>
    <row x14ac:dyDescent="0.25" r="594" customHeight="1" ht="18.75">
      <c r="A594" s="1"/>
      <c r="B594" s="2"/>
      <c r="C594" s="10"/>
      <c r="D594" s="2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80"/>
      <c r="Z594" s="2"/>
      <c r="AA594" s="2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</row>
    <row x14ac:dyDescent="0.25" r="595" customHeight="1" ht="18.75">
      <c r="A595" s="1"/>
      <c r="B595" s="2"/>
      <c r="C595" s="10"/>
      <c r="D595" s="2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80"/>
      <c r="Z595" s="2"/>
      <c r="AA595" s="2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</row>
    <row x14ac:dyDescent="0.25" r="596" customHeight="1" ht="18.75">
      <c r="A596" s="1"/>
      <c r="B596" s="2"/>
      <c r="C596" s="10"/>
      <c r="D596" s="2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80"/>
      <c r="Z596" s="2"/>
      <c r="AA596" s="2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</row>
    <row x14ac:dyDescent="0.25" r="597" customHeight="1" ht="18.75">
      <c r="A597" s="1"/>
      <c r="B597" s="2"/>
      <c r="C597" s="10"/>
      <c r="D597" s="2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80"/>
      <c r="Z597" s="2"/>
      <c r="AA597" s="2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</row>
    <row x14ac:dyDescent="0.25" r="598" customHeight="1" ht="18.75">
      <c r="A598" s="1"/>
      <c r="B598" s="2"/>
      <c r="C598" s="10"/>
      <c r="D598" s="2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80"/>
      <c r="Z598" s="2"/>
      <c r="AA598" s="2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</row>
    <row x14ac:dyDescent="0.25" r="599" customHeight="1" ht="18.75">
      <c r="A599" s="1"/>
      <c r="B599" s="2"/>
      <c r="C599" s="10"/>
      <c r="D599" s="2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80"/>
      <c r="Z599" s="2"/>
      <c r="AA599" s="2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</row>
    <row x14ac:dyDescent="0.25" r="600" customHeight="1" ht="18.75">
      <c r="A600" s="1"/>
      <c r="B600" s="2"/>
      <c r="C600" s="10"/>
      <c r="D600" s="2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80"/>
      <c r="Z600" s="2"/>
      <c r="AA600" s="2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</row>
    <row x14ac:dyDescent="0.25" r="601" customHeight="1" ht="18.75">
      <c r="A601" s="1"/>
      <c r="B601" s="2"/>
      <c r="C601" s="10"/>
      <c r="D601" s="2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80"/>
      <c r="Z601" s="2"/>
      <c r="AA601" s="2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</row>
    <row x14ac:dyDescent="0.25" r="602" customHeight="1" ht="18.75">
      <c r="A602" s="1"/>
      <c r="B602" s="2"/>
      <c r="C602" s="10"/>
      <c r="D602" s="2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80"/>
      <c r="Z602" s="2"/>
      <c r="AA602" s="2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</row>
    <row x14ac:dyDescent="0.25" r="603" customHeight="1" ht="18.75">
      <c r="A603" s="1"/>
      <c r="B603" s="2"/>
      <c r="C603" s="10"/>
      <c r="D603" s="2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80"/>
      <c r="Z603" s="2"/>
      <c r="AA603" s="2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</row>
    <row x14ac:dyDescent="0.25" r="604" customHeight="1" ht="18.75">
      <c r="A604" s="1"/>
      <c r="B604" s="2"/>
      <c r="C604" s="10"/>
      <c r="D604" s="2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80"/>
      <c r="Z604" s="2"/>
      <c r="AA604" s="2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</row>
    <row x14ac:dyDescent="0.25" r="605" customHeight="1" ht="18.75">
      <c r="A605" s="1"/>
      <c r="B605" s="2"/>
      <c r="C605" s="10"/>
      <c r="D605" s="2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80"/>
      <c r="Z605" s="2"/>
      <c r="AA605" s="2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</row>
    <row x14ac:dyDescent="0.25" r="606" customHeight="1" ht="18.75">
      <c r="A606" s="1"/>
      <c r="B606" s="2"/>
      <c r="C606" s="10"/>
      <c r="D606" s="2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80"/>
      <c r="Z606" s="2"/>
      <c r="AA606" s="2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</row>
    <row x14ac:dyDescent="0.25" r="607" customHeight="1" ht="18.75">
      <c r="A607" s="1"/>
      <c r="B607" s="2"/>
      <c r="C607" s="10"/>
      <c r="D607" s="2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80"/>
      <c r="Z607" s="2"/>
      <c r="AA607" s="2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</row>
    <row x14ac:dyDescent="0.25" r="608" customHeight="1" ht="18.75">
      <c r="A608" s="1"/>
      <c r="B608" s="2"/>
      <c r="C608" s="10"/>
      <c r="D608" s="2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80"/>
      <c r="Z608" s="2"/>
      <c r="AA608" s="2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</row>
  </sheetData>
  <mergeCells count="8">
    <mergeCell ref="C1:W1"/>
    <mergeCell ref="C2:W2"/>
    <mergeCell ref="K3:Q3"/>
    <mergeCell ref="C4:W4"/>
    <mergeCell ref="K6:Z6"/>
    <mergeCell ref="H327:I327"/>
    <mergeCell ref="H329:I329"/>
    <mergeCell ref="G331:H33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BALANCE SALIDAS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2025-02-01T17:30:16.342Z</dcterms:created>
  <dcterms:modified xsi:type="dcterms:W3CDTF">2025-02-01T17:30:16.342Z</dcterms:modified>
</cp:coreProperties>
</file>