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23_test/"/>
    </mc:Choice>
  </mc:AlternateContent>
  <xr:revisionPtr revIDLastSave="74" documentId="11_016503F5D4ABCD0A3D2D4C17B5AA02A57878CCF1" xr6:coauthVersionLast="47" xr6:coauthVersionMax="47" xr10:uidLastSave="{CEC7E662-CE08-4A65-8331-48A623A5A9A1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</calcChain>
</file>

<file path=xl/sharedStrings.xml><?xml version="1.0" encoding="utf-8"?>
<sst xmlns="http://schemas.openxmlformats.org/spreadsheetml/2006/main" count="344" uniqueCount="258">
  <si>
    <t>Var</t>
  </si>
  <si>
    <t>Coefficient</t>
  </si>
  <si>
    <t>Core CPI - Services - Dining Out_lag_1</t>
  </si>
  <si>
    <t>Core CPI - Services - Dining Out_lag_2</t>
  </si>
  <si>
    <t>Core CPI - Services - Dining Out_lag_3</t>
  </si>
  <si>
    <t>Macroeconomic Expectations - Exchange Rate (12 months)_lag_1</t>
  </si>
  <si>
    <t>Macroeconomic Expectations - Exchange Rate (12 months)_lag_2</t>
  </si>
  <si>
    <t>Macroeconomic Expectations - Exchange Rate (12 months)_lag_3</t>
  </si>
  <si>
    <t>Macroeconomic Expectations - Inflation (12 months)_lag_1</t>
  </si>
  <si>
    <t>Monetary Policy Rate_lag_3</t>
  </si>
  <si>
    <t>Monetary Policy Rate_lag_1</t>
  </si>
  <si>
    <t>Macroeconomic Expectations - Inflation (12 months)_lag_2</t>
  </si>
  <si>
    <t>Monetary Policy Rate_lag_2</t>
  </si>
  <si>
    <t>Macroeconomic Expectations - Inflation (12 months)_lag_3</t>
  </si>
  <si>
    <t>GDP Growth - Commerce (annual %)_lag_3</t>
  </si>
  <si>
    <t>GDP Growth - Commerce (annual %)_lag_2</t>
  </si>
  <si>
    <t>Real Exchange Rate Index (monthly %)_lag_1</t>
  </si>
  <si>
    <t>GDP Growth - Non-Primary Manufacturing_lag_1</t>
  </si>
  <si>
    <t>Terms of Trade - Imports_lag_3</t>
  </si>
  <si>
    <t>GDP Growth - Commerce (annual %)_lag_1</t>
  </si>
  <si>
    <t>GDP Growth - Non-Primary Manufacturing_lag_3</t>
  </si>
  <si>
    <t>Real Exchange Rate Index (monthly %)_lag_2</t>
  </si>
  <si>
    <t>General Index (base 31/12/91 = 100)_lag_2</t>
  </si>
  <si>
    <t>Macroeconomic Expectations - GDP (12 months)_lag_3</t>
  </si>
  <si>
    <t>Coffee Price (US$ per ton)_lag_3</t>
  </si>
  <si>
    <t>GDP Growth - Non-Primary Manufacturing_lag_2</t>
  </si>
  <si>
    <t>Soybean Oil Price (US$ per ton)_lag_1</t>
  </si>
  <si>
    <t>Terms of Trade - Imports_lag_2</t>
  </si>
  <si>
    <t>Real Exchange Rate Index (monthly %)_lag_3</t>
  </si>
  <si>
    <t>General Index (base 31/12/91 = 100)_lag_1</t>
  </si>
  <si>
    <t>General Index (base 31/12/91 = 100)_lag_3</t>
  </si>
  <si>
    <t>Terms of Trade - Imports_lag_1</t>
  </si>
  <si>
    <t>Private Credit - MN - Consumption (mill S/)_lag_1</t>
  </si>
  <si>
    <t>Selective Index (base 31/12/91 = 100)_lag_1</t>
  </si>
  <si>
    <t>Macroeconomic Expectations - GDP (12 months)_lag_2</t>
  </si>
  <si>
    <t>Selective Index (base 31/12/91 = 100)_lag_2</t>
  </si>
  <si>
    <t>Electricity Production - Lima (GWh)_lag_1</t>
  </si>
  <si>
    <t>Private Credit - MN - Consumption (mill S/)_lag_2</t>
  </si>
  <si>
    <t>Coffee Price (US$ per ton)_lag_2</t>
  </si>
  <si>
    <t>GDP - Fishing_lag_3</t>
  </si>
  <si>
    <t>GDP - Construction_lag_1</t>
  </si>
  <si>
    <t>Private Credit - MN - Consumption (mill S/)_lag_3</t>
  </si>
  <si>
    <t>Soybean Oil Price (US$ per ton)_lag_3</t>
  </si>
  <si>
    <t>GDP - Fishing_lag_2</t>
  </si>
  <si>
    <t>Gold (US$ per oz troy)_lag_1</t>
  </si>
  <si>
    <t>Soybean Oil Price (US$ per ton)_lag_2</t>
  </si>
  <si>
    <t>Electricity Production - Lima (GWh)_lag_3</t>
  </si>
  <si>
    <t>Private Consumption (mill S/ 2007)_lag_1</t>
  </si>
  <si>
    <t>GDP - Construction_lag_2</t>
  </si>
  <si>
    <t>Electricity Production - Lima (GWh)_lag_2</t>
  </si>
  <si>
    <t>Business Expectations - Inventory (MoM)_lag_2</t>
  </si>
  <si>
    <t>Adequately Employed (3-month MA, thousands)_lag_2</t>
  </si>
  <si>
    <t>Gold (US$ per oz troy)_lag_2</t>
  </si>
  <si>
    <t>Macroeconomic Expectations - GDP (12 months)_lag_1</t>
  </si>
  <si>
    <t>Chicken Placements (thousands)_lag_1</t>
  </si>
  <si>
    <t>Private Credit - ME - Consumption (mill US$)_lag_3</t>
  </si>
  <si>
    <t>Terms of Trade - Exports_lag_1</t>
  </si>
  <si>
    <t>Corn Price (US$ per ton)_lag_3</t>
  </si>
  <si>
    <t>Gold (US$ per oz troy)_lag_3</t>
  </si>
  <si>
    <t>GDP - Fishing_lag_1</t>
  </si>
  <si>
    <t>Adequately Employed (3-month MA, thousands)_lag_3</t>
  </si>
  <si>
    <t>Selective Index (base 31/12/91 = 100)_lag_3</t>
  </si>
  <si>
    <t>Business Expectations - Inventory (MoM)_lag_1</t>
  </si>
  <si>
    <t>Private Fixed Investment (mill S/ 2007)_lag_2</t>
  </si>
  <si>
    <t>GDP - Non-Primary Manufacturing_lag_1</t>
  </si>
  <si>
    <t>Tax Revenue - Income Tax (mill S/)_lag_2</t>
  </si>
  <si>
    <t>Coffee Price (US$ per ton)_lag_1</t>
  </si>
  <si>
    <t>Business Expectations - Current Situation_lag_3</t>
  </si>
  <si>
    <t>Private Credit - MN - Mortgage (mill S/)_lag_1</t>
  </si>
  <si>
    <t>Adequately Employed (3-month MA, thousands)_lag_1</t>
  </si>
  <si>
    <t>Employed 14-24 (3-month MA, thousands)_lag_2</t>
  </si>
  <si>
    <t>GDP by Expenditure - Domestic Demand (mill S/ 2007)_lag_1</t>
  </si>
  <si>
    <t>GDP - Construction_lag_3</t>
  </si>
  <si>
    <t>Copper Price (¢US$ per lb)_lag_3</t>
  </si>
  <si>
    <t>Fishmeal Price (US$ per ton)_lag_1</t>
  </si>
  <si>
    <t>Employed 14-24 (3-month MA, thousands)_lag_3</t>
  </si>
  <si>
    <t>Private Credit - ME - Consumption (mill US$)_lag_1</t>
  </si>
  <si>
    <t>Tax Revenue - Income Tax (mill S/)_lag_1</t>
  </si>
  <si>
    <t>GDP - Other Services (index 2007=100)_lag_1</t>
  </si>
  <si>
    <t>Private Credit - ME - Consumption (mill US$)_lag_2</t>
  </si>
  <si>
    <t>Private Consumption (mill S/ 2007)_lag_2</t>
  </si>
  <si>
    <t>Fishmeal Price (US$ per ton)_lag_3</t>
  </si>
  <si>
    <t>GDP by Expenditure - Domestic Demand ex. Inventories (mill S/ 2007)_lag_1</t>
  </si>
  <si>
    <t>Terms of Trade - Exports_lag_2</t>
  </si>
  <si>
    <t>GDP by Expenditure - Domestic Demand (mill S/ 2007)_lag_2</t>
  </si>
  <si>
    <t>GDP - Mining_lag_3</t>
  </si>
  <si>
    <t>Fishmeal Price (US$ per ton)_lag_2</t>
  </si>
  <si>
    <t>Underemployed (3-month MA, thousands)_lag_1</t>
  </si>
  <si>
    <t>Tax Revenue - Income Tax (mill S/)_lag_3</t>
  </si>
  <si>
    <t>Copper Price (¢US$ per lb)_lag_2</t>
  </si>
  <si>
    <t>Monthly Income (3-month MA)_lag_3</t>
  </si>
  <si>
    <t>GDP by Expenditure - Domestic Demand ex. Inventories (mill S/ 2007)_lag_2</t>
  </si>
  <si>
    <t>Chicken Placements (thousands)_lag_2</t>
  </si>
  <si>
    <t>Private Fixed Investment (mill S/ 2007)_lag_1</t>
  </si>
  <si>
    <t>Corn Price (US$ per ton)_lag_2</t>
  </si>
  <si>
    <t>Underemployed (3-month MA, thousands)_lag_2</t>
  </si>
  <si>
    <t>Reserve Requirement Rate_lag_1</t>
  </si>
  <si>
    <t>Wheat Price (US$ per ton)_lag_1</t>
  </si>
  <si>
    <t>Corn Price (US$ per ton)_lag_1</t>
  </si>
  <si>
    <t>Business Expectations - Economy (3 months)_lag_1</t>
  </si>
  <si>
    <t>Unpaid Worker (3-month MA, thousands)_lag_2</t>
  </si>
  <si>
    <t>Copper Price (¢US$ per lb)_lag_1</t>
  </si>
  <si>
    <t>Business Expectations - Demand (3 months)_lag_1</t>
  </si>
  <si>
    <t>Firms 11-50 Workers (3-month MA, thousands)_lag_2</t>
  </si>
  <si>
    <t>Firms 11-50 Workers (3-month MA, thousands)_lag_3</t>
  </si>
  <si>
    <t>Independent Worker (3-month MA, thousands)_lag_2</t>
  </si>
  <si>
    <t>Firms 1-10 Workers (3-month MA, thousands)_lag_2</t>
  </si>
  <si>
    <t>Unemployment Rate (3-month MA, %)_lag_3</t>
  </si>
  <si>
    <t>Unpaid Worker (3-month MA, thousands)_lag_1</t>
  </si>
  <si>
    <t>Firms 51+ Workers (3-month MA, thousands)_lag_2</t>
  </si>
  <si>
    <t>Reserve Requirement Rate_lag_2</t>
  </si>
  <si>
    <t>Employed 14-24 (3-month MA, thousands)_lag_1</t>
  </si>
  <si>
    <t>Firms 1-10 Workers (3-month MA, thousands)_lag_3</t>
  </si>
  <si>
    <t>Business Expectations - Sales (MoM)_lag_1</t>
  </si>
  <si>
    <t>GDP - Mining_lag_2</t>
  </si>
  <si>
    <t>Business Expectations - Sector (3 months)_lag_2</t>
  </si>
  <si>
    <t>Business Expectations - Current Situation_lag_2</t>
  </si>
  <si>
    <t>Firms 51+ Workers (3-month MA, thousands)_lag_3</t>
  </si>
  <si>
    <t>Public Consumption (mill S/ 2007)_lag_1</t>
  </si>
  <si>
    <t>GDP - Other Services (index 2007=100)_lag_3</t>
  </si>
  <si>
    <t>Dependent Worker (3-month MA, thousands)_lag_3</t>
  </si>
  <si>
    <t>GDP - Other Services (index 2007=100)_lag_2</t>
  </si>
  <si>
    <t>Firms 11-50 Workers (3-month MA, thousands)_lag_1</t>
  </si>
  <si>
    <t>Wheat Price (US$ per ton)_lag_3</t>
  </si>
  <si>
    <t>Business Expectations - Current Situation_lag_1</t>
  </si>
  <si>
    <t>Unpaid Worker (3-month MA, thousands)_lag_3</t>
  </si>
  <si>
    <t>Private Credit - MN - Mortgage (mill S/)_lag_2</t>
  </si>
  <si>
    <t>Employed 45+ (3-month MA, thousands)_lag_3</t>
  </si>
  <si>
    <t>Firms 1-10 Workers (3-month MA, thousands)_lag_1</t>
  </si>
  <si>
    <t>Independent Worker (3-month MA, thousands)_lag_1</t>
  </si>
  <si>
    <t>Reserve Requirement Rate_lag_3</t>
  </si>
  <si>
    <t>Wheat Price (US$ per ton)_lag_2</t>
  </si>
  <si>
    <t>Employed 45+ (3-month MA, thousands)_lag_1</t>
  </si>
  <si>
    <t>GDP - Non-Primary Manufacturing_lag_2</t>
  </si>
  <si>
    <t>Public Consumption (mill S/ 2007)_lag_2</t>
  </si>
  <si>
    <t>Crude Oil Price (US$ per barrel)_lag_3</t>
  </si>
  <si>
    <t>Independent Worker (3-month MA, thousands)_lag_3</t>
  </si>
  <si>
    <t>Employment Ratio (3-month MA)_lag_3</t>
  </si>
  <si>
    <t>Business Expectations - Economy (3 months)_lag_3</t>
  </si>
  <si>
    <t>Business Expectations - Inventory (MoM)_lag_3</t>
  </si>
  <si>
    <t>Public Consumption (mill S/ 2007)_lag_3</t>
  </si>
  <si>
    <t>Tax Revenue - VAT (mill S/)_lag_3</t>
  </si>
  <si>
    <t>Private Fixed Investment (mill S/ 2007)_lag_3</t>
  </si>
  <si>
    <t>Labor Force (3-month MA, thousands)_lag_1</t>
  </si>
  <si>
    <t>Underemployed (3-month MA, thousands)_lag_3</t>
  </si>
  <si>
    <t>Tax Revenue - VAT (mill S/)_lag_1</t>
  </si>
  <si>
    <t>Private Consumption (mill S/ 2007)_lag_3</t>
  </si>
  <si>
    <t>Business Expectations - Sector (3 months)_lag_1</t>
  </si>
  <si>
    <t>Business Expectations - Orders (MoM)_lag_3</t>
  </si>
  <si>
    <t>Employment Ratio (3-month MA)_lag_2</t>
  </si>
  <si>
    <t>Business Expectations - Demand (3 months)_lag_3</t>
  </si>
  <si>
    <t>Unemployment Rate (3-month MA, %)_lag_1</t>
  </si>
  <si>
    <t>Business Expectations - Orders (MoM)_lag_1</t>
  </si>
  <si>
    <t>GDP - Non-Primary Manufacturing_lag_3</t>
  </si>
  <si>
    <t>Private Credit - MN - Mortgage (mill S/)_lag_3</t>
  </si>
  <si>
    <t>Terms of Trade - Exports_lag_3</t>
  </si>
  <si>
    <t>Monthly Income (3-month MA)_lag_2</t>
  </si>
  <si>
    <t>GDP - Agriculture_lag_2</t>
  </si>
  <si>
    <t>GDP by Expenditure - Domestic Demand ex. Inventories (mill S/ 2007)_lag_3</t>
  </si>
  <si>
    <t>Capacity Utilization - Food &amp; Beverages_lag_1</t>
  </si>
  <si>
    <t>Business Expectations - Orders (MoM)_lag_2</t>
  </si>
  <si>
    <t>Labor Force (3-month MA, thousands)_lag_2</t>
  </si>
  <si>
    <t>Business Expectations - Sector (3 months)_lag_3</t>
  </si>
  <si>
    <t>Capacity Utilization - Food &amp; Beverages_lag_2</t>
  </si>
  <si>
    <t>Business Expectations - Sales (MoM)_lag_3</t>
  </si>
  <si>
    <t>GDP - Agriculture_lag_3</t>
  </si>
  <si>
    <t>GDP - Mining_lag_1</t>
  </si>
  <si>
    <t>Business Expectations - Demand (3 months)_lag_2</t>
  </si>
  <si>
    <t>Public Fixed Investment (mill S/ 2007)_lag_1</t>
  </si>
  <si>
    <t>Employed 25-44 (3-month MA, thousands)_lag_2</t>
  </si>
  <si>
    <t>Employed 25-44 (3-month MA, thousands)_lag_1</t>
  </si>
  <si>
    <t>Business Expectations - Sales (MoM)_lag_2</t>
  </si>
  <si>
    <t>Dependent Worker (3-month MA, thousands)_lag_2</t>
  </si>
  <si>
    <t>Unemployment Rate (3-month MA, %)_lag_2</t>
  </si>
  <si>
    <t>Tax Revenue - VAT (mill S/)_lag_2</t>
  </si>
  <si>
    <t>GDP by Expenditure - Domestic Demand (mill S/ 2007)_lag_3</t>
  </si>
  <si>
    <t>Labor Force (3-month MA, thousands)_lag_3</t>
  </si>
  <si>
    <t>Employed 25-44 (3-month MA, thousands)_lag_3</t>
  </si>
  <si>
    <t>Business Expectations - Economy (3 months)_lag_2</t>
  </si>
  <si>
    <t>Chicken Placements (thousands)_lag_3</t>
  </si>
  <si>
    <t>Public Fixed Investment (mill S/ 2007)_lag_2</t>
  </si>
  <si>
    <t>Employed 45+ (3-month MA, thousands)_lag_2</t>
  </si>
  <si>
    <t>Firms 51+ Workers (3-month MA, thousands)_lag_1</t>
  </si>
  <si>
    <t>Capacity Utilization - Food &amp; Beverages_lag_3</t>
  </si>
  <si>
    <t>Employment Ratio (3-month MA)_lag_1</t>
  </si>
  <si>
    <t>GDP - Agriculture_lag_1</t>
  </si>
  <si>
    <t>Monthly Income (3-month MA)_lag_1</t>
  </si>
  <si>
    <t>Public Fixed Investment (mill S/ 2007)_lag_3</t>
  </si>
  <si>
    <t>Crude Oil Price (US$ per barrel)_lag_1</t>
  </si>
  <si>
    <t>Crude Oil Price (US$ per barrel)_lag_2</t>
  </si>
  <si>
    <t>Dependent Worker (3-month MA, thousands)_lag_1</t>
  </si>
  <si>
    <t>Variable objetivo</t>
  </si>
  <si>
    <t>Precios</t>
  </si>
  <si>
    <t>Crédito</t>
  </si>
  <si>
    <t>Producción</t>
  </si>
  <si>
    <t>Gasto</t>
  </si>
  <si>
    <t>Commodities</t>
  </si>
  <si>
    <t>Tipo de Cambio</t>
  </si>
  <si>
    <t>Tasa</t>
  </si>
  <si>
    <t>BVL</t>
  </si>
  <si>
    <t>Ingresos tributarios</t>
  </si>
  <si>
    <t>Expectativas</t>
  </si>
  <si>
    <t>Empleo</t>
  </si>
  <si>
    <t>Categoría</t>
  </si>
  <si>
    <t>variación % mensual</t>
  </si>
  <si>
    <t>Sin transformación</t>
  </si>
  <si>
    <t>Chicken Placements (thousands)</t>
  </si>
  <si>
    <t>Terms of Trade - Exports</t>
  </si>
  <si>
    <t>Core CPI - Services - Dining Out</t>
  </si>
  <si>
    <t>CPI</t>
  </si>
  <si>
    <t>Variable</t>
  </si>
  <si>
    <t>Transformación</t>
  </si>
  <si>
    <t>Private Credit - MN - Consumption (mill S/)</t>
  </si>
  <si>
    <t>Terms of Trade - Imports</t>
  </si>
  <si>
    <t>Private Credit - ME - Consumption (mill US$)</t>
  </si>
  <si>
    <t>Private Credit - MN - Mortgage (mill S/)</t>
  </si>
  <si>
    <t>Capacity Utilization - Food &amp; Beverages</t>
  </si>
  <si>
    <t>Electricity Production - Lima (GWh) GDP - Agriculture</t>
  </si>
  <si>
    <t>GDP - Fishing GDP - Mining</t>
  </si>
  <si>
    <t>GDP Growth - Non-Primary Manufacturing GDP - Construction</t>
  </si>
  <si>
    <t>GDP - Non-Primary Manufacturing GDP Growth - Commerce (annual %)</t>
  </si>
  <si>
    <t>GDP - Other Services (index 2007=100)</t>
  </si>
  <si>
    <t>GDP by Expenditure - Domestic Demand (mill S/ 2007)</t>
  </si>
  <si>
    <t>GDP by Expenditure - Domestic Demand ex. Inventories (mill S/ 2007)</t>
  </si>
  <si>
    <t>Private Consumption (mill S/ 2007)</t>
  </si>
  <si>
    <t>Private Fixed Investment (mill S/ 2007)</t>
  </si>
  <si>
    <t>Fishmeal Price (US$ per ton) Coffee Price (US$ per ton)</t>
  </si>
  <si>
    <t>Copper Price (¢US$ per lb) Gold (US$ per oz troy)</t>
  </si>
  <si>
    <t>Wheat Price (US$ per ton) Corn Price (US$ per ton)</t>
  </si>
  <si>
    <t>Soybean Oil Price (US$ per ton) Crude Oil Price (US$ per barrel)</t>
  </si>
  <si>
    <t>Real Exchange Rate Index (monthly %) Monetary Policy Rate</t>
  </si>
  <si>
    <t>Reserve Requirement Rate General Index (base 31/12/91 = 100)</t>
  </si>
  <si>
    <t>Selective Index (base 31/12/91 = 100) Tax Revenue - VAT (mill S/)</t>
  </si>
  <si>
    <t>Tax Revenue - Income Tax (mill S/)</t>
  </si>
  <si>
    <t>Macroeconomic Expectations - Inflation (12 months)</t>
  </si>
  <si>
    <t>Macroeconomic Expectations - GDP (12 months)</t>
  </si>
  <si>
    <t>Macroeconomic Expectations - Exchange Rate (12 months)</t>
  </si>
  <si>
    <t>Business Expectations - Economy (3 months)</t>
  </si>
  <si>
    <t>Business Expectations - Sector (3 months)</t>
  </si>
  <si>
    <t>Business Expectations - Demand (3 months)</t>
  </si>
  <si>
    <t>Business Expectations - Orders (MoM)</t>
  </si>
  <si>
    <t>Business Expectations - Inventory (MoM)</t>
  </si>
  <si>
    <t>Business Expectations - Sales (MoM)</t>
  </si>
  <si>
    <t>Business Expectations - Current Situation</t>
  </si>
  <si>
    <t>Labor Force (3-month MA thousands)</t>
  </si>
  <si>
    <t>Employed 14-24 (3-month MA thousands)</t>
  </si>
  <si>
    <t>Employed 25-44 (3-month MA thousands)</t>
  </si>
  <si>
    <t>Employed 45+ (3-month MA thousands)</t>
  </si>
  <si>
    <t>Independent Worker (3-month MA thousands)</t>
  </si>
  <si>
    <t>Dependent Worker (3-month MA thousands)</t>
  </si>
  <si>
    <t>Unpaid Worker (3-month MA thousands)</t>
  </si>
  <si>
    <t>Firms 1-10 Workers (3-month MA thousands)</t>
  </si>
  <si>
    <t>Firms 11-50 Workers (3-month MA thousands)</t>
  </si>
  <si>
    <t>Firms 51+ Workers (3-month MA thousands)</t>
  </si>
  <si>
    <t>Adequately Employed (3-month MA thousands)</t>
  </si>
  <si>
    <t>Underemployed (3-month MA thousands)</t>
  </si>
  <si>
    <t>Employment Ratio (3-month MA) Monthly Income (3-month MA)</t>
  </si>
  <si>
    <t>Unemployment Rate (3-month MA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</si>
</sst>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16">
    <dxf>
      <fill>
        <gradientFill degree="90">
          <stop position="0">
            <color rgb="FFFFC000"/>
          </stop>
          <stop position="1">
            <color theme="0"/>
          </stop>
        </gradientFill>
      </fill>
    </dxf>
    <dxf>
      <fill>
        <gradientFill degree="90">
          <stop position="0">
            <color rgb="FFCC9900"/>
          </stop>
          <stop position="1">
            <color theme="0"/>
          </stop>
        </gradientFill>
      </fill>
    </dxf>
    <dxf>
      <fill>
        <gradientFill degree="27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9900"/>
          </stop>
          <stop position="1">
            <color theme="0"/>
          </stop>
        </gradientFill>
      </fill>
    </dxf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ill>
        <gradientFill degree="270">
          <stop position="0">
            <color theme="0"/>
          </stop>
          <stop position="1">
            <color theme="5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rgb="FFFF66FF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theme="2" tint="-0.74901577806939912"/>
          </stop>
        </gradientFill>
      </fill>
    </dxf>
    <dxf>
      <fill>
        <gradientFill degree="270">
          <stop position="0">
            <color theme="0"/>
          </stop>
          <stop position="1">
            <color rgb="FF0070C0"/>
          </stop>
        </gradientFill>
      </fill>
    </dxf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2849F-0058-4F33-BC5A-857119A2811A}" name="Table1" displayName="Table1" ref="A1:C51" totalsRowShown="0" tableBorderDxfId="15">
  <autoFilter ref="A1:C51" xr:uid="{B182849F-0058-4F33-BC5A-857119A2811A}"/>
  <tableColumns count="3">
    <tableColumn id="1" xr3:uid="{E9D6E05D-97C7-483D-B540-FEDF323540B2}" name="Categoría" dataDxfId="14"/>
    <tableColumn id="2" xr3:uid="{EF1A4A4A-172E-43CD-9FED-7377F45569F9}" name="Transformación" dataDxfId="13"/>
    <tableColumn id="3" xr3:uid="{A08A8226-75D6-4E6C-8826-413AD72BA9EE}" name="Variable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0"/>
  <sheetViews>
    <sheetView tabSelected="1" workbookViewId="0">
      <selection activeCell="E15" sqref="E15"/>
    </sheetView>
  </sheetViews>
  <sheetFormatPr defaultRowHeight="14.4"/>
  <cols>
    <col min="2" max="2" width="63.5546875" bestFit="1" customWidth="1"/>
    <col min="3" max="3" width="12.6640625" bestFit="1" customWidth="1"/>
  </cols>
  <sheetData>
    <row r="1" spans="1:4">
      <c r="B1" s="1" t="s">
        <v>0</v>
      </c>
      <c r="C1" s="1" t="s">
        <v>1</v>
      </c>
    </row>
    <row r="2" spans="1:4">
      <c r="A2" s="1">
        <v>0</v>
      </c>
      <c r="B2" t="s">
        <v>2</v>
      </c>
      <c r="C2">
        <v>2.2296970405555241E-2</v>
      </c>
      <c r="D2" t="str">
        <f>IFERROR(VLOOKUP(LEFT(B2,LEN(B2)-6), Sheet3!A1:C51, 3, FALSE), "")</f>
        <v/>
      </c>
    </row>
    <row r="3" spans="1:4">
      <c r="A3" s="1">
        <v>1</v>
      </c>
      <c r="B3" t="s">
        <v>3</v>
      </c>
      <c r="C3">
        <v>1.9373691800250791E-2</v>
      </c>
      <c r="D3" t="str">
        <f>IFERROR(VLOOKUP(LEFT(B3,LEN(B3)-6), Sheet3!A2:C52, 4, FALSE), "")</f>
        <v/>
      </c>
    </row>
    <row r="4" spans="1:4">
      <c r="A4" s="1">
        <v>2</v>
      </c>
      <c r="B4" t="s">
        <v>4</v>
      </c>
      <c r="C4">
        <v>1.634132941041774E-2</v>
      </c>
      <c r="D4" t="str">
        <f>IFERROR(VLOOKUP(LEFT(B4,LEN(B4)-6), Sheet3!A3:C53, 4, FALSE), "")</f>
        <v/>
      </c>
    </row>
    <row r="5" spans="1:4">
      <c r="A5" s="1">
        <v>120</v>
      </c>
      <c r="B5" t="s">
        <v>5</v>
      </c>
      <c r="C5">
        <v>1.53653287713626E-2</v>
      </c>
      <c r="D5" t="str">
        <f>IFERROR(VLOOKUP(LEFT(B5,LEN(B5)-6), Sheet3!A4:C54, 4, FALSE), "")</f>
        <v/>
      </c>
    </row>
    <row r="6" spans="1:4">
      <c r="A6" s="1">
        <v>121</v>
      </c>
      <c r="B6" t="s">
        <v>6</v>
      </c>
      <c r="C6">
        <v>1.415505985649047E-2</v>
      </c>
      <c r="D6" t="str">
        <f>IFERROR(VLOOKUP(LEFT(B6,LEN(B6)-6), Sheet3!A5:C55, 4, FALSE), "")</f>
        <v/>
      </c>
    </row>
    <row r="7" spans="1:4">
      <c r="A7" s="1">
        <v>122</v>
      </c>
      <c r="B7" t="s">
        <v>7</v>
      </c>
      <c r="C7">
        <v>1.2998844165692769E-2</v>
      </c>
      <c r="D7" t="str">
        <f>IFERROR(VLOOKUP(LEFT(B7,LEN(B7)-6), Sheet3!A6:C56, 4, FALSE), "")</f>
        <v/>
      </c>
    </row>
    <row r="8" spans="1:4">
      <c r="A8" s="1">
        <v>114</v>
      </c>
      <c r="B8" t="s">
        <v>8</v>
      </c>
      <c r="C8">
        <v>1.2102614476535141E-2</v>
      </c>
      <c r="D8" t="str">
        <f>IFERROR(VLOOKUP(LEFT(B8,LEN(B8)-6), Sheet3!A7:C57, 4, FALSE), "")</f>
        <v/>
      </c>
    </row>
    <row r="9" spans="1:4">
      <c r="A9" s="1">
        <v>98</v>
      </c>
      <c r="B9" t="s">
        <v>9</v>
      </c>
      <c r="C9">
        <v>1.20911662092562E-2</v>
      </c>
      <c r="D9" t="str">
        <f>IFERROR(VLOOKUP(LEFT(B9,LEN(B9)-6), Sheet3!A8:C58, 4, FALSE), "")</f>
        <v/>
      </c>
    </row>
    <row r="10" spans="1:4">
      <c r="A10" s="1">
        <v>96</v>
      </c>
      <c r="B10" t="s">
        <v>10</v>
      </c>
      <c r="C10">
        <v>9.6391312959704586E-3</v>
      </c>
      <c r="D10" t="str">
        <f>IFERROR(VLOOKUP(LEFT(B10,LEN(B10)-6), Sheet3!A9:C59, 4, FALSE), "")</f>
        <v/>
      </c>
    </row>
    <row r="11" spans="1:4">
      <c r="A11" s="1">
        <v>115</v>
      </c>
      <c r="B11" t="s">
        <v>11</v>
      </c>
      <c r="C11">
        <v>9.2544248960647474E-3</v>
      </c>
      <c r="D11" t="str">
        <f>IFERROR(VLOOKUP(LEFT(B11,LEN(B11)-6), Sheet3!A10:C60, 4, FALSE), "")</f>
        <v/>
      </c>
    </row>
    <row r="12" spans="1:4">
      <c r="A12" s="1">
        <v>97</v>
      </c>
      <c r="B12" t="s">
        <v>12</v>
      </c>
      <c r="C12">
        <v>8.7824888116528228E-3</v>
      </c>
      <c r="D12" t="str">
        <f>IFERROR(VLOOKUP(LEFT(B12,LEN(B12)-6), Sheet3!A11:C61, 4, FALSE), "")</f>
        <v/>
      </c>
    </row>
    <row r="13" spans="1:4">
      <c r="A13" s="1">
        <v>116</v>
      </c>
      <c r="B13" t="s">
        <v>13</v>
      </c>
      <c r="C13">
        <v>6.6491283752604579E-3</v>
      </c>
      <c r="D13" t="str">
        <f>IFERROR(VLOOKUP(LEFT(B13,LEN(B13)-6), Sheet3!A12:C62, 4, FALSE), "")</f>
        <v/>
      </c>
    </row>
    <row r="14" spans="1:4">
      <c r="A14" s="1">
        <v>47</v>
      </c>
      <c r="B14" t="s">
        <v>14</v>
      </c>
      <c r="C14">
        <v>6.2813973957517224E-3</v>
      </c>
      <c r="D14" t="str">
        <f>IFERROR(VLOOKUP(LEFT(B14,LEN(B14)-6), Sheet3!A13:C63, 4, FALSE), "")</f>
        <v/>
      </c>
    </row>
    <row r="15" spans="1:4">
      <c r="A15" s="1">
        <v>46</v>
      </c>
      <c r="B15" t="s">
        <v>15</v>
      </c>
      <c r="C15">
        <v>5.8030378719024171E-3</v>
      </c>
      <c r="D15" t="str">
        <f>IFERROR(VLOOKUP(LEFT(B15,LEN(B15)-6), Sheet3!A14:C64, 4, FALSE), "")</f>
        <v/>
      </c>
    </row>
    <row r="16" spans="1:4">
      <c r="A16" s="1">
        <v>93</v>
      </c>
      <c r="B16" t="s">
        <v>16</v>
      </c>
      <c r="C16">
        <v>5.5790298469482287E-3</v>
      </c>
      <c r="D16" t="str">
        <f>IFERROR(VLOOKUP(LEFT(B16,LEN(B16)-6), Sheet3!A15:C65, 4, FALSE), "")</f>
        <v/>
      </c>
    </row>
    <row r="17" spans="1:4">
      <c r="A17" s="1">
        <v>36</v>
      </c>
      <c r="B17" t="s">
        <v>17</v>
      </c>
      <c r="C17">
        <v>5.3800241692586676E-3</v>
      </c>
      <c r="D17" t="str">
        <f>IFERROR(VLOOKUP(LEFT(B17,LEN(B17)-6), Sheet3!A16:C66, 4, FALSE), "")</f>
        <v/>
      </c>
    </row>
    <row r="18" spans="1:4">
      <c r="A18" s="1">
        <v>8</v>
      </c>
      <c r="B18" t="s">
        <v>18</v>
      </c>
      <c r="C18">
        <v>5.3773682034936616E-3</v>
      </c>
      <c r="D18" t="str">
        <f>IFERROR(VLOOKUP(LEFT(B18,LEN(B18)-6), Sheet3!A17:C67, 4, FALSE), "")</f>
        <v/>
      </c>
    </row>
    <row r="19" spans="1:4">
      <c r="A19" s="1">
        <v>45</v>
      </c>
      <c r="B19" t="s">
        <v>19</v>
      </c>
      <c r="C19">
        <v>5.3754949387755232E-3</v>
      </c>
      <c r="D19" t="str">
        <f>IFERROR(VLOOKUP(LEFT(B19,LEN(B19)-6), Sheet3!A18:C68, 4, FALSE), "")</f>
        <v/>
      </c>
    </row>
    <row r="20" spans="1:4">
      <c r="A20" s="1">
        <v>38</v>
      </c>
      <c r="B20" t="s">
        <v>20</v>
      </c>
      <c r="C20">
        <v>5.3181955304788279E-3</v>
      </c>
      <c r="D20" t="str">
        <f>IFERROR(VLOOKUP(LEFT(B20,LEN(B20)-6), Sheet3!A19:C69, 4, FALSE), "")</f>
        <v/>
      </c>
    </row>
    <row r="21" spans="1:4">
      <c r="A21" s="1">
        <v>94</v>
      </c>
      <c r="B21" t="s">
        <v>21</v>
      </c>
      <c r="C21">
        <v>5.177401582066905E-3</v>
      </c>
      <c r="D21" t="str">
        <f>IFERROR(VLOOKUP(LEFT(B21,LEN(B21)-6), Sheet3!A20:C70, 4, FALSE), "")</f>
        <v/>
      </c>
    </row>
    <row r="22" spans="1:4">
      <c r="A22" s="1">
        <v>103</v>
      </c>
      <c r="B22" t="s">
        <v>22</v>
      </c>
      <c r="C22">
        <v>-4.9686932103972202E-3</v>
      </c>
      <c r="D22" t="str">
        <f>IFERROR(VLOOKUP(LEFT(B22,LEN(B22)-6), Sheet3!A21:C71, 4, FALSE), "")</f>
        <v/>
      </c>
    </row>
    <row r="23" spans="1:4">
      <c r="A23" s="1">
        <v>119</v>
      </c>
      <c r="B23" t="s">
        <v>23</v>
      </c>
      <c r="C23">
        <v>4.9592205846662324E-3</v>
      </c>
      <c r="D23" t="str">
        <f>IFERROR(VLOOKUP(LEFT(B23,LEN(B23)-6), Sheet3!A22:C72, 4, FALSE), "")</f>
        <v/>
      </c>
    </row>
    <row r="24" spans="1:4">
      <c r="A24" s="1">
        <v>74</v>
      </c>
      <c r="B24" t="s">
        <v>24</v>
      </c>
      <c r="C24">
        <v>4.9400075525057163E-3</v>
      </c>
      <c r="D24" t="str">
        <f>IFERROR(VLOOKUP(LEFT(B24,LEN(B24)-6), Sheet3!A23:C73, 4, FALSE), "")</f>
        <v/>
      </c>
    </row>
    <row r="25" spans="1:4">
      <c r="A25" s="1">
        <v>37</v>
      </c>
      <c r="B25" t="s">
        <v>25</v>
      </c>
      <c r="C25">
        <v>4.8302774062941199E-3</v>
      </c>
      <c r="D25" t="str">
        <f>IFERROR(VLOOKUP(LEFT(B25,LEN(B25)-6), Sheet3!A24:C74, 4, FALSE), "")</f>
        <v/>
      </c>
    </row>
    <row r="26" spans="1:4">
      <c r="A26" s="1">
        <v>87</v>
      </c>
      <c r="B26" t="s">
        <v>26</v>
      </c>
      <c r="C26">
        <v>4.5312772772283664E-3</v>
      </c>
      <c r="D26" t="str">
        <f>IFERROR(VLOOKUP(LEFT(B26,LEN(B26)-6), Sheet3!A25:C75, 4, FALSE), "")</f>
        <v/>
      </c>
    </row>
    <row r="27" spans="1:4">
      <c r="A27" s="1">
        <v>7</v>
      </c>
      <c r="B27" t="s">
        <v>27</v>
      </c>
      <c r="C27">
        <v>4.460927688308078E-3</v>
      </c>
      <c r="D27" t="str">
        <f>IFERROR(VLOOKUP(LEFT(B27,LEN(B27)-6), Sheet3!A26:C76, 4, FALSE), "")</f>
        <v/>
      </c>
    </row>
    <row r="28" spans="1:4">
      <c r="A28" s="1">
        <v>95</v>
      </c>
      <c r="B28" t="s">
        <v>28</v>
      </c>
      <c r="C28">
        <v>4.4303390776310918E-3</v>
      </c>
      <c r="D28" t="str">
        <f>IFERROR(VLOOKUP(LEFT(B28,LEN(B28)-6), Sheet3!A27:C77, 4, FALSE), "")</f>
        <v/>
      </c>
    </row>
    <row r="29" spans="1:4">
      <c r="A29" s="1">
        <v>102</v>
      </c>
      <c r="B29" t="s">
        <v>29</v>
      </c>
      <c r="C29">
        <v>-4.2735262064996504E-3</v>
      </c>
      <c r="D29" t="str">
        <f>IFERROR(VLOOKUP(LEFT(B29,LEN(B29)-6), Sheet3!A28:C78, 4, FALSE), "")</f>
        <v/>
      </c>
    </row>
    <row r="30" spans="1:4">
      <c r="A30" s="1">
        <v>104</v>
      </c>
      <c r="B30" t="s">
        <v>30</v>
      </c>
      <c r="C30">
        <v>-3.9947296361588988E-3</v>
      </c>
      <c r="D30" t="str">
        <f>IFERROR(VLOOKUP(LEFT(B30,LEN(B30)-6), Sheet3!A29:C79, 4, FALSE), "")</f>
        <v/>
      </c>
    </row>
    <row r="31" spans="1:4">
      <c r="A31" s="1">
        <v>6</v>
      </c>
      <c r="B31" t="s">
        <v>31</v>
      </c>
      <c r="C31">
        <v>3.7212634150800539E-3</v>
      </c>
      <c r="D31" t="str">
        <f>IFERROR(VLOOKUP(LEFT(B31,LEN(B31)-6), Sheet3!A30:C80, 4, FALSE), "")</f>
        <v/>
      </c>
    </row>
    <row r="32" spans="1:4">
      <c r="A32" s="1">
        <v>15</v>
      </c>
      <c r="B32" t="s">
        <v>32</v>
      </c>
      <c r="C32">
        <v>-3.6589442420356831E-3</v>
      </c>
      <c r="D32" t="str">
        <f>IFERROR(VLOOKUP(LEFT(B32,LEN(B32)-6), Sheet3!A31:C81, 4, FALSE), "")</f>
        <v/>
      </c>
    </row>
    <row r="33" spans="1:4">
      <c r="A33" s="1">
        <v>105</v>
      </c>
      <c r="B33" t="s">
        <v>33</v>
      </c>
      <c r="C33">
        <v>-3.5103381861656051E-3</v>
      </c>
      <c r="D33" t="str">
        <f>IFERROR(VLOOKUP(LEFT(B33,LEN(B33)-6), Sheet3!A32:C82, 4, FALSE), "")</f>
        <v/>
      </c>
    </row>
    <row r="34" spans="1:4">
      <c r="A34" s="1">
        <v>118</v>
      </c>
      <c r="B34" t="s">
        <v>34</v>
      </c>
      <c r="C34">
        <v>3.4856440516604849E-3</v>
      </c>
      <c r="D34" t="str">
        <f>IFERROR(VLOOKUP(LEFT(B34,LEN(B34)-6), Sheet3!A33:C83, 4, FALSE), "")</f>
        <v/>
      </c>
    </row>
    <row r="35" spans="1:4">
      <c r="A35" s="1">
        <v>106</v>
      </c>
      <c r="B35" t="s">
        <v>35</v>
      </c>
      <c r="C35">
        <v>-3.483099370547812E-3</v>
      </c>
      <c r="D35" t="str">
        <f>IFERROR(VLOOKUP(LEFT(B35,LEN(B35)-6), Sheet3!A34:C84, 4, FALSE), "")</f>
        <v/>
      </c>
    </row>
    <row r="36" spans="1:4">
      <c r="A36" s="1">
        <v>24</v>
      </c>
      <c r="B36" t="s">
        <v>36</v>
      </c>
      <c r="C36">
        <v>3.3011589651297918E-3</v>
      </c>
      <c r="D36" t="str">
        <f>IFERROR(VLOOKUP(LEFT(B36,LEN(B36)-6), Sheet3!A35:C85, 4, FALSE), "")</f>
        <v/>
      </c>
    </row>
    <row r="37" spans="1:4">
      <c r="A37" s="1">
        <v>16</v>
      </c>
      <c r="B37" t="s">
        <v>37</v>
      </c>
      <c r="C37">
        <v>-3.1349999167376479E-3</v>
      </c>
      <c r="D37" t="str">
        <f>IFERROR(VLOOKUP(LEFT(B37,LEN(B37)-6), Sheet3!A36:C86, 4, FALSE), "")</f>
        <v/>
      </c>
    </row>
    <row r="38" spans="1:4">
      <c r="A38" s="1">
        <v>73</v>
      </c>
      <c r="B38" t="s">
        <v>38</v>
      </c>
      <c r="C38">
        <v>2.9464078556223679E-3</v>
      </c>
      <c r="D38" t="str">
        <f>IFERROR(VLOOKUP(LEFT(B38,LEN(B38)-6), Sheet3!A37:C87, 4, FALSE), "")</f>
        <v/>
      </c>
    </row>
    <row r="39" spans="1:4">
      <c r="A39" s="1">
        <v>32</v>
      </c>
      <c r="B39" t="s">
        <v>39</v>
      </c>
      <c r="C39">
        <v>2.8928513527575238E-3</v>
      </c>
      <c r="D39" t="str">
        <f>IFERROR(VLOOKUP(LEFT(B39,LEN(B39)-6), Sheet3!A38:C88, 4, FALSE), "")</f>
        <v/>
      </c>
    </row>
    <row r="40" spans="1:4">
      <c r="A40" s="1">
        <v>39</v>
      </c>
      <c r="B40" t="s">
        <v>40</v>
      </c>
      <c r="C40">
        <v>2.8879006614057948E-3</v>
      </c>
      <c r="D40" t="str">
        <f>IFERROR(VLOOKUP(LEFT(B40,LEN(B40)-6), Sheet3!A39:C89, 4, FALSE), "")</f>
        <v/>
      </c>
    </row>
    <row r="41" spans="1:4">
      <c r="A41" s="1">
        <v>17</v>
      </c>
      <c r="B41" t="s">
        <v>41</v>
      </c>
      <c r="C41">
        <v>-2.8750389974380882E-3</v>
      </c>
      <c r="D41" t="str">
        <f>IFERROR(VLOOKUP(LEFT(B41,LEN(B41)-6), Sheet3!A40:C90, 4, FALSE), "")</f>
        <v/>
      </c>
    </row>
    <row r="42" spans="1:4">
      <c r="A42" s="1">
        <v>89</v>
      </c>
      <c r="B42" t="s">
        <v>42</v>
      </c>
      <c r="C42">
        <v>2.8730407591625608E-3</v>
      </c>
      <c r="D42" t="str">
        <f>IFERROR(VLOOKUP(LEFT(B42,LEN(B42)-6), Sheet3!A41:C91, 4, FALSE), "")</f>
        <v/>
      </c>
    </row>
    <row r="43" spans="1:4">
      <c r="A43" s="1">
        <v>31</v>
      </c>
      <c r="B43" t="s">
        <v>43</v>
      </c>
      <c r="C43">
        <v>2.7096154179637099E-3</v>
      </c>
      <c r="D43" t="str">
        <f>IFERROR(VLOOKUP(LEFT(B43,LEN(B43)-6), Sheet3!A42:C92, 4, FALSE), "")</f>
        <v/>
      </c>
    </row>
    <row r="44" spans="1:4">
      <c r="A44" s="1">
        <v>78</v>
      </c>
      <c r="B44" t="s">
        <v>44</v>
      </c>
      <c r="C44">
        <v>-2.534885114413092E-3</v>
      </c>
      <c r="D44" t="str">
        <f>IFERROR(VLOOKUP(LEFT(B44,LEN(B44)-6), Sheet3!A43:C93, 4, FALSE), "")</f>
        <v/>
      </c>
    </row>
    <row r="45" spans="1:4">
      <c r="A45" s="1">
        <v>88</v>
      </c>
      <c r="B45" t="s">
        <v>45</v>
      </c>
      <c r="C45">
        <v>2.4797386710866758E-3</v>
      </c>
      <c r="D45" t="str">
        <f>IFERROR(VLOOKUP(LEFT(B45,LEN(B45)-6), Sheet3!A44:C94, 4, FALSE), "")</f>
        <v/>
      </c>
    </row>
    <row r="46" spans="1:4">
      <c r="A46" s="1">
        <v>26</v>
      </c>
      <c r="B46" t="s">
        <v>46</v>
      </c>
      <c r="C46">
        <v>2.459312932285932E-3</v>
      </c>
      <c r="D46" t="str">
        <f>IFERROR(VLOOKUP(LEFT(B46,LEN(B46)-6), Sheet3!A45:C95, 4, FALSE), "")</f>
        <v/>
      </c>
    </row>
    <row r="47" spans="1:4">
      <c r="A47" s="1">
        <v>57</v>
      </c>
      <c r="B47" t="s">
        <v>47</v>
      </c>
      <c r="C47">
        <v>-2.3626343108364739E-3</v>
      </c>
      <c r="D47" t="str">
        <f>IFERROR(VLOOKUP(LEFT(B47,LEN(B47)-6), Sheet3!A46:C96, 4, FALSE), "")</f>
        <v/>
      </c>
    </row>
    <row r="48" spans="1:4">
      <c r="A48" s="1">
        <v>40</v>
      </c>
      <c r="B48" t="s">
        <v>48</v>
      </c>
      <c r="C48">
        <v>2.294569799729535E-3</v>
      </c>
      <c r="D48" t="str">
        <f>IFERROR(VLOOKUP(LEFT(B48,LEN(B48)-6), Sheet3!A47:C97, 4, FALSE), "")</f>
        <v/>
      </c>
    </row>
    <row r="49" spans="1:4">
      <c r="A49" s="1">
        <v>25</v>
      </c>
      <c r="B49" t="s">
        <v>49</v>
      </c>
      <c r="C49">
        <v>2.2633453696091908E-3</v>
      </c>
      <c r="D49" t="str">
        <f>IFERROR(VLOOKUP(LEFT(B49,LEN(B49)-6), Sheet3!A48:C98, 4, FALSE), "")</f>
        <v/>
      </c>
    </row>
    <row r="50" spans="1:4">
      <c r="A50" s="1">
        <v>136</v>
      </c>
      <c r="B50" t="s">
        <v>50</v>
      </c>
      <c r="C50">
        <v>-2.24980889371048E-3</v>
      </c>
      <c r="D50" t="str">
        <f>IFERROR(VLOOKUP(LEFT(B50,LEN(B50)-6), Sheet3!A49:C99, 4, FALSE), "")</f>
        <v/>
      </c>
    </row>
    <row r="51" spans="1:4">
      <c r="A51" s="1">
        <v>175</v>
      </c>
      <c r="B51" t="s">
        <v>51</v>
      </c>
      <c r="C51">
        <v>2.2088632949534932E-3</v>
      </c>
      <c r="D51" t="str">
        <f>IFERROR(VLOOKUP(LEFT(B51,LEN(B51)-6), Sheet3!A50:C100, 4, FALSE), "")</f>
        <v/>
      </c>
    </row>
    <row r="52" spans="1:4">
      <c r="A52" s="1">
        <v>79</v>
      </c>
      <c r="B52" t="s">
        <v>52</v>
      </c>
      <c r="C52">
        <v>-2.09263242490231E-3</v>
      </c>
      <c r="D52" t="str">
        <f>IFERROR(VLOOKUP(LEFT(B52,LEN(B52)-6), Sheet3!A51:C101, 4, FALSE), "")</f>
        <v/>
      </c>
    </row>
    <row r="53" spans="1:4">
      <c r="A53" s="1">
        <v>117</v>
      </c>
      <c r="B53" t="s">
        <v>53</v>
      </c>
      <c r="C53">
        <v>2.0760791582673981E-3</v>
      </c>
      <c r="D53" t="str">
        <f>IFERROR(VLOOKUP(LEFT(B53,LEN(B53)-6), Sheet3!A52:C102, 4, FALSE), "")</f>
        <v/>
      </c>
    </row>
    <row r="54" spans="1:4">
      <c r="A54" s="1">
        <v>9</v>
      </c>
      <c r="B54" t="s">
        <v>54</v>
      </c>
      <c r="C54">
        <v>-2.06493947608327E-3</v>
      </c>
      <c r="D54" t="str">
        <f>IFERROR(VLOOKUP(LEFT(B54,LEN(B54)-6), Sheet3!A53:C103, 4, FALSE), "")</f>
        <v/>
      </c>
    </row>
    <row r="55" spans="1:4">
      <c r="A55" s="1">
        <v>14</v>
      </c>
      <c r="B55" t="s">
        <v>55</v>
      </c>
      <c r="C55">
        <v>-1.9899100426529772E-3</v>
      </c>
      <c r="D55" t="str">
        <f>IFERROR(VLOOKUP(LEFT(B55,LEN(B55)-6), Sheet3!A54:C104, 4, FALSE), "")</f>
        <v/>
      </c>
    </row>
    <row r="56" spans="1:4">
      <c r="A56" s="1">
        <v>3</v>
      </c>
      <c r="B56" t="s">
        <v>56</v>
      </c>
      <c r="C56">
        <v>-1.9749717495117858E-3</v>
      </c>
      <c r="D56" t="str">
        <f>IFERROR(VLOOKUP(LEFT(B56,LEN(B56)-6), Sheet3!A55:C105, 4, FALSE), "")</f>
        <v/>
      </c>
    </row>
    <row r="57" spans="1:4">
      <c r="A57" s="1">
        <v>86</v>
      </c>
      <c r="B57" t="s">
        <v>57</v>
      </c>
      <c r="C57">
        <v>1.9477777513048061E-3</v>
      </c>
      <c r="D57" t="str">
        <f>IFERROR(VLOOKUP(LEFT(B57,LEN(B57)-6), Sheet3!A56:C106, 4, FALSE), "")</f>
        <v/>
      </c>
    </row>
    <row r="58" spans="1:4">
      <c r="A58" s="1">
        <v>80</v>
      </c>
      <c r="B58" t="s">
        <v>58</v>
      </c>
      <c r="C58">
        <v>-1.9435276557197259E-3</v>
      </c>
      <c r="D58" t="str">
        <f>IFERROR(VLOOKUP(LEFT(B58,LEN(B58)-6), Sheet3!A57:C107, 4, FALSE), "")</f>
        <v/>
      </c>
    </row>
    <row r="59" spans="1:4">
      <c r="A59" s="1">
        <v>30</v>
      </c>
      <c r="B59" t="s">
        <v>59</v>
      </c>
      <c r="C59">
        <v>1.899963021467451E-3</v>
      </c>
      <c r="D59" t="str">
        <f>IFERROR(VLOOKUP(LEFT(B59,LEN(B59)-6), Sheet3!A58:C108, 4, FALSE), "")</f>
        <v/>
      </c>
    </row>
    <row r="60" spans="1:4">
      <c r="A60" s="1">
        <v>176</v>
      </c>
      <c r="B60" t="s">
        <v>60</v>
      </c>
      <c r="C60">
        <v>1.8716839665942149E-3</v>
      </c>
      <c r="D60" t="str">
        <f>IFERROR(VLOOKUP(LEFT(B60,LEN(B60)-6), Sheet3!A59:C109, 4, FALSE), "")</f>
        <v/>
      </c>
    </row>
    <row r="61" spans="1:4">
      <c r="A61" s="1">
        <v>107</v>
      </c>
      <c r="B61" t="s">
        <v>61</v>
      </c>
      <c r="C61">
        <v>-1.86936608272873E-3</v>
      </c>
      <c r="D61" t="str">
        <f>IFERROR(VLOOKUP(LEFT(B61,LEN(B61)-6), Sheet3!A60:C110, 4, FALSE), "")</f>
        <v/>
      </c>
    </row>
    <row r="62" spans="1:4">
      <c r="A62" s="1">
        <v>135</v>
      </c>
      <c r="B62" t="s">
        <v>62</v>
      </c>
      <c r="C62">
        <v>-1.8638162349372781E-3</v>
      </c>
      <c r="D62" t="str">
        <f>IFERROR(VLOOKUP(LEFT(B62,LEN(B62)-6), Sheet3!A61:C111, 4, FALSE), "")</f>
        <v/>
      </c>
    </row>
    <row r="63" spans="1:4">
      <c r="A63" s="1">
        <v>61</v>
      </c>
      <c r="B63" t="s">
        <v>63</v>
      </c>
      <c r="C63">
        <v>-1.85800182935747E-3</v>
      </c>
      <c r="D63" t="str">
        <f>IFERROR(VLOOKUP(LEFT(B63,LEN(B63)-6), Sheet3!A62:C112, 4, FALSE), "")</f>
        <v/>
      </c>
    </row>
    <row r="64" spans="1:4">
      <c r="A64" s="1">
        <v>42</v>
      </c>
      <c r="B64" t="s">
        <v>64</v>
      </c>
      <c r="C64">
        <v>1.831826135155044E-3</v>
      </c>
      <c r="D64" t="str">
        <f>IFERROR(VLOOKUP(LEFT(B64,LEN(B64)-6), Sheet3!A63:C113, 4, FALSE), "")</f>
        <v/>
      </c>
    </row>
    <row r="65" spans="1:4">
      <c r="A65" s="1">
        <v>112</v>
      </c>
      <c r="B65" t="s">
        <v>65</v>
      </c>
      <c r="C65">
        <v>1.816252407005283E-3</v>
      </c>
      <c r="D65" t="str">
        <f>IFERROR(VLOOKUP(LEFT(B65,LEN(B65)-6), Sheet3!A64:C114, 4, FALSE), "")</f>
        <v/>
      </c>
    </row>
    <row r="66" spans="1:4">
      <c r="A66" s="1">
        <v>72</v>
      </c>
      <c r="B66" t="s">
        <v>66</v>
      </c>
      <c r="C66">
        <v>1.81404801340969E-3</v>
      </c>
      <c r="D66" t="str">
        <f>IFERROR(VLOOKUP(LEFT(B66,LEN(B66)-6), Sheet3!A65:C115, 4, FALSE), "")</f>
        <v/>
      </c>
    </row>
    <row r="67" spans="1:4">
      <c r="A67" s="1">
        <v>143</v>
      </c>
      <c r="B67" t="s">
        <v>67</v>
      </c>
      <c r="C67">
        <v>1.8022052664190839E-3</v>
      </c>
      <c r="D67" t="str">
        <f>IFERROR(VLOOKUP(LEFT(B67,LEN(B67)-6), Sheet3!A66:C116, 4, FALSE), "")</f>
        <v/>
      </c>
    </row>
    <row r="68" spans="1:4">
      <c r="A68" s="1">
        <v>18</v>
      </c>
      <c r="B68" t="s">
        <v>68</v>
      </c>
      <c r="C68">
        <v>-1.7982782111963761E-3</v>
      </c>
      <c r="D68" t="str">
        <f>IFERROR(VLOOKUP(LEFT(B68,LEN(B68)-6), Sheet3!A67:C117, 4, FALSE), "")</f>
        <v/>
      </c>
    </row>
    <row r="69" spans="1:4">
      <c r="A69" s="1">
        <v>174</v>
      </c>
      <c r="B69" t="s">
        <v>69</v>
      </c>
      <c r="C69">
        <v>1.7713903025231991E-3</v>
      </c>
      <c r="D69" t="str">
        <f>IFERROR(VLOOKUP(LEFT(B69,LEN(B69)-6), Sheet3!A68:C118, 4, FALSE), "")</f>
        <v/>
      </c>
    </row>
    <row r="70" spans="1:4">
      <c r="A70" s="1">
        <v>148</v>
      </c>
      <c r="B70" t="s">
        <v>70</v>
      </c>
      <c r="C70">
        <v>1.6799210503209039E-3</v>
      </c>
      <c r="D70" t="str">
        <f>IFERROR(VLOOKUP(LEFT(B70,LEN(B70)-6), Sheet3!A69:C119, 4, FALSE), "")</f>
        <v/>
      </c>
    </row>
    <row r="71" spans="1:4">
      <c r="A71" s="1">
        <v>51</v>
      </c>
      <c r="B71" t="s">
        <v>71</v>
      </c>
      <c r="C71">
        <v>-1.6755601799480059E-3</v>
      </c>
      <c r="D71" t="str">
        <f>IFERROR(VLOOKUP(LEFT(B71,LEN(B71)-6), Sheet3!A70:C120, 4, FALSE), "")</f>
        <v/>
      </c>
    </row>
    <row r="72" spans="1:4">
      <c r="A72" s="1">
        <v>41</v>
      </c>
      <c r="B72" t="s">
        <v>72</v>
      </c>
      <c r="C72">
        <v>1.6619366079107141E-3</v>
      </c>
      <c r="D72" t="str">
        <f>IFERROR(VLOOKUP(LEFT(B72,LEN(B72)-6), Sheet3!A71:C121, 4, FALSE), "")</f>
        <v/>
      </c>
    </row>
    <row r="73" spans="1:4">
      <c r="A73" s="1">
        <v>77</v>
      </c>
      <c r="B73" t="s">
        <v>73</v>
      </c>
      <c r="C73">
        <v>-1.6440672342739129E-3</v>
      </c>
      <c r="D73" t="str">
        <f>IFERROR(VLOOKUP(LEFT(B73,LEN(B73)-6), Sheet3!A72:C122, 4, FALSE), "")</f>
        <v/>
      </c>
    </row>
    <row r="74" spans="1:4">
      <c r="A74" s="1">
        <v>69</v>
      </c>
      <c r="B74" t="s">
        <v>74</v>
      </c>
      <c r="C74">
        <v>1.6424318230254299E-3</v>
      </c>
      <c r="D74" t="str">
        <f>IFERROR(VLOOKUP(LEFT(B74,LEN(B74)-6), Sheet3!A73:C123, 4, FALSE), "")</f>
        <v/>
      </c>
    </row>
    <row r="75" spans="1:4">
      <c r="A75" s="1">
        <v>149</v>
      </c>
      <c r="B75" t="s">
        <v>75</v>
      </c>
      <c r="C75">
        <v>1.6400709740247541E-3</v>
      </c>
      <c r="D75" t="str">
        <f>IFERROR(VLOOKUP(LEFT(B75,LEN(B75)-6), Sheet3!A74:C124, 4, FALSE), "")</f>
        <v/>
      </c>
    </row>
    <row r="76" spans="1:4">
      <c r="A76" s="1">
        <v>12</v>
      </c>
      <c r="B76" t="s">
        <v>76</v>
      </c>
      <c r="C76">
        <v>-1.6277440326265631E-3</v>
      </c>
      <c r="D76" t="str">
        <f>IFERROR(VLOOKUP(LEFT(B76,LEN(B76)-6), Sheet3!A75:C125, 4, FALSE), "")</f>
        <v/>
      </c>
    </row>
    <row r="77" spans="1:4">
      <c r="A77" s="1">
        <v>111</v>
      </c>
      <c r="B77" t="s">
        <v>77</v>
      </c>
      <c r="C77">
        <v>1.5533240007664329E-3</v>
      </c>
      <c r="D77" t="str">
        <f>IFERROR(VLOOKUP(LEFT(B77,LEN(B77)-6), Sheet3!A76:C126, 4, FALSE), "")</f>
        <v/>
      </c>
    </row>
    <row r="78" spans="1:4">
      <c r="A78" s="1">
        <v>48</v>
      </c>
      <c r="B78" t="s">
        <v>78</v>
      </c>
      <c r="C78">
        <v>-1.533088168631286E-3</v>
      </c>
      <c r="D78" t="str">
        <f>IFERROR(VLOOKUP(LEFT(B78,LEN(B78)-6), Sheet3!A77:C127, 4, FALSE), "")</f>
        <v/>
      </c>
    </row>
    <row r="79" spans="1:4">
      <c r="A79" s="1">
        <v>13</v>
      </c>
      <c r="B79" t="s">
        <v>79</v>
      </c>
      <c r="C79">
        <v>-1.5048555163255969E-3</v>
      </c>
      <c r="D79" t="str">
        <f>IFERROR(VLOOKUP(LEFT(B79,LEN(B79)-6), Sheet3!A78:C128, 4, FALSE), "")</f>
        <v/>
      </c>
    </row>
    <row r="80" spans="1:4">
      <c r="A80" s="1">
        <v>58</v>
      </c>
      <c r="B80" t="s">
        <v>80</v>
      </c>
      <c r="C80">
        <v>-1.479588904734395E-3</v>
      </c>
      <c r="D80" t="str">
        <f>IFERROR(VLOOKUP(LEFT(B80,LEN(B80)-6), Sheet3!A79:C129, 4, FALSE), "")</f>
        <v/>
      </c>
    </row>
    <row r="81" spans="1:4">
      <c r="A81" s="1">
        <v>71</v>
      </c>
      <c r="B81" t="s">
        <v>81</v>
      </c>
      <c r="C81">
        <v>1.431323778159534E-3</v>
      </c>
      <c r="D81" t="str">
        <f>IFERROR(VLOOKUP(LEFT(B81,LEN(B81)-6), Sheet3!A80:C130, 4, FALSE), "")</f>
        <v/>
      </c>
    </row>
    <row r="82" spans="1:4">
      <c r="A82" s="1">
        <v>54</v>
      </c>
      <c r="B82" t="s">
        <v>82</v>
      </c>
      <c r="C82">
        <v>-1.369800320901556E-3</v>
      </c>
      <c r="D82" t="str">
        <f>IFERROR(VLOOKUP(LEFT(B82,LEN(B82)-6), Sheet3!A81:C131, 4, FALSE), "")</f>
        <v/>
      </c>
    </row>
    <row r="83" spans="1:4">
      <c r="A83" s="1">
        <v>4</v>
      </c>
      <c r="B83" t="s">
        <v>83</v>
      </c>
      <c r="C83">
        <v>-1.3660609974809009E-3</v>
      </c>
      <c r="D83" t="str">
        <f>IFERROR(VLOOKUP(LEFT(B83,LEN(B83)-6), Sheet3!A82:C132, 4, FALSE), "")</f>
        <v/>
      </c>
    </row>
    <row r="84" spans="1:4">
      <c r="A84" s="1">
        <v>52</v>
      </c>
      <c r="B84" t="s">
        <v>84</v>
      </c>
      <c r="C84">
        <v>-1.3636301800399829E-3</v>
      </c>
      <c r="D84" t="str">
        <f>IFERROR(VLOOKUP(LEFT(B84,LEN(B84)-6), Sheet3!A83:C133, 4, FALSE), "")</f>
        <v/>
      </c>
    </row>
    <row r="85" spans="1:4">
      <c r="A85" s="1">
        <v>35</v>
      </c>
      <c r="B85" t="s">
        <v>85</v>
      </c>
      <c r="C85">
        <v>-1.315480571368091E-3</v>
      </c>
      <c r="D85" t="str">
        <f>IFERROR(VLOOKUP(LEFT(B85,LEN(B85)-6), Sheet3!A84:C134, 4, FALSE), "")</f>
        <v/>
      </c>
    </row>
    <row r="86" spans="1:4">
      <c r="A86" s="1">
        <v>70</v>
      </c>
      <c r="B86" t="s">
        <v>86</v>
      </c>
      <c r="C86">
        <v>1.3080715454740291E-3</v>
      </c>
      <c r="D86" t="str">
        <f>IFERROR(VLOOKUP(LEFT(B86,LEN(B86)-6), Sheet3!A85:C135, 4, FALSE), "")</f>
        <v/>
      </c>
    </row>
    <row r="87" spans="1:4">
      <c r="A87" s="1">
        <v>177</v>
      </c>
      <c r="B87" t="s">
        <v>87</v>
      </c>
      <c r="C87">
        <v>-1.29401476479122E-3</v>
      </c>
      <c r="D87" t="str">
        <f>IFERROR(VLOOKUP(LEFT(B87,LEN(B87)-6), Sheet3!A86:C136, 4, FALSE), "")</f>
        <v/>
      </c>
    </row>
    <row r="88" spans="1:4">
      <c r="A88" s="1">
        <v>113</v>
      </c>
      <c r="B88" t="s">
        <v>88</v>
      </c>
      <c r="C88">
        <v>1.293186726425559E-3</v>
      </c>
      <c r="D88" t="str">
        <f>IFERROR(VLOOKUP(LEFT(B88,LEN(B88)-6), Sheet3!A87:C137, 4, FALSE), "")</f>
        <v/>
      </c>
    </row>
    <row r="89" spans="1:4">
      <c r="A89" s="1">
        <v>76</v>
      </c>
      <c r="B89" t="s">
        <v>89</v>
      </c>
      <c r="C89">
        <v>-1.2883046589973351E-3</v>
      </c>
      <c r="D89" t="str">
        <f>IFERROR(VLOOKUP(LEFT(B89,LEN(B89)-6), Sheet3!A88:C138, 4, FALSE), "")</f>
        <v/>
      </c>
    </row>
    <row r="90" spans="1:4">
      <c r="A90" s="1">
        <v>185</v>
      </c>
      <c r="B90" t="s">
        <v>90</v>
      </c>
      <c r="C90">
        <v>-1.271362522202922E-3</v>
      </c>
      <c r="D90" t="str">
        <f>IFERROR(VLOOKUP(LEFT(B90,LEN(B90)-6), Sheet3!A89:C139, 4, FALSE), "")</f>
        <v/>
      </c>
    </row>
    <row r="91" spans="1:4">
      <c r="A91" s="1">
        <v>55</v>
      </c>
      <c r="B91" t="s">
        <v>91</v>
      </c>
      <c r="C91">
        <v>-1.2654330728685791E-3</v>
      </c>
      <c r="D91" t="str">
        <f>IFERROR(VLOOKUP(LEFT(B91,LEN(B91)-6), Sheet3!A90:C140, 4, FALSE), "")</f>
        <v/>
      </c>
    </row>
    <row r="92" spans="1:4">
      <c r="A92" s="1">
        <v>10</v>
      </c>
      <c r="B92" t="s">
        <v>92</v>
      </c>
      <c r="C92">
        <v>-1.2640902831364399E-3</v>
      </c>
      <c r="D92" t="str">
        <f>IFERROR(VLOOKUP(LEFT(B92,LEN(B92)-6), Sheet3!A91:C141, 4, FALSE), "")</f>
        <v/>
      </c>
    </row>
    <row r="93" spans="1:4">
      <c r="A93" s="1">
        <v>60</v>
      </c>
      <c r="B93" t="s">
        <v>93</v>
      </c>
      <c r="C93">
        <v>-1.257932971105538E-3</v>
      </c>
      <c r="D93" t="str">
        <f>IFERROR(VLOOKUP(LEFT(B93,LEN(B93)-6), Sheet3!A92:C142, 4, FALSE), "")</f>
        <v/>
      </c>
    </row>
    <row r="94" spans="1:4">
      <c r="A94" s="1">
        <v>85</v>
      </c>
      <c r="B94" t="s">
        <v>94</v>
      </c>
      <c r="C94">
        <v>1.2475715436767001E-3</v>
      </c>
      <c r="D94" t="str">
        <f>IFERROR(VLOOKUP(LEFT(B94,LEN(B94)-6), Sheet3!A93:C143, 4, FALSE), "")</f>
        <v/>
      </c>
    </row>
    <row r="95" spans="1:4">
      <c r="A95" s="1">
        <v>178</v>
      </c>
      <c r="B95" t="s">
        <v>95</v>
      </c>
      <c r="C95">
        <v>-1.224360572742673E-3</v>
      </c>
      <c r="D95" t="str">
        <f>IFERROR(VLOOKUP(LEFT(B95,LEN(B95)-6), Sheet3!A94:C144, 4, FALSE), "")</f>
        <v/>
      </c>
    </row>
    <row r="96" spans="1:4">
      <c r="A96" s="1">
        <v>99</v>
      </c>
      <c r="B96" t="s">
        <v>96</v>
      </c>
      <c r="C96">
        <v>1.143398217149803E-3</v>
      </c>
      <c r="D96" t="str">
        <f>IFERROR(VLOOKUP(LEFT(B96,LEN(B96)-6), Sheet3!A95:C145, 4, FALSE), "")</f>
        <v/>
      </c>
    </row>
    <row r="97" spans="1:4">
      <c r="A97" s="1">
        <v>81</v>
      </c>
      <c r="B97" t="s">
        <v>97</v>
      </c>
      <c r="C97">
        <v>1.141572232557745E-3</v>
      </c>
      <c r="D97" t="str">
        <f>IFERROR(VLOOKUP(LEFT(B97,LEN(B97)-6), Sheet3!A96:C146, 4, FALSE), "")</f>
        <v/>
      </c>
    </row>
    <row r="98" spans="1:4">
      <c r="A98" s="1">
        <v>84</v>
      </c>
      <c r="B98" t="s">
        <v>98</v>
      </c>
      <c r="C98">
        <v>1.109055606303143E-3</v>
      </c>
      <c r="D98" t="str">
        <f>IFERROR(VLOOKUP(LEFT(B98,LEN(B98)-6), Sheet3!A97:C147, 4, FALSE), "")</f>
        <v/>
      </c>
    </row>
    <row r="99" spans="1:4">
      <c r="A99" s="1">
        <v>123</v>
      </c>
      <c r="B99" t="s">
        <v>99</v>
      </c>
      <c r="C99">
        <v>1.0845375832465639E-3</v>
      </c>
      <c r="D99" t="str">
        <f>IFERROR(VLOOKUP(LEFT(B99,LEN(B99)-6), Sheet3!A98:C148, 4, FALSE), "")</f>
        <v/>
      </c>
    </row>
    <row r="100" spans="1:4">
      <c r="A100" s="1">
        <v>163</v>
      </c>
      <c r="B100" t="s">
        <v>100</v>
      </c>
      <c r="C100">
        <v>1.0827589087530731E-3</v>
      </c>
      <c r="D100" t="str">
        <f>IFERROR(VLOOKUP(LEFT(B100,LEN(B100)-6), Sheet3!A99:C149, 4, FALSE), "")</f>
        <v/>
      </c>
    </row>
    <row r="101" spans="1:4">
      <c r="A101" s="1">
        <v>75</v>
      </c>
      <c r="B101" t="s">
        <v>101</v>
      </c>
      <c r="C101">
        <v>-1.081857373039454E-3</v>
      </c>
      <c r="D101" t="str">
        <f>IFERROR(VLOOKUP(LEFT(B101,LEN(B101)-6), Sheet3!A100:C150, 4, FALSE), "")</f>
        <v/>
      </c>
    </row>
    <row r="102" spans="1:4">
      <c r="A102" s="1">
        <v>129</v>
      </c>
      <c r="B102" t="s">
        <v>102</v>
      </c>
      <c r="C102">
        <v>1.033965363060963E-3</v>
      </c>
      <c r="D102" t="str">
        <f>IFERROR(VLOOKUP(LEFT(B102,LEN(B102)-6), Sheet3!A101:C151, 4, FALSE), "")</f>
        <v/>
      </c>
    </row>
    <row r="103" spans="1:4">
      <c r="A103" s="1">
        <v>169</v>
      </c>
      <c r="B103" t="s">
        <v>103</v>
      </c>
      <c r="C103">
        <v>1.004693159897306E-3</v>
      </c>
      <c r="D103" t="str">
        <f>IFERROR(VLOOKUP(LEFT(B103,LEN(B103)-6), Sheet3!A102:C152, 4, FALSE), "")</f>
        <v/>
      </c>
    </row>
    <row r="104" spans="1:4">
      <c r="A104" s="1">
        <v>170</v>
      </c>
      <c r="B104" t="s">
        <v>104</v>
      </c>
      <c r="C104">
        <v>9.6891436899963464E-4</v>
      </c>
      <c r="D104" t="str">
        <f>IFERROR(VLOOKUP(LEFT(B104,LEN(B104)-6), Sheet3!A103:C153, 4, FALSE), "")</f>
        <v/>
      </c>
    </row>
    <row r="105" spans="1:4">
      <c r="A105" s="1">
        <v>157</v>
      </c>
      <c r="B105" t="s">
        <v>105</v>
      </c>
      <c r="C105">
        <v>9.4335230917130732E-4</v>
      </c>
      <c r="D105" t="str">
        <f>IFERROR(VLOOKUP(LEFT(B105,LEN(B105)-6), Sheet3!A104:C154, 4, FALSE), "")</f>
        <v/>
      </c>
    </row>
    <row r="106" spans="1:4">
      <c r="A106" s="1">
        <v>166</v>
      </c>
      <c r="B106" t="s">
        <v>106</v>
      </c>
      <c r="C106">
        <v>9.3484139861326962E-4</v>
      </c>
      <c r="D106" t="str">
        <f>IFERROR(VLOOKUP(LEFT(B106,LEN(B106)-6), Sheet3!A105:C155, 4, FALSE), "")</f>
        <v/>
      </c>
    </row>
    <row r="107" spans="1:4">
      <c r="A107" s="1">
        <v>188</v>
      </c>
      <c r="B107" t="s">
        <v>107</v>
      </c>
      <c r="C107">
        <v>9.2271331857420632E-4</v>
      </c>
      <c r="D107" t="str">
        <f>IFERROR(VLOOKUP(LEFT(B107,LEN(B107)-6), Sheet3!A106:C156, 4, FALSE), "")</f>
        <v/>
      </c>
    </row>
    <row r="108" spans="1:4">
      <c r="A108" s="1">
        <v>162</v>
      </c>
      <c r="B108" t="s">
        <v>108</v>
      </c>
      <c r="C108">
        <v>9.0875822552783996E-4</v>
      </c>
      <c r="D108" t="str">
        <f>IFERROR(VLOOKUP(LEFT(B108,LEN(B108)-6), Sheet3!A107:C157, 4, FALSE), "")</f>
        <v/>
      </c>
    </row>
    <row r="109" spans="1:4">
      <c r="A109" s="1">
        <v>172</v>
      </c>
      <c r="B109" t="s">
        <v>109</v>
      </c>
      <c r="C109">
        <v>-8.9201450003004558E-4</v>
      </c>
      <c r="D109" t="str">
        <f>IFERROR(VLOOKUP(LEFT(B109,LEN(B109)-6), Sheet3!A108:C158, 4, FALSE), "")</f>
        <v/>
      </c>
    </row>
    <row r="110" spans="1:4">
      <c r="A110" s="1">
        <v>100</v>
      </c>
      <c r="B110" t="s">
        <v>110</v>
      </c>
      <c r="C110">
        <v>8.8607579009439502E-4</v>
      </c>
      <c r="D110" t="str">
        <f>IFERROR(VLOOKUP(LEFT(B110,LEN(B110)-6), Sheet3!A109:C159, 4, FALSE), "")</f>
        <v/>
      </c>
    </row>
    <row r="111" spans="1:4">
      <c r="A111" s="1">
        <v>147</v>
      </c>
      <c r="B111" t="s">
        <v>111</v>
      </c>
      <c r="C111">
        <v>8.8274026137582194E-4</v>
      </c>
      <c r="D111" t="str">
        <f>IFERROR(VLOOKUP(LEFT(B111,LEN(B111)-6), Sheet3!A110:C160, 4, FALSE), "")</f>
        <v/>
      </c>
    </row>
    <row r="112" spans="1:4">
      <c r="A112" s="1">
        <v>167</v>
      </c>
      <c r="B112" t="s">
        <v>112</v>
      </c>
      <c r="C112">
        <v>8.7494993886527293E-4</v>
      </c>
      <c r="D112" t="str">
        <f>IFERROR(VLOOKUP(LEFT(B112,LEN(B112)-6), Sheet3!A111:C161, 4, FALSE), "")</f>
        <v/>
      </c>
    </row>
    <row r="113" spans="1:4">
      <c r="A113" s="1">
        <v>138</v>
      </c>
      <c r="B113" t="s">
        <v>113</v>
      </c>
      <c r="C113">
        <v>8.5339373476776338E-4</v>
      </c>
      <c r="D113" t="str">
        <f>IFERROR(VLOOKUP(LEFT(B113,LEN(B113)-6), Sheet3!A112:C162, 4, FALSE), "")</f>
        <v/>
      </c>
    </row>
    <row r="114" spans="1:4">
      <c r="A114" s="1">
        <v>34</v>
      </c>
      <c r="B114" t="s">
        <v>114</v>
      </c>
      <c r="C114">
        <v>-8.385678998122871E-4</v>
      </c>
      <c r="D114" t="str">
        <f>IFERROR(VLOOKUP(LEFT(B114,LEN(B114)-6), Sheet3!A113:C163, 4, FALSE), "")</f>
        <v/>
      </c>
    </row>
    <row r="115" spans="1:4">
      <c r="A115" s="1">
        <v>127</v>
      </c>
      <c r="B115" t="s">
        <v>115</v>
      </c>
      <c r="C115">
        <v>-7.8915269169653598E-4</v>
      </c>
      <c r="D115" t="str">
        <f>IFERROR(VLOOKUP(LEFT(B115,LEN(B115)-6), Sheet3!A114:C164, 4, FALSE), "")</f>
        <v/>
      </c>
    </row>
    <row r="116" spans="1:4">
      <c r="A116" s="1">
        <v>142</v>
      </c>
      <c r="B116" t="s">
        <v>116</v>
      </c>
      <c r="C116">
        <v>7.8448480393976492E-4</v>
      </c>
      <c r="D116" t="str">
        <f>IFERROR(VLOOKUP(LEFT(B116,LEN(B116)-6), Sheet3!A115:C165, 4, FALSE), "")</f>
        <v/>
      </c>
    </row>
    <row r="117" spans="1:4">
      <c r="A117" s="1">
        <v>173</v>
      </c>
      <c r="B117" t="s">
        <v>117</v>
      </c>
      <c r="C117">
        <v>-7.8244459975932519E-4</v>
      </c>
      <c r="D117" t="str">
        <f>IFERROR(VLOOKUP(LEFT(B117,LEN(B117)-6), Sheet3!A116:C166, 4, FALSE), "")</f>
        <v/>
      </c>
    </row>
    <row r="118" spans="1:4">
      <c r="A118" s="1">
        <v>63</v>
      </c>
      <c r="B118" t="s">
        <v>118</v>
      </c>
      <c r="C118">
        <v>7.6570209371397565E-4</v>
      </c>
      <c r="D118" t="str">
        <f>IFERROR(VLOOKUP(LEFT(B118,LEN(B118)-6), Sheet3!A117:C167, 4, FALSE), "")</f>
        <v/>
      </c>
    </row>
    <row r="119" spans="1:4">
      <c r="A119" s="1">
        <v>50</v>
      </c>
      <c r="B119" t="s">
        <v>119</v>
      </c>
      <c r="C119">
        <v>-7.4695101318869887E-4</v>
      </c>
      <c r="D119" t="str">
        <f>IFERROR(VLOOKUP(LEFT(B119,LEN(B119)-6), Sheet3!A118:C168, 4, FALSE), "")</f>
        <v/>
      </c>
    </row>
    <row r="120" spans="1:4">
      <c r="A120" s="1">
        <v>161</v>
      </c>
      <c r="B120" t="s">
        <v>120</v>
      </c>
      <c r="C120">
        <v>7.4278258569483973E-4</v>
      </c>
      <c r="D120" t="str">
        <f>IFERROR(VLOOKUP(LEFT(B120,LEN(B120)-6), Sheet3!A119:C169, 4, FALSE), "")</f>
        <v/>
      </c>
    </row>
    <row r="121" spans="1:4">
      <c r="A121" s="1">
        <v>49</v>
      </c>
      <c r="B121" t="s">
        <v>121</v>
      </c>
      <c r="C121">
        <v>-7.4174087440119182E-4</v>
      </c>
      <c r="D121" t="str">
        <f>IFERROR(VLOOKUP(LEFT(B121,LEN(B121)-6), Sheet3!A120:C170, 4, FALSE), "")</f>
        <v/>
      </c>
    </row>
    <row r="122" spans="1:4">
      <c r="A122" s="1">
        <v>168</v>
      </c>
      <c r="B122" t="s">
        <v>122</v>
      </c>
      <c r="C122">
        <v>7.3784478329000109E-4</v>
      </c>
      <c r="D122" t="str">
        <f>IFERROR(VLOOKUP(LEFT(B122,LEN(B122)-6), Sheet3!A121:C171, 4, FALSE), "")</f>
        <v/>
      </c>
    </row>
    <row r="123" spans="1:4">
      <c r="A123" s="1">
        <v>83</v>
      </c>
      <c r="B123" t="s">
        <v>123</v>
      </c>
      <c r="C123">
        <v>7.0909620416003067E-4</v>
      </c>
      <c r="D123" t="str">
        <f>IFERROR(VLOOKUP(LEFT(B123,LEN(B123)-6), Sheet3!A122:C172, 4, FALSE), "")</f>
        <v/>
      </c>
    </row>
    <row r="124" spans="1:4">
      <c r="A124" s="1">
        <v>141</v>
      </c>
      <c r="B124" t="s">
        <v>124</v>
      </c>
      <c r="C124">
        <v>6.8408626801516863E-4</v>
      </c>
      <c r="D124" t="str">
        <f>IFERROR(VLOOKUP(LEFT(B124,LEN(B124)-6), Sheet3!A123:C173, 4, FALSE), "")</f>
        <v/>
      </c>
    </row>
    <row r="125" spans="1:4">
      <c r="A125" s="1">
        <v>164</v>
      </c>
      <c r="B125" t="s">
        <v>125</v>
      </c>
      <c r="C125">
        <v>6.2782257870832767E-4</v>
      </c>
      <c r="D125" t="str">
        <f>IFERROR(VLOOKUP(LEFT(B125,LEN(B125)-6), Sheet3!A124:C174, 4, FALSE), "")</f>
        <v/>
      </c>
    </row>
    <row r="126" spans="1:4">
      <c r="A126" s="1">
        <v>19</v>
      </c>
      <c r="B126" t="s">
        <v>126</v>
      </c>
      <c r="C126">
        <v>-5.8063542790608223E-4</v>
      </c>
      <c r="D126" t="str">
        <f>IFERROR(VLOOKUP(LEFT(B126,LEN(B126)-6), Sheet3!A125:C175, 4, FALSE), "")</f>
        <v/>
      </c>
    </row>
    <row r="127" spans="1:4">
      <c r="A127" s="1">
        <v>155</v>
      </c>
      <c r="B127" t="s">
        <v>127</v>
      </c>
      <c r="C127">
        <v>5.7261110910856224E-4</v>
      </c>
      <c r="D127" t="str">
        <f>IFERROR(VLOOKUP(LEFT(B127,LEN(B127)-6), Sheet3!A126:C176, 4, FALSE), "")</f>
        <v/>
      </c>
    </row>
    <row r="128" spans="1:4">
      <c r="A128" s="1">
        <v>165</v>
      </c>
      <c r="B128" t="s">
        <v>128</v>
      </c>
      <c r="C128">
        <v>5.5941256381786297E-4</v>
      </c>
      <c r="D128" t="str">
        <f>IFERROR(VLOOKUP(LEFT(B128,LEN(B128)-6), Sheet3!A127:C177, 4, FALSE), "")</f>
        <v/>
      </c>
    </row>
    <row r="129" spans="1:4">
      <c r="A129" s="1">
        <v>156</v>
      </c>
      <c r="B129" t="s">
        <v>129</v>
      </c>
      <c r="C129">
        <v>5.5814340797908529E-4</v>
      </c>
      <c r="D129" t="str">
        <f>IFERROR(VLOOKUP(LEFT(B129,LEN(B129)-6), Sheet3!A128:C178, 4, FALSE), "")</f>
        <v/>
      </c>
    </row>
    <row r="130" spans="1:4">
      <c r="A130" s="1">
        <v>101</v>
      </c>
      <c r="B130" t="s">
        <v>130</v>
      </c>
      <c r="C130">
        <v>5.5193774063300595E-4</v>
      </c>
      <c r="D130" t="str">
        <f>IFERROR(VLOOKUP(LEFT(B130,LEN(B130)-6), Sheet3!A129:C179, 4, FALSE), "")</f>
        <v/>
      </c>
    </row>
    <row r="131" spans="1:4">
      <c r="A131" s="1">
        <v>82</v>
      </c>
      <c r="B131" t="s">
        <v>131</v>
      </c>
      <c r="C131">
        <v>5.5025574600090898E-4</v>
      </c>
      <c r="D131" t="str">
        <f>IFERROR(VLOOKUP(LEFT(B131,LEN(B131)-6), Sheet3!A130:C180, 4, FALSE), "")</f>
        <v/>
      </c>
    </row>
    <row r="132" spans="1:4">
      <c r="A132" s="1">
        <v>153</v>
      </c>
      <c r="B132" t="s">
        <v>132</v>
      </c>
      <c r="C132">
        <v>-5.4932994135657828E-4</v>
      </c>
      <c r="D132" t="str">
        <f>IFERROR(VLOOKUP(LEFT(B132,LEN(B132)-6), Sheet3!A131:C181, 4, FALSE), "")</f>
        <v/>
      </c>
    </row>
    <row r="133" spans="1:4">
      <c r="A133" s="1">
        <v>43</v>
      </c>
      <c r="B133" t="s">
        <v>133</v>
      </c>
      <c r="C133">
        <v>5.4256204617553466E-4</v>
      </c>
      <c r="D133" t="str">
        <f>IFERROR(VLOOKUP(LEFT(B133,LEN(B133)-6), Sheet3!A132:C182, 4, FALSE), "")</f>
        <v/>
      </c>
    </row>
    <row r="134" spans="1:4">
      <c r="A134" s="1">
        <v>64</v>
      </c>
      <c r="B134" t="s">
        <v>134</v>
      </c>
      <c r="C134">
        <v>5.3879274575759583E-4</v>
      </c>
      <c r="D134" t="str">
        <f>IFERROR(VLOOKUP(LEFT(B134,LEN(B134)-6), Sheet3!A133:C183, 4, FALSE), "")</f>
        <v/>
      </c>
    </row>
    <row r="135" spans="1:4">
      <c r="A135" s="1">
        <v>92</v>
      </c>
      <c r="B135" t="s">
        <v>135</v>
      </c>
      <c r="C135">
        <v>5.3424034455969095E-4</v>
      </c>
      <c r="D135" t="str">
        <f>IFERROR(VLOOKUP(LEFT(B135,LEN(B135)-6), Sheet3!A134:C184, 4, FALSE), "")</f>
        <v/>
      </c>
    </row>
    <row r="136" spans="1:4">
      <c r="A136" s="1">
        <v>158</v>
      </c>
      <c r="B136" t="s">
        <v>136</v>
      </c>
      <c r="C136">
        <v>5.2562403275890836E-4</v>
      </c>
      <c r="D136" t="str">
        <f>IFERROR(VLOOKUP(LEFT(B136,LEN(B136)-6), Sheet3!A135:C185, 4, FALSE), "")</f>
        <v/>
      </c>
    </row>
    <row r="137" spans="1:4">
      <c r="A137" s="1">
        <v>182</v>
      </c>
      <c r="B137" t="s">
        <v>137</v>
      </c>
      <c r="C137">
        <v>5.1541619845813153E-4</v>
      </c>
      <c r="D137" t="str">
        <f>IFERROR(VLOOKUP(LEFT(B137,LEN(B137)-6), Sheet3!A136:C186, 4, FALSE), "")</f>
        <v/>
      </c>
    </row>
    <row r="138" spans="1:4">
      <c r="A138" s="1">
        <v>125</v>
      </c>
      <c r="B138" t="s">
        <v>138</v>
      </c>
      <c r="C138">
        <v>5.0212593199395203E-4</v>
      </c>
      <c r="D138" t="str">
        <f>IFERROR(VLOOKUP(LEFT(B138,LEN(B138)-6), Sheet3!A137:C187, 4, FALSE), "")</f>
        <v/>
      </c>
    </row>
    <row r="139" spans="1:4">
      <c r="A139" s="1">
        <v>137</v>
      </c>
      <c r="B139" t="s">
        <v>139</v>
      </c>
      <c r="C139">
        <v>-4.5710597135150549E-4</v>
      </c>
      <c r="D139" t="str">
        <f>IFERROR(VLOOKUP(LEFT(B139,LEN(B139)-6), Sheet3!A138:C188, 4, FALSE), "")</f>
        <v/>
      </c>
    </row>
    <row r="140" spans="1:4">
      <c r="A140" s="1">
        <v>65</v>
      </c>
      <c r="B140" t="s">
        <v>140</v>
      </c>
      <c r="C140">
        <v>-4.4908472740085069E-4</v>
      </c>
      <c r="D140" t="str">
        <f>IFERROR(VLOOKUP(LEFT(B140,LEN(B140)-6), Sheet3!A139:C189, 4, FALSE), "")</f>
        <v/>
      </c>
    </row>
    <row r="141" spans="1:4">
      <c r="A141" s="1">
        <v>110</v>
      </c>
      <c r="B141" t="s">
        <v>141</v>
      </c>
      <c r="C141">
        <v>-4.1225816781262711E-4</v>
      </c>
      <c r="D141" t="str">
        <f>IFERROR(VLOOKUP(LEFT(B141,LEN(B141)-6), Sheet3!A140:C190, 4, FALSE), "")</f>
        <v/>
      </c>
    </row>
    <row r="142" spans="1:4">
      <c r="A142" s="1">
        <v>62</v>
      </c>
      <c r="B142" t="s">
        <v>142</v>
      </c>
      <c r="C142">
        <v>-4.083911343894782E-4</v>
      </c>
      <c r="D142" t="str">
        <f>IFERROR(VLOOKUP(LEFT(B142,LEN(B142)-6), Sheet3!A141:C191, 4, FALSE), "")</f>
        <v/>
      </c>
    </row>
    <row r="143" spans="1:4">
      <c r="A143" s="1">
        <v>144</v>
      </c>
      <c r="B143" t="s">
        <v>143</v>
      </c>
      <c r="C143">
        <v>-4.0676864894894867E-4</v>
      </c>
      <c r="D143" t="str">
        <f>IFERROR(VLOOKUP(LEFT(B143,LEN(B143)-6), Sheet3!A142:C192, 4, FALSE), "")</f>
        <v/>
      </c>
    </row>
    <row r="144" spans="1:4">
      <c r="A144" s="1">
        <v>179</v>
      </c>
      <c r="B144" t="s">
        <v>144</v>
      </c>
      <c r="C144">
        <v>-4.0626880109571108E-4</v>
      </c>
      <c r="D144" t="str">
        <f>IFERROR(VLOOKUP(LEFT(B144,LEN(B144)-6), Sheet3!A143:C193, 4, FALSE), "")</f>
        <v/>
      </c>
    </row>
    <row r="145" spans="1:4">
      <c r="A145" s="1">
        <v>108</v>
      </c>
      <c r="B145" t="s">
        <v>145</v>
      </c>
      <c r="C145">
        <v>4.0130857227800262E-4</v>
      </c>
      <c r="D145" t="str">
        <f>IFERROR(VLOOKUP(LEFT(B145,LEN(B145)-6), Sheet3!A144:C194, 4, FALSE), "")</f>
        <v/>
      </c>
    </row>
    <row r="146" spans="1:4">
      <c r="A146" s="1">
        <v>59</v>
      </c>
      <c r="B146" t="s">
        <v>146</v>
      </c>
      <c r="C146">
        <v>3.9900486203334879E-4</v>
      </c>
      <c r="D146" t="str">
        <f>IFERROR(VLOOKUP(LEFT(B146,LEN(B146)-6), Sheet3!A145:C195, 4, FALSE), "")</f>
        <v/>
      </c>
    </row>
    <row r="147" spans="1:4">
      <c r="A147" s="1">
        <v>126</v>
      </c>
      <c r="B147" t="s">
        <v>147</v>
      </c>
      <c r="C147">
        <v>3.892509554340169E-4</v>
      </c>
      <c r="D147" t="str">
        <f>IFERROR(VLOOKUP(LEFT(B147,LEN(B147)-6), Sheet3!A146:C196, 4, FALSE), "")</f>
        <v/>
      </c>
    </row>
    <row r="148" spans="1:4">
      <c r="A148" s="1">
        <v>134</v>
      </c>
      <c r="B148" t="s">
        <v>148</v>
      </c>
      <c r="C148">
        <v>3.8020587002400509E-4</v>
      </c>
      <c r="D148" t="str">
        <f>IFERROR(VLOOKUP(LEFT(B148,LEN(B148)-6), Sheet3!A147:C197, 4, FALSE), "")</f>
        <v/>
      </c>
    </row>
    <row r="149" spans="1:4">
      <c r="A149" s="1">
        <v>181</v>
      </c>
      <c r="B149" t="s">
        <v>149</v>
      </c>
      <c r="C149">
        <v>3.5280987147766281E-4</v>
      </c>
      <c r="D149" t="str">
        <f>IFERROR(VLOOKUP(LEFT(B149,LEN(B149)-6), Sheet3!A148:C198, 4, FALSE), "")</f>
        <v/>
      </c>
    </row>
    <row r="150" spans="1:4">
      <c r="A150" s="1">
        <v>131</v>
      </c>
      <c r="B150" t="s">
        <v>150</v>
      </c>
      <c r="C150">
        <v>3.308231080759005E-4</v>
      </c>
      <c r="D150" t="str">
        <f>IFERROR(VLOOKUP(LEFT(B150,LEN(B150)-6), Sheet3!A149:C199, 4, FALSE), "")</f>
        <v/>
      </c>
    </row>
    <row r="151" spans="1:4">
      <c r="A151" s="1">
        <v>186</v>
      </c>
      <c r="B151" t="s">
        <v>151</v>
      </c>
      <c r="C151">
        <v>3.2310349227324879E-4</v>
      </c>
      <c r="D151" t="str">
        <f>IFERROR(VLOOKUP(LEFT(B151,LEN(B151)-6), Sheet3!A150:C200, 4, FALSE), "")</f>
        <v/>
      </c>
    </row>
    <row r="152" spans="1:4">
      <c r="A152" s="1">
        <v>132</v>
      </c>
      <c r="B152" t="s">
        <v>152</v>
      </c>
      <c r="C152">
        <v>3.2208347853722501E-4</v>
      </c>
      <c r="D152" t="str">
        <f>IFERROR(VLOOKUP(LEFT(B152,LEN(B152)-6), Sheet3!A151:C201, 4, FALSE), "")</f>
        <v/>
      </c>
    </row>
    <row r="153" spans="1:4">
      <c r="A153" s="1">
        <v>44</v>
      </c>
      <c r="B153" t="s">
        <v>153</v>
      </c>
      <c r="C153">
        <v>-3.1898020092466348E-4</v>
      </c>
      <c r="D153" t="str">
        <f>IFERROR(VLOOKUP(LEFT(B153,LEN(B153)-6), Sheet3!A152:C202, 4, FALSE), "")</f>
        <v/>
      </c>
    </row>
    <row r="154" spans="1:4">
      <c r="A154" s="1">
        <v>20</v>
      </c>
      <c r="B154" t="s">
        <v>154</v>
      </c>
      <c r="C154">
        <v>3.1794928950336528E-4</v>
      </c>
      <c r="D154" t="str">
        <f>IFERROR(VLOOKUP(LEFT(B154,LEN(B154)-6), Sheet3!A153:C203, 4, FALSE), "")</f>
        <v/>
      </c>
    </row>
    <row r="155" spans="1:4">
      <c r="A155" s="1">
        <v>5</v>
      </c>
      <c r="B155" t="s">
        <v>155</v>
      </c>
      <c r="C155">
        <v>-3.1606845199509399E-4</v>
      </c>
      <c r="D155" t="str">
        <f>IFERROR(VLOOKUP(LEFT(B155,LEN(B155)-6), Sheet3!A154:C204, 4, FALSE), "")</f>
        <v/>
      </c>
    </row>
    <row r="156" spans="1:4">
      <c r="A156" s="1">
        <v>184</v>
      </c>
      <c r="B156" t="s">
        <v>156</v>
      </c>
      <c r="C156">
        <v>3.1319366921533269E-4</v>
      </c>
      <c r="D156" t="str">
        <f>IFERROR(VLOOKUP(LEFT(B156,LEN(B156)-6), Sheet3!A155:C205, 4, FALSE), "")</f>
        <v/>
      </c>
    </row>
    <row r="157" spans="1:4">
      <c r="A157" s="1">
        <v>28</v>
      </c>
      <c r="B157" t="s">
        <v>157</v>
      </c>
      <c r="C157">
        <v>3.0884455588069999E-4</v>
      </c>
      <c r="D157" t="str">
        <f>IFERROR(VLOOKUP(LEFT(B157,LEN(B157)-6), Sheet3!A156:C206, 4, FALSE), "")</f>
        <v/>
      </c>
    </row>
    <row r="158" spans="1:4">
      <c r="A158" s="1">
        <v>56</v>
      </c>
      <c r="B158" t="s">
        <v>158</v>
      </c>
      <c r="C158">
        <v>-3.0608256863073657E-4</v>
      </c>
      <c r="D158" t="str">
        <f>IFERROR(VLOOKUP(LEFT(B158,LEN(B158)-6), Sheet3!A157:C207, 4, FALSE), "")</f>
        <v/>
      </c>
    </row>
    <row r="159" spans="1:4">
      <c r="A159" s="1">
        <v>21</v>
      </c>
      <c r="B159" t="s">
        <v>159</v>
      </c>
      <c r="C159">
        <v>3.0222935910349292E-4</v>
      </c>
      <c r="D159" t="str">
        <f>IFERROR(VLOOKUP(LEFT(B159,LEN(B159)-6), Sheet3!A158:C208, 4, FALSE), "")</f>
        <v/>
      </c>
    </row>
    <row r="160" spans="1:4">
      <c r="A160" s="1">
        <v>133</v>
      </c>
      <c r="B160" t="s">
        <v>160</v>
      </c>
      <c r="C160">
        <v>-3.0163881043613391E-4</v>
      </c>
      <c r="D160" t="str">
        <f>IFERROR(VLOOKUP(LEFT(B160,LEN(B160)-6), Sheet3!A159:C209, 4, FALSE), "")</f>
        <v/>
      </c>
    </row>
    <row r="161" spans="1:4">
      <c r="A161" s="1">
        <v>145</v>
      </c>
      <c r="B161" t="s">
        <v>161</v>
      </c>
      <c r="C161">
        <v>-2.7889766536587059E-4</v>
      </c>
      <c r="D161" t="str">
        <f>IFERROR(VLOOKUP(LEFT(B161,LEN(B161)-6), Sheet3!A160:C210, 4, FALSE), "")</f>
        <v/>
      </c>
    </row>
    <row r="162" spans="1:4">
      <c r="A162" s="1">
        <v>128</v>
      </c>
      <c r="B162" t="s">
        <v>162</v>
      </c>
      <c r="C162">
        <v>2.7369527451003061E-4</v>
      </c>
      <c r="D162" t="str">
        <f>IFERROR(VLOOKUP(LEFT(B162,LEN(B162)-6), Sheet3!A161:C211, 4, FALSE), "")</f>
        <v/>
      </c>
    </row>
    <row r="163" spans="1:4">
      <c r="A163" s="1">
        <v>22</v>
      </c>
      <c r="B163" t="s">
        <v>163</v>
      </c>
      <c r="C163">
        <v>2.4453197075759641E-4</v>
      </c>
      <c r="D163" t="str">
        <f>IFERROR(VLOOKUP(LEFT(B163,LEN(B163)-6), Sheet3!A162:C212, 4, FALSE), "")</f>
        <v/>
      </c>
    </row>
    <row r="164" spans="1:4">
      <c r="A164" s="1">
        <v>140</v>
      </c>
      <c r="B164" t="s">
        <v>164</v>
      </c>
      <c r="C164">
        <v>2.392414772063246E-4</v>
      </c>
      <c r="D164" t="str">
        <f>IFERROR(VLOOKUP(LEFT(B164,LEN(B164)-6), Sheet3!A163:C213, 4, FALSE), "")</f>
        <v/>
      </c>
    </row>
    <row r="165" spans="1:4">
      <c r="A165" s="1">
        <v>29</v>
      </c>
      <c r="B165" t="s">
        <v>165</v>
      </c>
      <c r="C165">
        <v>-2.2453519776752809E-4</v>
      </c>
      <c r="D165" t="str">
        <f>IFERROR(VLOOKUP(LEFT(B165,LEN(B165)-6), Sheet3!A164:C214, 4, FALSE), "")</f>
        <v/>
      </c>
    </row>
    <row r="166" spans="1:4">
      <c r="A166" s="1">
        <v>33</v>
      </c>
      <c r="B166" t="s">
        <v>166</v>
      </c>
      <c r="C166">
        <v>-2.230070371295361E-4</v>
      </c>
      <c r="D166" t="str">
        <f>IFERROR(VLOOKUP(LEFT(B166,LEN(B166)-6), Sheet3!A165:C215, 4, FALSE), "")</f>
        <v/>
      </c>
    </row>
    <row r="167" spans="1:4">
      <c r="A167" s="1">
        <v>130</v>
      </c>
      <c r="B167" t="s">
        <v>167</v>
      </c>
      <c r="C167">
        <v>-2.079995514826343E-4</v>
      </c>
      <c r="D167" t="str">
        <f>IFERROR(VLOOKUP(LEFT(B167,LEN(B167)-6), Sheet3!A166:C216, 4, FALSE), "")</f>
        <v/>
      </c>
    </row>
    <row r="168" spans="1:4">
      <c r="A168" s="1">
        <v>66</v>
      </c>
      <c r="B168" t="s">
        <v>168</v>
      </c>
      <c r="C168">
        <v>2.047194443127214E-4</v>
      </c>
      <c r="D168" t="str">
        <f>IFERROR(VLOOKUP(LEFT(B168,LEN(B168)-6), Sheet3!A167:C217, 4, FALSE), "")</f>
        <v/>
      </c>
    </row>
    <row r="169" spans="1:4">
      <c r="A169" s="1">
        <v>151</v>
      </c>
      <c r="B169" t="s">
        <v>169</v>
      </c>
      <c r="C169">
        <v>1.801686417868026E-4</v>
      </c>
      <c r="D169" t="str">
        <f>IFERROR(VLOOKUP(LEFT(B169,LEN(B169)-6), Sheet3!A168:C218, 4, FALSE), "")</f>
        <v/>
      </c>
    </row>
    <row r="170" spans="1:4">
      <c r="A170" s="1">
        <v>150</v>
      </c>
      <c r="B170" t="s">
        <v>170</v>
      </c>
      <c r="C170">
        <v>1.7754852087719839E-4</v>
      </c>
      <c r="D170" t="str">
        <f>IFERROR(VLOOKUP(LEFT(B170,LEN(B170)-6), Sheet3!A169:C219, 4, FALSE), "")</f>
        <v/>
      </c>
    </row>
    <row r="171" spans="1:4">
      <c r="A171" s="1">
        <v>139</v>
      </c>
      <c r="B171" t="s">
        <v>171</v>
      </c>
      <c r="C171">
        <v>1.7730630720158791E-4</v>
      </c>
      <c r="D171" t="str">
        <f>IFERROR(VLOOKUP(LEFT(B171,LEN(B171)-6), Sheet3!A170:C220, 4, FALSE), "")</f>
        <v/>
      </c>
    </row>
    <row r="172" spans="1:4">
      <c r="A172" s="1">
        <v>160</v>
      </c>
      <c r="B172" t="s">
        <v>172</v>
      </c>
      <c r="C172">
        <v>1.765393273015348E-4</v>
      </c>
      <c r="D172" t="str">
        <f>IFERROR(VLOOKUP(LEFT(B172,LEN(B172)-6), Sheet3!A171:C221, 4, FALSE), "")</f>
        <v/>
      </c>
    </row>
    <row r="173" spans="1:4">
      <c r="A173" s="1">
        <v>187</v>
      </c>
      <c r="B173" t="s">
        <v>173</v>
      </c>
      <c r="C173">
        <v>-1.7593223650492619E-4</v>
      </c>
      <c r="D173" t="str">
        <f>IFERROR(VLOOKUP(LEFT(B173,LEN(B173)-6), Sheet3!A172:C222, 4, FALSE), "")</f>
        <v/>
      </c>
    </row>
    <row r="174" spans="1:4">
      <c r="A174" s="1">
        <v>109</v>
      </c>
      <c r="B174" t="s">
        <v>174</v>
      </c>
      <c r="C174">
        <v>-1.749206847383166E-4</v>
      </c>
      <c r="D174" t="str">
        <f>IFERROR(VLOOKUP(LEFT(B174,LEN(B174)-6), Sheet3!A173:C223, 4, FALSE), "")</f>
        <v/>
      </c>
    </row>
    <row r="175" spans="1:4">
      <c r="A175" s="1">
        <v>53</v>
      </c>
      <c r="B175" t="s">
        <v>175</v>
      </c>
      <c r="C175">
        <v>-1.597599945797989E-4</v>
      </c>
      <c r="D175" t="str">
        <f>IFERROR(VLOOKUP(LEFT(B175,LEN(B175)-6), Sheet3!A174:C224, 4, FALSE), "")</f>
        <v/>
      </c>
    </row>
    <row r="176" spans="1:4">
      <c r="A176" s="1">
        <v>146</v>
      </c>
      <c r="B176" t="s">
        <v>176</v>
      </c>
      <c r="C176">
        <v>1.3778856329063979E-4</v>
      </c>
      <c r="D176" t="str">
        <f>IFERROR(VLOOKUP(LEFT(B176,LEN(B176)-6), Sheet3!A175:C225, 4, FALSE), "")</f>
        <v/>
      </c>
    </row>
    <row r="177" spans="1:4">
      <c r="A177" s="1">
        <v>152</v>
      </c>
      <c r="B177" t="s">
        <v>177</v>
      </c>
      <c r="C177">
        <v>1.3619046007217961E-4</v>
      </c>
      <c r="D177" t="str">
        <f>IFERROR(VLOOKUP(LEFT(B177,LEN(B177)-6), Sheet3!A176:C226, 4, FALSE), "")</f>
        <v/>
      </c>
    </row>
    <row r="178" spans="1:4">
      <c r="A178" s="1">
        <v>124</v>
      </c>
      <c r="B178" t="s">
        <v>178</v>
      </c>
      <c r="C178">
        <v>1.3361492616743121E-4</v>
      </c>
      <c r="D178" t="str">
        <f>IFERROR(VLOOKUP(LEFT(B178,LEN(B178)-6), Sheet3!A177:C227, 4, FALSE), "")</f>
        <v/>
      </c>
    </row>
    <row r="179" spans="1:4">
      <c r="A179" s="1">
        <v>11</v>
      </c>
      <c r="B179" t="s">
        <v>179</v>
      </c>
      <c r="C179">
        <v>-1.111496368815557E-4</v>
      </c>
      <c r="D179" t="str">
        <f>IFERROR(VLOOKUP(LEFT(B179,LEN(B179)-6), Sheet3!A178:C228, 4, FALSE), "")</f>
        <v/>
      </c>
    </row>
    <row r="180" spans="1:4">
      <c r="A180" s="1">
        <v>67</v>
      </c>
      <c r="B180" t="s">
        <v>180</v>
      </c>
      <c r="C180">
        <v>-1.013677770099428E-4</v>
      </c>
      <c r="D180" t="str">
        <f>IFERROR(VLOOKUP(LEFT(B180,LEN(B180)-6), Sheet3!A179:C229, 4, FALSE), "")</f>
        <v/>
      </c>
    </row>
    <row r="181" spans="1:4">
      <c r="A181" s="1">
        <v>154</v>
      </c>
      <c r="B181" t="s">
        <v>181</v>
      </c>
      <c r="C181">
        <v>-9.6887807328453664E-5</v>
      </c>
      <c r="D181" t="str">
        <f>IFERROR(VLOOKUP(LEFT(B181,LEN(B181)-6), Sheet3!A180:C230, 4, FALSE), "")</f>
        <v/>
      </c>
    </row>
    <row r="182" spans="1:4">
      <c r="A182" s="1">
        <v>171</v>
      </c>
      <c r="B182" t="s">
        <v>182</v>
      </c>
      <c r="C182">
        <v>-8.3749359329093973E-5</v>
      </c>
      <c r="D182" t="str">
        <f>IFERROR(VLOOKUP(LEFT(B182,LEN(B182)-6), Sheet3!A181:C231, 4, FALSE), "")</f>
        <v/>
      </c>
    </row>
    <row r="183" spans="1:4">
      <c r="A183" s="1">
        <v>23</v>
      </c>
      <c r="B183" t="s">
        <v>183</v>
      </c>
      <c r="C183">
        <v>-8.2935417676805825E-5</v>
      </c>
      <c r="D183" t="str">
        <f>IFERROR(VLOOKUP(LEFT(B183,LEN(B183)-6), Sheet3!A182:C232, 4, FALSE), "")</f>
        <v/>
      </c>
    </row>
    <row r="184" spans="1:4">
      <c r="A184" s="1">
        <v>180</v>
      </c>
      <c r="B184" t="s">
        <v>184</v>
      </c>
      <c r="C184">
        <v>7.6046311497695879E-5</v>
      </c>
      <c r="D184" t="str">
        <f>IFERROR(VLOOKUP(LEFT(B184,LEN(B184)-6), Sheet3!A183:C233, 4, FALSE), "")</f>
        <v/>
      </c>
    </row>
    <row r="185" spans="1:4">
      <c r="A185" s="1">
        <v>27</v>
      </c>
      <c r="B185" t="s">
        <v>185</v>
      </c>
      <c r="C185">
        <v>-7.4803746298929903E-5</v>
      </c>
      <c r="D185" t="str">
        <f>IFERROR(VLOOKUP(LEFT(B185,LEN(B185)-6), Sheet3!A184:C234, 4, FALSE), "")</f>
        <v/>
      </c>
    </row>
    <row r="186" spans="1:4">
      <c r="A186" s="1">
        <v>183</v>
      </c>
      <c r="B186" t="s">
        <v>186</v>
      </c>
      <c r="C186">
        <v>-6.8044102519838296E-5</v>
      </c>
      <c r="D186" t="str">
        <f>IFERROR(VLOOKUP(LEFT(B186,LEN(B186)-6), Sheet3!A185:C235, 4, FALSE), "")</f>
        <v/>
      </c>
    </row>
    <row r="187" spans="1:4">
      <c r="A187" s="1">
        <v>68</v>
      </c>
      <c r="B187" t="s">
        <v>187</v>
      </c>
      <c r="C187">
        <v>5.7938907558213477E-5</v>
      </c>
      <c r="D187" t="str">
        <f>IFERROR(VLOOKUP(LEFT(B187,LEN(B187)-6), Sheet3!A186:C236, 4, FALSE), "")</f>
        <v/>
      </c>
    </row>
    <row r="188" spans="1:4">
      <c r="A188" s="1">
        <v>90</v>
      </c>
      <c r="B188" t="s">
        <v>188</v>
      </c>
      <c r="C188">
        <v>1.6672871275818981E-5</v>
      </c>
      <c r="D188" t="str">
        <f>IFERROR(VLOOKUP(LEFT(B188,LEN(B188)-6), Sheet3!A187:C237, 4, FALSE), "")</f>
        <v/>
      </c>
    </row>
    <row r="189" spans="1:4">
      <c r="A189" s="1">
        <v>91</v>
      </c>
      <c r="B189" t="s">
        <v>189</v>
      </c>
      <c r="C189">
        <v>-1.302784678119864E-5</v>
      </c>
      <c r="D189" t="str">
        <f>IFERROR(VLOOKUP(LEFT(B189,LEN(B189)-6), Sheet3!A188:C238, 4, FALSE), "")</f>
        <v/>
      </c>
    </row>
    <row r="190" spans="1:4">
      <c r="A190" s="1">
        <v>159</v>
      </c>
      <c r="B190" t="s">
        <v>190</v>
      </c>
      <c r="C190">
        <v>1.2140309381334461E-5</v>
      </c>
      <c r="D190" t="str">
        <f>IFERROR(VLOOKUP(LEFT(B190,LEN(B190)-6), Sheet3!A189:C239, 4, FALSE),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8560-BF7D-42F7-AF6C-A82A396502B9}">
  <dimension ref="A1:C51"/>
  <sheetViews>
    <sheetView topLeftCell="A28" workbookViewId="0">
      <selection activeCell="A12" sqref="A12"/>
    </sheetView>
  </sheetViews>
  <sheetFormatPr defaultRowHeight="14.4"/>
  <cols>
    <col min="1" max="1" width="16.77734375" bestFit="1" customWidth="1"/>
    <col min="2" max="2" width="17.77734375" bestFit="1" customWidth="1"/>
    <col min="3" max="3" width="133.6640625" bestFit="1" customWidth="1"/>
  </cols>
  <sheetData>
    <row r="1" spans="1:3">
      <c r="A1" t="s">
        <v>203</v>
      </c>
      <c r="B1" t="s">
        <v>211</v>
      </c>
      <c r="C1" t="s">
        <v>210</v>
      </c>
    </row>
    <row r="2" spans="1:3">
      <c r="A2" s="2" t="s">
        <v>191</v>
      </c>
      <c r="B2" s="3" t="s">
        <v>204</v>
      </c>
      <c r="C2" t="s">
        <v>209</v>
      </c>
    </row>
    <row r="3" spans="1:3">
      <c r="A3" s="2" t="s">
        <v>192</v>
      </c>
      <c r="B3" s="3" t="s">
        <v>204</v>
      </c>
      <c r="C3" t="s">
        <v>208</v>
      </c>
    </row>
    <row r="4" spans="1:3">
      <c r="A4" s="2" t="s">
        <v>192</v>
      </c>
      <c r="B4" s="3" t="s">
        <v>204</v>
      </c>
      <c r="C4" t="s">
        <v>207</v>
      </c>
    </row>
    <row r="5" spans="1:3">
      <c r="A5" s="2" t="s">
        <v>192</v>
      </c>
      <c r="B5" s="3" t="s">
        <v>204</v>
      </c>
      <c r="C5" t="s">
        <v>213</v>
      </c>
    </row>
    <row r="6" spans="1:3">
      <c r="A6" s="2" t="s">
        <v>192</v>
      </c>
      <c r="B6" s="3" t="s">
        <v>204</v>
      </c>
      <c r="C6" t="s">
        <v>206</v>
      </c>
    </row>
    <row r="7" spans="1:3">
      <c r="A7" s="2" t="s">
        <v>193</v>
      </c>
      <c r="B7" s="3" t="s">
        <v>204</v>
      </c>
      <c r="C7" t="s">
        <v>214</v>
      </c>
    </row>
    <row r="8" spans="1:3">
      <c r="A8" s="2" t="s">
        <v>193</v>
      </c>
      <c r="B8" s="3" t="s">
        <v>204</v>
      </c>
      <c r="C8" t="s">
        <v>212</v>
      </c>
    </row>
    <row r="9" spans="1:3">
      <c r="A9" s="2" t="s">
        <v>193</v>
      </c>
      <c r="B9" s="3" t="s">
        <v>204</v>
      </c>
      <c r="C9" t="s">
        <v>215</v>
      </c>
    </row>
    <row r="10" spans="1:3">
      <c r="A10" s="2" t="s">
        <v>194</v>
      </c>
      <c r="B10" s="3" t="s">
        <v>204</v>
      </c>
      <c r="C10" t="s">
        <v>216</v>
      </c>
    </row>
    <row r="11" spans="1:3">
      <c r="A11" s="2" t="s">
        <v>194</v>
      </c>
      <c r="B11" s="3" t="s">
        <v>204</v>
      </c>
      <c r="C11" t="s">
        <v>217</v>
      </c>
    </row>
    <row r="12" spans="1:3">
      <c r="A12" s="2" t="s">
        <v>194</v>
      </c>
      <c r="B12" s="3" t="s">
        <v>204</v>
      </c>
      <c r="C12" t="s">
        <v>218</v>
      </c>
    </row>
    <row r="13" spans="1:3">
      <c r="A13" s="2" t="s">
        <v>194</v>
      </c>
      <c r="B13" s="3" t="s">
        <v>204</v>
      </c>
      <c r="C13" t="s">
        <v>219</v>
      </c>
    </row>
    <row r="14" spans="1:3">
      <c r="A14" s="2" t="s">
        <v>194</v>
      </c>
      <c r="B14" s="3" t="s">
        <v>204</v>
      </c>
      <c r="C14" t="s">
        <v>220</v>
      </c>
    </row>
    <row r="15" spans="1:3">
      <c r="A15" s="2" t="s">
        <v>194</v>
      </c>
      <c r="B15" s="3" t="s">
        <v>204</v>
      </c>
      <c r="C15" t="s">
        <v>221</v>
      </c>
    </row>
    <row r="16" spans="1:3">
      <c r="A16" s="2" t="s">
        <v>194</v>
      </c>
      <c r="B16" s="3" t="s">
        <v>204</v>
      </c>
      <c r="C16" t="s">
        <v>222</v>
      </c>
    </row>
    <row r="17" spans="1:3">
      <c r="A17" s="2" t="s">
        <v>194</v>
      </c>
      <c r="B17" s="3" t="s">
        <v>204</v>
      </c>
      <c r="C17" t="s">
        <v>223</v>
      </c>
    </row>
    <row r="18" spans="1:3">
      <c r="A18" s="2" t="s">
        <v>195</v>
      </c>
      <c r="B18" s="3" t="s">
        <v>204</v>
      </c>
      <c r="C18" s="4" t="s">
        <v>224</v>
      </c>
    </row>
    <row r="19" spans="1:3">
      <c r="A19" s="2" t="s">
        <v>195</v>
      </c>
      <c r="B19" s="3" t="s">
        <v>204</v>
      </c>
      <c r="C19" s="4" t="s">
        <v>225</v>
      </c>
    </row>
    <row r="20" spans="1:3">
      <c r="A20" s="2" t="s">
        <v>196</v>
      </c>
      <c r="B20" s="3" t="s">
        <v>204</v>
      </c>
      <c r="C20" s="4" t="s">
        <v>226</v>
      </c>
    </row>
    <row r="21" spans="1:3">
      <c r="A21" s="2" t="s">
        <v>196</v>
      </c>
      <c r="B21" s="3" t="s">
        <v>204</v>
      </c>
      <c r="C21" s="4" t="s">
        <v>227</v>
      </c>
    </row>
    <row r="22" spans="1:3">
      <c r="A22" s="2" t="s">
        <v>196</v>
      </c>
      <c r="B22" s="3" t="s">
        <v>204</v>
      </c>
      <c r="C22" s="4" t="s">
        <v>228</v>
      </c>
    </row>
    <row r="23" spans="1:3">
      <c r="A23" s="2" t="s">
        <v>196</v>
      </c>
      <c r="B23" s="3" t="s">
        <v>204</v>
      </c>
      <c r="C23" s="4" t="s">
        <v>229</v>
      </c>
    </row>
    <row r="24" spans="1:3">
      <c r="A24" s="2" t="s">
        <v>196</v>
      </c>
      <c r="B24" s="3" t="s">
        <v>204</v>
      </c>
      <c r="C24" s="4" t="s">
        <v>230</v>
      </c>
    </row>
    <row r="25" spans="1:3">
      <c r="A25" s="2" t="s">
        <v>196</v>
      </c>
      <c r="B25" s="3" t="s">
        <v>204</v>
      </c>
      <c r="C25" s="4" t="s">
        <v>231</v>
      </c>
    </row>
    <row r="26" spans="1:3">
      <c r="A26" s="2" t="s">
        <v>196</v>
      </c>
      <c r="B26" s="3" t="s">
        <v>204</v>
      </c>
      <c r="C26" s="4" t="s">
        <v>232</v>
      </c>
    </row>
    <row r="27" spans="1:3">
      <c r="A27" s="2" t="s">
        <v>196</v>
      </c>
      <c r="B27" s="3" t="s">
        <v>204</v>
      </c>
      <c r="C27" s="4" t="s">
        <v>233</v>
      </c>
    </row>
    <row r="28" spans="1:3">
      <c r="A28" s="2" t="s">
        <v>197</v>
      </c>
      <c r="B28" s="3" t="s">
        <v>204</v>
      </c>
      <c r="C28" s="4" t="s">
        <v>234</v>
      </c>
    </row>
    <row r="29" spans="1:3">
      <c r="A29" s="2" t="s">
        <v>198</v>
      </c>
      <c r="B29" s="3" t="s">
        <v>205</v>
      </c>
      <c r="C29" s="4" t="s">
        <v>235</v>
      </c>
    </row>
    <row r="30" spans="1:3">
      <c r="A30" s="2" t="s">
        <v>198</v>
      </c>
      <c r="B30" s="3" t="s">
        <v>205</v>
      </c>
      <c r="C30" s="4" t="s">
        <v>236</v>
      </c>
    </row>
    <row r="31" spans="1:3">
      <c r="A31" s="2" t="s">
        <v>199</v>
      </c>
      <c r="B31" s="3" t="s">
        <v>204</v>
      </c>
      <c r="C31" s="4" t="s">
        <v>237</v>
      </c>
    </row>
    <row r="32" spans="1:3">
      <c r="A32" s="2" t="s">
        <v>199</v>
      </c>
      <c r="B32" s="3" t="s">
        <v>204</v>
      </c>
      <c r="C32" s="4" t="s">
        <v>238</v>
      </c>
    </row>
    <row r="33" spans="1:3">
      <c r="A33" s="2" t="s">
        <v>200</v>
      </c>
      <c r="B33" s="3" t="s">
        <v>204</v>
      </c>
      <c r="C33" s="4" t="s">
        <v>239</v>
      </c>
    </row>
    <row r="34" spans="1:3">
      <c r="A34" s="2" t="s">
        <v>200</v>
      </c>
      <c r="B34" s="3" t="s">
        <v>204</v>
      </c>
      <c r="C34" s="4" t="s">
        <v>240</v>
      </c>
    </row>
    <row r="35" spans="1:3">
      <c r="A35" s="2" t="s">
        <v>201</v>
      </c>
      <c r="B35" s="3" t="s">
        <v>204</v>
      </c>
      <c r="C35" s="4" t="s">
        <v>241</v>
      </c>
    </row>
    <row r="36" spans="1:3">
      <c r="A36" s="2" t="s">
        <v>201</v>
      </c>
      <c r="B36" s="3" t="s">
        <v>204</v>
      </c>
      <c r="C36" s="4" t="s">
        <v>242</v>
      </c>
    </row>
    <row r="37" spans="1:3">
      <c r="A37" s="2" t="s">
        <v>201</v>
      </c>
      <c r="B37" s="3" t="s">
        <v>204</v>
      </c>
      <c r="C37" s="4" t="s">
        <v>243</v>
      </c>
    </row>
    <row r="38" spans="1:3">
      <c r="A38" s="2" t="s">
        <v>201</v>
      </c>
      <c r="B38" s="3" t="s">
        <v>204</v>
      </c>
      <c r="C38" s="4" t="s">
        <v>244</v>
      </c>
    </row>
    <row r="39" spans="1:3">
      <c r="A39" s="2" t="s">
        <v>201</v>
      </c>
      <c r="B39" s="3" t="s">
        <v>204</v>
      </c>
      <c r="C39" s="4" t="s">
        <v>245</v>
      </c>
    </row>
    <row r="40" spans="1:3">
      <c r="A40" s="2" t="s">
        <v>201</v>
      </c>
      <c r="B40" s="3" t="s">
        <v>204</v>
      </c>
      <c r="C40" s="4" t="s">
        <v>246</v>
      </c>
    </row>
    <row r="41" spans="1:3">
      <c r="A41" s="2" t="s">
        <v>201</v>
      </c>
      <c r="B41" s="3" t="s">
        <v>204</v>
      </c>
      <c r="C41" s="4" t="s">
        <v>247</v>
      </c>
    </row>
    <row r="42" spans="1:3">
      <c r="A42" s="2" t="s">
        <v>201</v>
      </c>
      <c r="B42" s="3" t="s">
        <v>204</v>
      </c>
      <c r="C42" s="4" t="s">
        <v>248</v>
      </c>
    </row>
    <row r="43" spans="1:3">
      <c r="A43" s="2" t="s">
        <v>201</v>
      </c>
      <c r="B43" s="3" t="s">
        <v>204</v>
      </c>
      <c r="C43" s="4" t="s">
        <v>249</v>
      </c>
    </row>
    <row r="44" spans="1:3">
      <c r="A44" s="2" t="s">
        <v>201</v>
      </c>
      <c r="B44" s="3" t="s">
        <v>204</v>
      </c>
      <c r="C44" s="4" t="s">
        <v>250</v>
      </c>
    </row>
    <row r="45" spans="1:3">
      <c r="A45" s="2" t="s">
        <v>202</v>
      </c>
      <c r="B45" s="3" t="s">
        <v>204</v>
      </c>
      <c r="C45" s="4" t="s">
        <v>251</v>
      </c>
    </row>
    <row r="46" spans="1:3">
      <c r="A46" s="2" t="s">
        <v>202</v>
      </c>
      <c r="B46" s="3" t="s">
        <v>204</v>
      </c>
      <c r="C46" s="4" t="s">
        <v>252</v>
      </c>
    </row>
    <row r="47" spans="1:3">
      <c r="A47" s="2" t="s">
        <v>202</v>
      </c>
      <c r="B47" s="3" t="s">
        <v>204</v>
      </c>
      <c r="C47" s="4" t="s">
        <v>253</v>
      </c>
    </row>
    <row r="48" spans="1:3">
      <c r="A48" s="2" t="s">
        <v>202</v>
      </c>
      <c r="B48" s="3" t="s">
        <v>204</v>
      </c>
      <c r="C48" t="s">
        <v>254</v>
      </c>
    </row>
    <row r="49" spans="1:3">
      <c r="A49" s="2" t="s">
        <v>202</v>
      </c>
      <c r="B49" s="3" t="s">
        <v>204</v>
      </c>
      <c r="C49" t="s">
        <v>255</v>
      </c>
    </row>
    <row r="50" spans="1:3">
      <c r="A50" s="2" t="s">
        <v>202</v>
      </c>
      <c r="B50" s="3" t="s">
        <v>204</v>
      </c>
      <c r="C50" t="s">
        <v>256</v>
      </c>
    </row>
    <row r="51" spans="1:3">
      <c r="A51" s="2" t="s">
        <v>202</v>
      </c>
      <c r="B51" s="3" t="s">
        <v>204</v>
      </c>
      <c r="C51" t="s">
        <v>257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00DA35CB-E1CB-444C-9B40-8AFF9ED9AD76}">
            <xm:f>NOT(ISERROR(SEARCH($A$3,A2)))</xm:f>
            <xm:f>$A$3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24" operator="containsText" id="{1F147095-F644-4034-BBFC-E2213756E296}">
            <xm:f>NOT(ISERROR(SEARCH($A$46,A2)))</xm:f>
            <xm:f>$A$46</xm:f>
            <x14:dxf>
              <fill>
                <gradientFill degree="270">
                  <stop position="0">
                    <color theme="0"/>
                  </stop>
                  <stop position="1">
                    <color rgb="FF0070C0"/>
                  </stop>
                </gradientFill>
              </fill>
            </x14:dxf>
          </x14:cfRule>
          <x14:cfRule type="containsText" priority="25" operator="containsText" id="{A0932614-0C67-481B-AA63-2C8E28099F08}">
            <xm:f>NOT(ISERROR(SEARCH($A$36,A2)))</xm:f>
            <xm:f>$A$36</xm:f>
            <x14:dxf>
              <fill>
                <gradientFill degree="270">
                  <stop position="0">
                    <color theme="0"/>
                  </stop>
                  <stop position="1">
                    <color theme="2" tint="-0.74901577806939912"/>
                  </stop>
                </gradientFill>
              </fill>
            </x14:dxf>
          </x14:cfRule>
          <x14:cfRule type="containsText" priority="26" operator="containsText" id="{E57A5647-D8E2-4638-A096-4FDB086E7E2A}">
            <xm:f>NOT(ISERROR(SEARCH($A$34,A2)))</xm:f>
            <xm:f>$A$34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14:cfRule type="containsText" priority="27" operator="containsText" id="{E544F642-1736-4B6B-94DC-06D8AFEE2584}">
            <xm:f>NOT(ISERROR(SEARCH($A$32,A2)))</xm:f>
            <xm:f>$A$32</xm:f>
            <x14:dxf>
              <fill>
                <gradientFill degree="270">
                  <stop position="0">
                    <color theme="0"/>
                  </stop>
                  <stop position="1">
                    <color rgb="FFFF66FF"/>
                  </stop>
                </gradientFill>
              </fill>
            </x14:dxf>
          </x14:cfRule>
          <x14:cfRule type="containsText" priority="28" operator="containsText" id="{9F6F0901-235E-473A-8BBA-3237D56D4724}">
            <xm:f>NOT(ISERROR(SEARCH($A$30,A2)))</xm:f>
            <xm:f>$A$30</xm:f>
            <x14:dxf>
              <fill>
                <gradientFill degree="270">
                  <stop position="0">
                    <color theme="0"/>
                  </stop>
                  <stop position="1">
                    <color theme="5" tint="-0.49803155613879818"/>
                  </stop>
                </gradientFill>
              </fill>
            </x14:dxf>
          </x14:cfRule>
          <x14:cfRule type="containsText" priority="29" operator="containsText" id="{646F38F5-CF6D-4846-AED5-EC647723F551}">
            <xm:f>NOT(ISERROR(SEARCH($A$29,A2)))</xm:f>
            <xm:f>$A$29</xm:f>
            <x14:dxf>
              <fill>
                <gradientFill degree="270">
                  <stop position="0">
                    <color theme="0"/>
                  </stop>
                  <stop position="1">
                    <color rgb="FF92D050"/>
                  </stop>
                </gradientFill>
              </fill>
            </x14:dxf>
          </x14:cfRule>
          <x14:cfRule type="containsText" priority="30" operator="containsText" id="{3B04D84C-9735-4D95-B745-A58D73802E62}">
            <xm:f>NOT(ISERROR(SEARCH($A$21,A2)))</xm:f>
            <xm:f>$A$21</xm:f>
            <x14:dxf>
              <fill>
                <gradientFill degree="270">
                  <stop position="0">
                    <color theme="0"/>
                  </stop>
                  <stop position="1">
                    <color rgb="FF00B050"/>
                  </stop>
                </gradientFill>
              </fill>
            </x14:dxf>
          </x14:cfRule>
          <x14:cfRule type="containsText" priority="31" operator="containsText" id="{A34035E5-38D0-4133-9414-03F963C29633}">
            <xm:f>NOT(ISERROR(SEARCH($A$19,A2)))</xm:f>
            <xm:f>$A$19</xm:f>
            <x14:dxf>
              <fill>
                <gradientFill degree="90">
                  <stop position="0">
                    <color rgb="FFFF9900"/>
                  </stop>
                  <stop position="1">
                    <color theme="0"/>
                  </stop>
                </gradientFill>
              </fill>
            </x14:dxf>
          </x14:cfRule>
          <x14:cfRule type="containsText" priority="32" operator="containsText" id="{CC67FA9D-DE35-410A-B03C-BA81BC7FD737}">
            <xm:f>NOT(ISERROR(SEARCH($A$11,A2)))</xm:f>
            <xm:f>$A$11</xm:f>
            <x14:dxf>
              <fill>
                <gradientFill degree="270">
                  <stop position="0">
                    <color theme="0"/>
                  </stop>
                  <stop position="1">
                    <color rgb="FFFF0000"/>
                  </stop>
                </gradientFill>
              </fill>
            </x14:dxf>
          </x14:cfRule>
          <x14:cfRule type="containsText" priority="33" operator="containsText" id="{B836673E-F786-4D5D-8ABA-664132BDA690}">
            <xm:f>NOT(ISERROR(SEARCH($A$8,A2)))</xm:f>
            <xm:f>$A$8</xm:f>
            <x14:dxf>
              <fill>
                <gradientFill degree="90">
                  <stop position="0">
                    <color rgb="FFCC9900"/>
                  </stop>
                  <stop position="1">
                    <color theme="0"/>
                  </stop>
                </gradientFill>
              </fill>
            </x14:dxf>
          </x14:cfRule>
          <x14:cfRule type="containsText" priority="34" operator="containsText" id="{A461467A-5986-473D-A4D0-94946E39AF35}">
            <xm:f>NOT(ISERROR(SEARCH($A$4,A2)))</xm:f>
            <xm:f>$A$4</xm:f>
            <x14:dxf>
              <fill>
                <gradientFill degree="90">
                  <stop position="0">
                    <color rgb="FFFFC000"/>
                  </stop>
                  <stop position="1">
                    <color theme="0"/>
                  </stop>
                </gradientFill>
              </fill>
            </x14:dxf>
          </x14:cfRule>
          <xm:sqref>A2:A51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2024-06-15T16:10:57Z</dcterms:created>
  <dcterms:modified xsi:type="dcterms:W3CDTF">2024-06-15T20:14:03Z</dcterms:modified>
</cp:coreProperties>
</file>