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5520" tabRatio="652" activeTab="1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1" hidden="1">Data!$A$1:$CG$40</definedName>
    <definedName name="_xlnm._FilterDatabase" localSheetId="0" hidden="1">Profiles!$A$1:$P$87</definedName>
    <definedName name="Boroughs">Data!$C$2:$C$34</definedName>
    <definedName name="Dropdown">Sheet1!$AT$5:$AT$78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0" i="3" l="1"/>
  <c r="AH40" i="3"/>
  <c r="AW40" i="3"/>
  <c r="BR40" i="3"/>
  <c r="BP40" i="3"/>
  <c r="AN40" i="3"/>
  <c r="AO40" i="3"/>
  <c r="W40" i="3"/>
  <c r="I40" i="3"/>
  <c r="H40" i="3"/>
  <c r="E40" i="3"/>
  <c r="F40" i="3"/>
  <c r="BQ40" i="3"/>
  <c r="BS40" i="3"/>
  <c r="BT40" i="3"/>
  <c r="BU40" i="3"/>
  <c r="BV40" i="3"/>
  <c r="BW40" i="3"/>
  <c r="BX40" i="3"/>
  <c r="BY40" i="3"/>
  <c r="BZ40" i="3"/>
  <c r="CA40" i="3"/>
  <c r="CB40" i="3"/>
  <c r="BO40" i="3"/>
  <c r="BK40" i="3"/>
  <c r="BL40" i="3"/>
  <c r="BM40" i="3"/>
  <c r="BJ40" i="3"/>
  <c r="BI40" i="3"/>
  <c r="BH40" i="3"/>
  <c r="BD40" i="3"/>
  <c r="BE40" i="3"/>
  <c r="BF40" i="3"/>
  <c r="BG40" i="3"/>
  <c r="AT40" i="3"/>
  <c r="AU40" i="3"/>
  <c r="AV40" i="3"/>
  <c r="AS40" i="3"/>
  <c r="AR40" i="3"/>
  <c r="AQ40" i="3"/>
  <c r="AP40" i="3"/>
  <c r="AM40" i="3"/>
  <c r="AL40" i="3"/>
  <c r="AK40" i="3"/>
  <c r="AI40" i="3"/>
  <c r="AF40" i="3"/>
  <c r="AG40" i="3"/>
  <c r="AD40" i="3"/>
  <c r="Z40" i="3"/>
  <c r="AA40" i="3"/>
  <c r="AB40" i="3"/>
  <c r="AC40" i="3"/>
  <c r="Y40" i="3"/>
  <c r="X40" i="3"/>
  <c r="P40" i="3"/>
  <c r="M40" i="3"/>
  <c r="N40" i="3"/>
  <c r="O40" i="3"/>
  <c r="G40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C83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6" i="5"/>
  <c r="B26" i="5"/>
  <c r="B20" i="2"/>
  <c r="D20" i="2"/>
  <c r="Z27" i="5"/>
  <c r="B27" i="5"/>
  <c r="B21" i="2"/>
  <c r="D21" i="2"/>
  <c r="Z28" i="5"/>
  <c r="B28" i="5"/>
  <c r="B22" i="2"/>
  <c r="D22" i="2"/>
  <c r="Z29" i="5"/>
  <c r="B29" i="5"/>
  <c r="B23" i="2"/>
  <c r="D23" i="2"/>
  <c r="Z30" i="5"/>
  <c r="B30" i="5"/>
  <c r="B24" i="2"/>
  <c r="D24" i="2"/>
  <c r="Z31" i="5"/>
  <c r="B31" i="5"/>
  <c r="B25" i="2"/>
  <c r="D25" i="2"/>
  <c r="Z32" i="5"/>
  <c r="B32" i="5"/>
  <c r="B26" i="2"/>
  <c r="D26" i="2"/>
  <c r="Z33" i="5"/>
  <c r="B33" i="5"/>
  <c r="B27" i="2"/>
  <c r="D27" i="2"/>
  <c r="Z34" i="5"/>
  <c r="B34" i="5"/>
  <c r="B28" i="2"/>
  <c r="D28" i="2"/>
  <c r="Z35" i="5"/>
  <c r="B35" i="5"/>
  <c r="B29" i="2"/>
  <c r="D29" i="2"/>
  <c r="Z36" i="5"/>
  <c r="B36" i="5"/>
  <c r="B30" i="2"/>
  <c r="D30" i="2"/>
  <c r="Z37" i="5"/>
  <c r="B37" i="5"/>
  <c r="B31" i="2"/>
  <c r="D31" i="2"/>
  <c r="Z38" i="5"/>
  <c r="B38" i="5"/>
  <c r="B32" i="2"/>
  <c r="D32" i="2"/>
  <c r="Z39" i="5"/>
  <c r="B39" i="5"/>
  <c r="B33" i="2"/>
  <c r="D33" i="2"/>
  <c r="Z40" i="5"/>
  <c r="B40" i="5"/>
  <c r="B34" i="2"/>
  <c r="D34" i="2"/>
  <c r="Z41" i="5"/>
  <c r="B41" i="5"/>
  <c r="B35" i="2"/>
  <c r="D35" i="2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4" i="5"/>
  <c r="B8" i="2"/>
  <c r="D8" i="2"/>
  <c r="B21" i="5"/>
  <c r="B15" i="2"/>
  <c r="D15" i="2"/>
  <c r="B17" i="5"/>
  <c r="B13" i="5"/>
  <c r="B7" i="2"/>
  <c r="D7" i="2"/>
  <c r="B23" i="5"/>
  <c r="B17" i="2"/>
  <c r="D17" i="2"/>
  <c r="B19" i="5"/>
  <c r="B13" i="2"/>
  <c r="D13" i="2"/>
  <c r="B15" i="5"/>
  <c r="B9" i="2"/>
  <c r="D9" i="2"/>
  <c r="B11" i="5"/>
  <c r="B5" i="2"/>
  <c r="D5" i="2"/>
  <c r="B25" i="5"/>
  <c r="B19" i="2"/>
  <c r="D19" i="2"/>
  <c r="B24" i="5"/>
  <c r="B18" i="2"/>
  <c r="D18" i="2"/>
  <c r="B20" i="5"/>
  <c r="B14" i="2"/>
  <c r="D14" i="2"/>
  <c r="B16" i="5"/>
  <c r="B10" i="2"/>
  <c r="D10" i="2"/>
  <c r="B12" i="5"/>
  <c r="B18" i="5"/>
  <c r="B12" i="2"/>
  <c r="D12" i="2"/>
  <c r="B22" i="5"/>
  <c r="B16" i="2"/>
  <c r="D16" i="2"/>
  <c r="B10" i="5"/>
  <c r="B4" i="2"/>
  <c r="D4" i="2"/>
  <c r="B42" i="5"/>
  <c r="B36" i="2"/>
  <c r="D36" i="2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11" i="2"/>
  <c r="D11" i="2"/>
  <c r="B8" i="5"/>
  <c r="B9" i="5"/>
  <c r="B7" i="5"/>
  <c r="B6" i="5"/>
  <c r="B5" i="5"/>
  <c r="T47" i="5"/>
  <c r="B6" i="2"/>
  <c r="D6" i="2"/>
  <c r="G10" i="2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/>
  <c r="I10" i="2"/>
  <c r="W44" i="5"/>
  <c r="H10" i="2"/>
  <c r="T41" i="5"/>
  <c r="K1" i="2"/>
  <c r="Q1" i="2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K2" i="2"/>
  <c r="K17" i="2"/>
  <c r="O1" i="2"/>
  <c r="O17" i="2"/>
  <c r="K13" i="2"/>
  <c r="O2" i="2"/>
  <c r="O8" i="2"/>
  <c r="K31" i="2"/>
  <c r="K7" i="2"/>
  <c r="M2" i="2"/>
  <c r="V44" i="5"/>
  <c r="J39" i="5"/>
  <c r="K16" i="2"/>
  <c r="I41" i="5"/>
  <c r="T45" i="5"/>
  <c r="O20" i="2"/>
  <c r="K29" i="2"/>
  <c r="K12" i="2"/>
  <c r="O18" i="2"/>
  <c r="K19" i="2"/>
  <c r="V42" i="5"/>
  <c r="J37" i="5"/>
  <c r="K20" i="2"/>
  <c r="O23" i="2"/>
  <c r="K23" i="2"/>
  <c r="K15" i="2"/>
  <c r="O15" i="2"/>
  <c r="K22" i="2"/>
  <c r="K21" i="2"/>
  <c r="O33" i="2"/>
  <c r="K33" i="2"/>
  <c r="J41" i="5"/>
  <c r="O4" i="2"/>
  <c r="J38" i="5"/>
  <c r="V43" i="5"/>
  <c r="L2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/>
  <c r="V6" i="5"/>
  <c r="W6" i="5"/>
  <c r="V29" i="5"/>
  <c r="W29" i="5"/>
  <c r="V15" i="5"/>
  <c r="W15" i="5"/>
  <c r="V37" i="5"/>
  <c r="W37" i="5"/>
  <c r="V7" i="5"/>
  <c r="W7" i="5"/>
  <c r="V11" i="5"/>
  <c r="W11" i="5"/>
  <c r="V10" i="5"/>
  <c r="W10" i="5"/>
  <c r="V21" i="5"/>
  <c r="W21" i="5"/>
  <c r="V23" i="5"/>
  <c r="W23" i="5"/>
  <c r="V28" i="5"/>
  <c r="W28" i="5"/>
  <c r="V9" i="5"/>
  <c r="W9" i="5"/>
  <c r="V18" i="5"/>
  <c r="W18" i="5"/>
  <c r="V20" i="5"/>
  <c r="W20" i="5"/>
  <c r="V14" i="5"/>
  <c r="W14" i="5"/>
  <c r="V17" i="5"/>
  <c r="W17" i="5"/>
  <c r="V35" i="5"/>
  <c r="W35" i="5"/>
  <c r="V22" i="5"/>
  <c r="W22" i="5"/>
  <c r="V8" i="5"/>
  <c r="W8" i="5"/>
  <c r="V38" i="5"/>
  <c r="W38" i="5"/>
  <c r="V32" i="5"/>
  <c r="W32" i="5"/>
  <c r="V31" i="5"/>
  <c r="W31" i="5"/>
  <c r="V36" i="5"/>
  <c r="W36" i="5"/>
  <c r="V13" i="5"/>
  <c r="W13" i="5"/>
  <c r="V19" i="5"/>
  <c r="W19" i="5"/>
  <c r="V34" i="5"/>
  <c r="W34" i="5"/>
  <c r="V26" i="5"/>
  <c r="W26" i="5"/>
  <c r="V12" i="5"/>
  <c r="W12" i="5"/>
  <c r="V25" i="5"/>
  <c r="W25" i="5"/>
  <c r="V30" i="5"/>
  <c r="W30" i="5"/>
  <c r="V33" i="5"/>
  <c r="W33" i="5"/>
  <c r="V24" i="5"/>
  <c r="W24" i="5"/>
  <c r="V16" i="5"/>
  <c r="W16" i="5"/>
  <c r="X42" i="5"/>
  <c r="K38" i="5"/>
  <c r="X43" i="5"/>
  <c r="K39" i="5"/>
  <c r="X45" i="5"/>
  <c r="K41" i="5"/>
  <c r="X44" i="5"/>
  <c r="K40" i="5"/>
  <c r="X41" i="5"/>
  <c r="X46" i="5"/>
  <c r="K37" i="5"/>
</calcChain>
</file>

<file path=xl/comments1.xml><?xml version="1.0" encoding="utf-8"?>
<comments xmlns="http://schemas.openxmlformats.org/spreadsheetml/2006/main">
  <authors>
    <author>Olivia Dronfield</author>
    <author/>
    <author>Gareth Piggott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8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8" authorId="1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39" authorId="3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39" authorId="1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39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<sst xmlns="http://schemas.openxmlformats.org/spreadsheetml/2006/main" count="2002" uniqueCount="522">
  <si>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</si>
  <si>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</si>
  <si>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</si>
  <si>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</si>
  <si>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</si>
  <si>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</si>
  <si>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</si>
  <si>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</si>
  <si>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</si>
  <si>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</si>
  <si>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</si>
  <si>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</si>
  <si>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</si>
  <si>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</si>
  <si>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</si>
  <si>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</si>
  <si>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</si>
  <si>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</si>
  <si>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</si>
  <si>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</si>
  <si>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</si>
  <si>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</si>
  <si>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</si>
  <si>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</si>
  <si>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</si>
  <si>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</si>
  <si>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</si>
  <si>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</si>
  <si>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</si>
  <si>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</si>
  <si>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</si>
  <si>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</si>
  <si>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</si>
  <si>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</si>
  <si>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</si>
  <si>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</si>
  <si>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</si>
  <si>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</si>
  <si>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</si>
  <si>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</si>
  <si>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</si>
  <si>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</si>
  <si>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</si>
  <si>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</si>
  <si>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</si>
  <si>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</si>
  <si>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</si>
  <si>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</si>
  <si>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</si>
  <si>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</si>
  <si>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</si>
  <si>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</si>
  <si>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</si>
  <si>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</si>
  <si>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</si>
  <si>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</si>
  <si>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</si>
  <si>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</si>
  <si>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</si>
  <si>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</si>
  <si>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</si>
  <si>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</si>
  <si>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</si>
  <si>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</si>
  <si>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</si>
  <si>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</si>
  <si>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</si>
  <si>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</si>
  <si>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</si>
  <si>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</si>
  <si>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</si>
  <si>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</si>
  <si>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</si>
  <si>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</si>
  <si>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</si>
  <si>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</si>
  <si>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</si>
  <si>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</si>
  <si>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</si>
  <si>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</si>
  <si>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</si>
  <si>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</si>
  <si>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</si>
  <si>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</si>
  <si>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</si>
  <si>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</si>
  <si>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</si>
  <si>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</si>
  <si>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</si>
  <si>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</si>
  <si>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</si>
  <si>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</si>
  <si>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</si>
  <si>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</si>
  <si>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</si>
  <si>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</si>
  <si>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</si>
  <si>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</si>
  <si>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</si>
  <si>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</si>
  <si>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</si>
  <si>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</si>
  <si>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</si>
  <si>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</si>
  <si>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</si>
  <si>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</si>
  <si>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</si>
  <si>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</si>
  <si>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</si>
  <si>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</si>
  <si>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</si>
  <si>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</si>
  <si>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</si>
  <si>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</si>
  <si>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</si>
  <si>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</si>
  <si>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</si>
  <si>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</si>
  <si>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</si>
  <si>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</si>
  <si>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</si>
  <si>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</si>
  <si>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</si>
  <si>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</si>
  <si>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</si>
  <si>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</si>
  <si>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</si>
  <si>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</si>
  <si>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</si>
  <si>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</si>
  <si>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</si>
  <si>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</si>
  <si>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</si>
  <si>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</si>
  <si>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</si>
  <si>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</si>
  <si>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</si>
  <si>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</si>
  <si>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</si>
  <si>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</si>
  <si>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</si>
  <si>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</si>
  <si>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</si>
  <si>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</si>
  <si>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</si>
  <si>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</si>
  <si>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</si>
  <si>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</si>
  <si>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</si>
  <si>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</si>
  <si>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</si>
  <si>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</si>
  <si>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</si>
  <si>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</si>
  <si>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</si>
  <si>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</si>
  <si>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</si>
  <si>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</si>
  <si>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</si>
  <si>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</si>
  <si>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</si>
  <si>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</si>
  <si>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</si>
  <si>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</si>
  <si>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</si>
  <si>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</si>
  <si>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</si>
  <si>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</si>
  <si>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</si>
  <si>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</si>
  <si>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</si>
  <si>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</si>
  <si>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</si>
  <si>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</si>
  <si>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</si>
  <si>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</si>
  <si>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</si>
  <si>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</si>
  <si>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</si>
  <si>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</si>
  <si>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</si>
  <si>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</si>
  <si>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</si>
  <si>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</si>
  <si>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</si>
  <si>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</si>
  <si>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</si>
  <si>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</si>
  <si>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</si>
  <si>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</si>
  <si>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</si>
  <si>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</si>
  <si>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</si>
  <si>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</si>
  <si>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</si>
  <si>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</si>
  <si>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</si>
  <si>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</si>
  <si>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</si>
  <si>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</si>
  <si>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</si>
  <si>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</si>
  <si>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</si>
  <si>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</si>
  <si>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</si>
  <si>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</si>
  <si>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</si>
  <si>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</si>
  <si>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</si>
  <si>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</si>
  <si>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</si>
  <si>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</si>
  <si>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</si>
  <si>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</si>
  <si>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</si>
  <si>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</si>
  <si>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</si>
  <si>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</si>
  <si>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</si>
  <si>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</si>
  <si>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</si>
  <si>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</si>
  <si>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</si>
  <si>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</si>
  <si>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</si>
  <si>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</si>
  <si>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</si>
  <si>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</si>
  <si>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</si>
  <si>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</si>
  <si>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</si>
  <si>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</si>
  <si>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</si>
  <si>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</si>
  <si>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</si>
  <si>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</si>
  <si>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</si>
  <si>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</si>
  <si>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</si>
  <si>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</si>
  <si>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</si>
  <si>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</si>
  <si>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</si>
  <si>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</si>
  <si>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</si>
  <si>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</si>
  <si>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</si>
  <si>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</si>
  <si>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</si>
  <si>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</si>
  <si>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</si>
  <si>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</si>
  <si>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</si>
  <si>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</si>
  <si>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</si>
  <si>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</si>
  <si>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</si>
  <si>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</si>
  <si>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</si>
  <si>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</si>
  <si>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</si>
  <si>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</si>
  <si>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</si>
  <si>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</si>
  <si>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</si>
  <si>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</si>
  <si>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</si>
  <si>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</si>
  <si>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</si>
  <si>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</si>
  <si>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</si>
  <si>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</si>
  <si>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</si>
  <si>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</si>
  <si>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</si>
  <si>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</si>
  <si>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</si>
  <si>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</si>
  <si>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</si>
  <si>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</si>
  <si>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</si>
  <si>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</si>
  <si>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</si>
  <si>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</si>
  <si>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</si>
  <si>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</si>
  <si>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</si>
  <si>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</si>
  <si>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</si>
  <si>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</si>
  <si>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</si>
  <si>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</si>
  <si>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</si>
  <si>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</si>
  <si>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</si>
  <si>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</si>
  <si>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</si>
  <si>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</si>
  <si>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</si>
  <si>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</si>
  <si>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</si>
  <si>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</si>
  <si>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</si>
  <si>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</si>
  <si>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</si>
  <si>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</si>
  <si>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</si>
  <si>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</si>
  <si>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</si>
  <si>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</si>
  <si>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</si>
  <si>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</si>
  <si>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</si>
  <si>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</si>
  <si>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</si>
  <si>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</si>
  <si>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</si>
  <si>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</si>
  <si>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</si>
  <si>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</si>
  <si>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</si>
  <si>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</si>
  <si>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</si>
  <si>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</si>
  <si>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</si>
  <si>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</si>
  <si>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</si>
  <si>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</si>
  <si>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</si>
  <si>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</si>
  <si>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</si>
  <si>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</si>
  <si>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</si>
  <si>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</si>
  <si>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</si>
  <si>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</si>
  <si>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</si>
  <si>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</si>
  <si>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</si>
  <si>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</si>
  <si>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</si>
  <si>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</si>
  <si>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</si>
  <si>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</si>
  <si>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</si>
  <si>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</si>
  <si>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</si>
  <si>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</si>
  <si>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</si>
  <si>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</si>
  <si>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</si>
  <si>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</si>
  <si>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</si>
  <si>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</si>
  <si>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</si>
  <si>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</si>
  <si>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</si>
  <si>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</si>
  <si>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</si>
  <si>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</si>
  <si>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</si>
  <si>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</si>
  <si>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</si>
  <si>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</si>
  <si>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</si>
  <si>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</si>
  <si>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</si>
  <si>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</si>
  <si>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</si>
  <si>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</si>
  <si>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</si>
  <si>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</si>
  <si>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</si>
  <si>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</si>
  <si>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</si>
  <si>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</si>
  <si>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</si>
  <si>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</si>
  <si>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</si>
  <si>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</si>
  <si>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</si>
  <si>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</si>
  <si>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</si>
  <si>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</si>
  <si>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</si>
  <si>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</si>
  <si>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</si>
  <si>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</si>
  <si>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</si>
  <si>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</si>
  <si>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</si>
  <si>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</si>
  <si>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</si>
  <si>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</si>
  <si>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</si>
  <si>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</si>
  <si>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</si>
  <si>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</si>
  <si>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</si>
  <si>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</si>
  <si>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</si>
  <si>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</si>
  <si>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</si>
  <si>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</si>
  <si>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</si>
  <si>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</si>
  <si>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</si>
  <si>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</si>
  <si>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</si>
  <si>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</si>
  <si>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</si>
  <si>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</si>
  <si>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</si>
  <si>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</si>
  <si>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</si>
  <si>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</si>
  <si>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</si>
  <si>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</si>
  <si>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</si>
  <si>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</si>
  <si>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</si>
  <si>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</si>
  <si>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</si>
  <si>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</si>
  <si>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</si>
  <si>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</si>
  <si>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</si>
  <si>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</si>
  <si>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</si>
  <si>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</si>
  <si>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</si>
  <si>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</si>
  <si>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</si>
  <si>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</si>
  <si>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</si>
  <si>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</si>
  <si>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</si>
  <si>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</si>
  <si>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</si>
  <si>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</si>
  <si>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</si>
  <si>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</si>
  <si>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</si>
  <si>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</si>
  <si>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</si>
  <si>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</si>
  <si>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</si>
  <si>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</si>
  <si>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</si>
  <si>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</si>
  <si>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</si>
  <si>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</si>
  <si>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</si>
  <si>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</si>
  <si>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</si>
  <si>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</si>
  <si>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</si>
  <si>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</si>
  <si>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</si>
  <si>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</si>
  <si>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</si>
  <si>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</si>
  <si>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</si>
  <si>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</si>
  <si>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</si>
  <si>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</si>
  <si>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</si>
  <si>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</si>
  <si>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</si>
  <si>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</si>
  <si>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</si>
  <si>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</si>
  <si>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</si>
  <si>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</si>
  <si>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</si>
  <si>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</si>
  <si>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</si>
  <si>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</si>
  <si>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</si>
  <si>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</si>
  <si>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</si>
  <si>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</si>
  <si>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</si>
  <si>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</si>
  <si>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</si>
  <si>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</si>
  <si>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</si>
  <si>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</si>
  <si>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</si>
  <si>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</si>
  <si>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</si>
  <si>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</si>
  <si>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</si>
  <si>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</si>
  <si>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</si>
  <si>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</si>
  <si>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</si>
  <si>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</si>
  <si>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</si>
  <si>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</si>
  <si>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</si>
  <si>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</si>
  <si>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</si>
  <si>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</si>
  <si>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</si>
  <si>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</si>
  <si>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</si>
  <si>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</si>
  <si>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</si>
  <si>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</si>
  <si>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</si>
  <si>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</si>
  <si>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</si>
  <si>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</si>
  <si>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</si>
  <si>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</si>
  <si>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</si>
  <si>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</si>
  <si>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</si>
  <si>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</si>
  <si>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</si>
  <si>
    <t>Area_name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</si>
</sst>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1" formatCode="#,##0_ ;\-#,##0\ "/>
    <numFmt numFmtId="182" formatCode="#,###.0;\-#,###.0;0.0\~"/>
  </numFmts>
  <fonts count="2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  <font>
      <u/>
      <sz val="10"/>
      <color theme="11"/>
      <name val="Arial"/>
      <family val="2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7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165" fontId="29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  <xf numFmtId="0" fontId="210" fillId="0" borderId="0" applyNumberFormat="0" applyFill="0" applyBorder="0" applyAlignment="0" applyProtection="0">
      <alignment vertical="top"/>
    </xf>
  </cellStyleXfs>
  <cellXfs count="340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7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7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6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7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6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7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6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7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1" fontId="29" fillId="134" borderId="0" xfId="3759" applyNumberFormat="1" applyFont="1" applyFill="1" applyBorder="1" applyAlignment="1">
      <alignment horizontal="right"/>
    </xf>
    <xf numFmtId="181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7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7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7" fontId="29" fillId="134" borderId="0" xfId="2770" applyNumberFormat="1" applyFont="1" applyFill="1" applyBorder="1" applyAlignment="1">
      <alignment horizontal="right"/>
    </xf>
    <xf numFmtId="166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7" fontId="10" fillId="134" borderId="0" xfId="4162" applyNumberFormat="1" applyFill="1" applyAlignment="1">
      <alignment horizontal="right"/>
    </xf>
    <xf numFmtId="173" fontId="192" fillId="134" borderId="0" xfId="4101" applyNumberFormat="1" applyFont="1" applyFill="1" applyBorder="1" applyAlignment="1">
      <alignment horizontal="right"/>
    </xf>
    <xf numFmtId="167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7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7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7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7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 vertical="center"/>
    </xf>
    <xf numFmtId="173" fontId="91" fillId="134" borderId="53" xfId="1889" applyNumberFormat="1" applyFont="1" applyFill="1" applyBorder="1" applyAlignment="1">
      <alignment horizontal="right"/>
    </xf>
    <xf numFmtId="166" fontId="11" fillId="134" borderId="53" xfId="1777" applyNumberFormat="1" applyFont="1" applyFill="1" applyBorder="1" applyAlignment="1">
      <alignment horizontal="right" vertical="center"/>
    </xf>
    <xf numFmtId="166" fontId="11" fillId="134" borderId="53" xfId="1992" applyNumberFormat="1" applyFont="1" applyFill="1" applyBorder="1" applyAlignment="1">
      <alignment horizontal="right" vertical="center"/>
    </xf>
    <xf numFmtId="166" fontId="11" fillId="134" borderId="53" xfId="0" applyNumberFormat="1" applyFont="1" applyFill="1" applyBorder="1" applyAlignment="1">
      <alignment horizontal="right" vertical="top"/>
    </xf>
    <xf numFmtId="166" fontId="11" fillId="134" borderId="53" xfId="0" applyNumberFormat="1" applyFont="1" applyFill="1" applyBorder="1" applyAlignment="1">
      <alignment horizontal="right" vertical="top" wrapText="1"/>
    </xf>
    <xf numFmtId="166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/>
    </xf>
    <xf numFmtId="166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7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2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6" fontId="29" fillId="134" borderId="0" xfId="1832" applyNumberFormat="1" applyFont="1" applyFill="1" applyBorder="1" applyAlignment="1">
      <alignment horizontal="right" vertical="top"/>
    </xf>
    <xf numFmtId="166" fontId="29" fillId="134" borderId="0" xfId="2825" applyNumberFormat="1" applyFont="1" applyFill="1" applyBorder="1" applyAlignment="1" applyProtection="1">
      <alignment horizontal="right" vertical="top"/>
      <protection locked="0"/>
    </xf>
    <xf numFmtId="166" fontId="29" fillId="134" borderId="0" xfId="1829" applyNumberFormat="1" applyFont="1" applyFill="1" applyBorder="1" applyAlignment="1">
      <alignment horizontal="right" vertical="top"/>
    </xf>
    <xf numFmtId="182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2" fontId="29" fillId="134" borderId="0" xfId="4156" applyNumberFormat="1" applyFont="1" applyFill="1" applyBorder="1" applyAlignment="1">
      <alignment horizontal="right"/>
    </xf>
    <xf numFmtId="166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70">
    <cellStyle name="20% - Accent1" xfId="1" builtinId="30" customBuiltin="1"/>
    <cellStyle name="20% - Accent1 10" xfId="2"/>
    <cellStyle name="20% - Accent1 10 2" xfId="3"/>
    <cellStyle name="20% - Accent1 10 2 2" xfId="4215"/>
    <cellStyle name="20% - Accent1 10 2 3" xfId="4214"/>
    <cellStyle name="20% - Accent1 10 2 4" xfId="5776"/>
    <cellStyle name="20% - Accent1 10 3" xfId="4"/>
    <cellStyle name="20% - Accent1 10 3 2" xfId="4005"/>
    <cellStyle name="20% - Accent1 10 3 3" xfId="4216"/>
    <cellStyle name="20% - Accent1 10 3 4" xfId="5777"/>
    <cellStyle name="20% - Accent1 10 4" xfId="3855"/>
    <cellStyle name="20% - Accent1 11" xfId="5"/>
    <cellStyle name="20% - Accent1 11 2" xfId="6"/>
    <cellStyle name="20% - Accent1 11 2 2" xfId="4006"/>
    <cellStyle name="20% - Accent1 11 2 3" xfId="4218"/>
    <cellStyle name="20% - Accent1 11 2 4" xfId="5779"/>
    <cellStyle name="20% - Accent1 11 3" xfId="3856"/>
    <cellStyle name="20% - Accent1 11 3 2" xfId="4219"/>
    <cellStyle name="20% - Accent1 11 4" xfId="4217"/>
    <cellStyle name="20% - Accent1 11 5" xfId="5778"/>
    <cellStyle name="20% - Accent1 12" xfId="7"/>
    <cellStyle name="20% - Accent1 12 2" xfId="4220"/>
    <cellStyle name="20% - Accent1 12 3" xfId="5780"/>
    <cellStyle name="20% - Accent1 13" xfId="3797"/>
    <cellStyle name="20% - Accent1 13 2" xfId="4221"/>
    <cellStyle name="20% - Accent1 13 3" xfId="5781"/>
    <cellStyle name="20% - Accent1 14" xfId="3854"/>
    <cellStyle name="20% - Accent1 15" xfId="4004"/>
    <cellStyle name="20% - Accent1 16" xfId="4106"/>
    <cellStyle name="20% - Accent1 17" xfId="4166"/>
    <cellStyle name="20% - Accent1 18" xfId="4213"/>
    <cellStyle name="20% - Accent1 19" xfId="5775"/>
    <cellStyle name="20% - Accent1 2" xfId="8"/>
    <cellStyle name="20% - Accent1 2 10" xfId="9"/>
    <cellStyle name="20% - Accent1 2 11" xfId="3798"/>
    <cellStyle name="20% - Accent1 2 12" xfId="4167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2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3"/>
    <cellStyle name="20% - Accent1 3 5" xfId="63"/>
    <cellStyle name="20% - Accent1 3 5 2" xfId="64"/>
    <cellStyle name="20% - Accent1 3 5 3" xfId="4224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5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7"/>
    <cellStyle name="20% - Accent1 8 2 3" xfId="4226"/>
    <cellStyle name="20% - Accent1 8 2 4" xfId="5782"/>
    <cellStyle name="20% - Accent1 8 3" xfId="92"/>
    <cellStyle name="20% - Accent1 8 3 2" xfId="4007"/>
    <cellStyle name="20% - Accent1 8 3 3" xfId="4228"/>
    <cellStyle name="20% - Accent1 8 3 4" xfId="5783"/>
    <cellStyle name="20% - Accent1 8 4" xfId="3857"/>
    <cellStyle name="20% - Accent1 9" xfId="93"/>
    <cellStyle name="20% - Accent1 9 2" xfId="94"/>
    <cellStyle name="20% - Accent1 9 2 2" xfId="4230"/>
    <cellStyle name="20% - Accent1 9 2 3" xfId="4229"/>
    <cellStyle name="20% - Accent1 9 2 4" xfId="5784"/>
    <cellStyle name="20% - Accent1 9 3" xfId="95"/>
    <cellStyle name="20% - Accent1 9 3 2" xfId="4008"/>
    <cellStyle name="20% - Accent1 9 3 3" xfId="4231"/>
    <cellStyle name="20% - Accent1 9 3 4" xfId="5785"/>
    <cellStyle name="20% - Accent1 9 4" xfId="3858"/>
    <cellStyle name="20% - Accent2" xfId="96" builtinId="34" customBuiltin="1"/>
    <cellStyle name="20% - Accent2 10" xfId="97"/>
    <cellStyle name="20% - Accent2 10 2" xfId="98"/>
    <cellStyle name="20% - Accent2 10 2 2" xfId="4234"/>
    <cellStyle name="20% - Accent2 10 2 3" xfId="4233"/>
    <cellStyle name="20% - Accent2 10 2 4" xfId="5787"/>
    <cellStyle name="20% - Accent2 10 3" xfId="99"/>
    <cellStyle name="20% - Accent2 10 3 2" xfId="4010"/>
    <cellStyle name="20% - Accent2 10 3 3" xfId="4235"/>
    <cellStyle name="20% - Accent2 10 3 4" xfId="5788"/>
    <cellStyle name="20% - Accent2 10 4" xfId="3860"/>
    <cellStyle name="20% - Accent2 11" xfId="100"/>
    <cellStyle name="20% - Accent2 11 2" xfId="101"/>
    <cellStyle name="20% - Accent2 11 2 2" xfId="4011"/>
    <cellStyle name="20% - Accent2 11 2 3" xfId="4237"/>
    <cellStyle name="20% - Accent2 11 2 4" xfId="5790"/>
    <cellStyle name="20% - Accent2 11 3" xfId="3861"/>
    <cellStyle name="20% - Accent2 11 3 2" xfId="4238"/>
    <cellStyle name="20% - Accent2 11 4" xfId="4236"/>
    <cellStyle name="20% - Accent2 11 5" xfId="5789"/>
    <cellStyle name="20% - Accent2 12" xfId="102"/>
    <cellStyle name="20% - Accent2 12 2" xfId="4239"/>
    <cellStyle name="20% - Accent2 12 3" xfId="5791"/>
    <cellStyle name="20% - Accent2 13" xfId="3799"/>
    <cellStyle name="20% - Accent2 13 2" xfId="4240"/>
    <cellStyle name="20% - Accent2 13 3" xfId="5792"/>
    <cellStyle name="20% - Accent2 14" xfId="3859"/>
    <cellStyle name="20% - Accent2 15" xfId="4009"/>
    <cellStyle name="20% - Accent2 16" xfId="4107"/>
    <cellStyle name="20% - Accent2 17" xfId="4189"/>
    <cellStyle name="20% - Accent2 18" xfId="4232"/>
    <cellStyle name="20% - Accent2 19" xfId="5786"/>
    <cellStyle name="20% - Accent2 2" xfId="103"/>
    <cellStyle name="20% - Accent2 2 10" xfId="104"/>
    <cellStyle name="20% - Accent2 2 11" xfId="3800"/>
    <cellStyle name="20% - Accent2 2 12" xfId="4172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1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2"/>
    <cellStyle name="20% - Accent2 3 5" xfId="158"/>
    <cellStyle name="20% - Accent2 3 5 2" xfId="159"/>
    <cellStyle name="20% - Accent2 3 5 3" xfId="4243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4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6"/>
    <cellStyle name="20% - Accent2 8 2 3" xfId="4245"/>
    <cellStyle name="20% - Accent2 8 2 4" xfId="5793"/>
    <cellStyle name="20% - Accent2 8 3" xfId="187"/>
    <cellStyle name="20% - Accent2 8 3 2" xfId="4012"/>
    <cellStyle name="20% - Accent2 8 3 3" xfId="4247"/>
    <cellStyle name="20% - Accent2 8 3 4" xfId="5794"/>
    <cellStyle name="20% - Accent2 8 4" xfId="3862"/>
    <cellStyle name="20% - Accent2 9" xfId="188"/>
    <cellStyle name="20% - Accent2 9 2" xfId="189"/>
    <cellStyle name="20% - Accent2 9 2 2" xfId="4249"/>
    <cellStyle name="20% - Accent2 9 2 3" xfId="4248"/>
    <cellStyle name="20% - Accent2 9 2 4" xfId="5795"/>
    <cellStyle name="20% - Accent2 9 3" xfId="190"/>
    <cellStyle name="20% - Accent2 9 3 2" xfId="4013"/>
    <cellStyle name="20% - Accent2 9 3 3" xfId="4250"/>
    <cellStyle name="20% - Accent2 9 3 4" xfId="5796"/>
    <cellStyle name="20% - Accent2 9 4" xfId="3863"/>
    <cellStyle name="20% - Accent3" xfId="191" builtinId="38" customBuiltin="1"/>
    <cellStyle name="20% - Accent3 10" xfId="192"/>
    <cellStyle name="20% - Accent3 10 2" xfId="193"/>
    <cellStyle name="20% - Accent3 10 2 2" xfId="4253"/>
    <cellStyle name="20% - Accent3 10 2 3" xfId="4252"/>
    <cellStyle name="20% - Accent3 10 2 4" xfId="5798"/>
    <cellStyle name="20% - Accent3 10 3" xfId="194"/>
    <cellStyle name="20% - Accent3 10 3 2" xfId="4015"/>
    <cellStyle name="20% - Accent3 10 3 3" xfId="4254"/>
    <cellStyle name="20% - Accent3 10 3 4" xfId="5799"/>
    <cellStyle name="20% - Accent3 10 4" xfId="3865"/>
    <cellStyle name="20% - Accent3 11" xfId="195"/>
    <cellStyle name="20% - Accent3 11 2" xfId="196"/>
    <cellStyle name="20% - Accent3 11 2 2" xfId="4016"/>
    <cellStyle name="20% - Accent3 11 2 3" xfId="4256"/>
    <cellStyle name="20% - Accent3 11 2 4" xfId="5801"/>
    <cellStyle name="20% - Accent3 11 3" xfId="3866"/>
    <cellStyle name="20% - Accent3 11 3 2" xfId="4257"/>
    <cellStyle name="20% - Accent3 11 4" xfId="4255"/>
    <cellStyle name="20% - Accent3 11 5" xfId="5800"/>
    <cellStyle name="20% - Accent3 12" xfId="197"/>
    <cellStyle name="20% - Accent3 12 2" xfId="4258"/>
    <cellStyle name="20% - Accent3 12 3" xfId="5802"/>
    <cellStyle name="20% - Accent3 13" xfId="3801"/>
    <cellStyle name="20% - Accent3 13 2" xfId="4259"/>
    <cellStyle name="20% - Accent3 13 3" xfId="5803"/>
    <cellStyle name="20% - Accent3 14" xfId="3864"/>
    <cellStyle name="20% - Accent3 15" xfId="4014"/>
    <cellStyle name="20% - Accent3 16" xfId="4108"/>
    <cellStyle name="20% - Accent3 17" xfId="4174"/>
    <cellStyle name="20% - Accent3 18" xfId="4251"/>
    <cellStyle name="20% - Accent3 19" xfId="5797"/>
    <cellStyle name="20% - Accent3 2" xfId="198"/>
    <cellStyle name="20% - Accent3 2 10" xfId="199"/>
    <cellStyle name="20% - Accent3 2 11" xfId="3802"/>
    <cellStyle name="20% - Accent3 2 12" xfId="4175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60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1"/>
    <cellStyle name="20% - Accent3 3 5" xfId="253"/>
    <cellStyle name="20% - Accent3 3 5 2" xfId="254"/>
    <cellStyle name="20% - Accent3 3 5 3" xfId="4262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3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5"/>
    <cellStyle name="20% - Accent3 8 2 3" xfId="4264"/>
    <cellStyle name="20% - Accent3 8 2 4" xfId="5804"/>
    <cellStyle name="20% - Accent3 8 3" xfId="282"/>
    <cellStyle name="20% - Accent3 8 3 2" xfId="4017"/>
    <cellStyle name="20% - Accent3 8 3 3" xfId="4266"/>
    <cellStyle name="20% - Accent3 8 3 4" xfId="5805"/>
    <cellStyle name="20% - Accent3 8 4" xfId="3867"/>
    <cellStyle name="20% - Accent3 9" xfId="283"/>
    <cellStyle name="20% - Accent3 9 2" xfId="284"/>
    <cellStyle name="20% - Accent3 9 2 2" xfId="4268"/>
    <cellStyle name="20% - Accent3 9 2 3" xfId="4267"/>
    <cellStyle name="20% - Accent3 9 2 4" xfId="5806"/>
    <cellStyle name="20% - Accent3 9 3" xfId="285"/>
    <cellStyle name="20% - Accent3 9 3 2" xfId="4018"/>
    <cellStyle name="20% - Accent3 9 3 3" xfId="4269"/>
    <cellStyle name="20% - Accent3 9 3 4" xfId="5807"/>
    <cellStyle name="20% - Accent3 9 4" xfId="3868"/>
    <cellStyle name="20% - Accent4" xfId="286" builtinId="42" customBuiltin="1"/>
    <cellStyle name="20% - Accent4 10" xfId="287"/>
    <cellStyle name="20% - Accent4 10 2" xfId="288"/>
    <cellStyle name="20% - Accent4 10 2 2" xfId="4272"/>
    <cellStyle name="20% - Accent4 10 2 3" xfId="4271"/>
    <cellStyle name="20% - Accent4 10 2 4" xfId="5809"/>
    <cellStyle name="20% - Accent4 10 3" xfId="289"/>
    <cellStyle name="20% - Accent4 10 3 2" xfId="4020"/>
    <cellStyle name="20% - Accent4 10 3 3" xfId="4273"/>
    <cellStyle name="20% - Accent4 10 3 4" xfId="5810"/>
    <cellStyle name="20% - Accent4 10 4" xfId="3870"/>
    <cellStyle name="20% - Accent4 11" xfId="290"/>
    <cellStyle name="20% - Accent4 11 2" xfId="291"/>
    <cellStyle name="20% - Accent4 11 2 2" xfId="4021"/>
    <cellStyle name="20% - Accent4 11 2 3" xfId="4275"/>
    <cellStyle name="20% - Accent4 11 2 4" xfId="5812"/>
    <cellStyle name="20% - Accent4 11 3" xfId="3871"/>
    <cellStyle name="20% - Accent4 11 3 2" xfId="4276"/>
    <cellStyle name="20% - Accent4 11 4" xfId="4274"/>
    <cellStyle name="20% - Accent4 11 5" xfId="5811"/>
    <cellStyle name="20% - Accent4 12" xfId="292"/>
    <cellStyle name="20% - Accent4 12 2" xfId="4277"/>
    <cellStyle name="20% - Accent4 12 3" xfId="5813"/>
    <cellStyle name="20% - Accent4 13" xfId="3803"/>
    <cellStyle name="20% - Accent4 13 2" xfId="4278"/>
    <cellStyle name="20% - Accent4 13 3" xfId="5814"/>
    <cellStyle name="20% - Accent4 14" xfId="3869"/>
    <cellStyle name="20% - Accent4 15" xfId="4019"/>
    <cellStyle name="20% - Accent4 16" xfId="4109"/>
    <cellStyle name="20% - Accent4 17" xfId="4176"/>
    <cellStyle name="20% - Accent4 18" xfId="4270"/>
    <cellStyle name="20% - Accent4 19" xfId="5808"/>
    <cellStyle name="20% - Accent4 2" xfId="293"/>
    <cellStyle name="20% - Accent4 2 10" xfId="294"/>
    <cellStyle name="20% - Accent4 2 11" xfId="3804"/>
    <cellStyle name="20% - Accent4 2 12" xfId="4177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9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80"/>
    <cellStyle name="20% - Accent4 3 5" xfId="348"/>
    <cellStyle name="20% - Accent4 3 5 2" xfId="349"/>
    <cellStyle name="20% - Accent4 3 5 3" xfId="4281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2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4"/>
    <cellStyle name="20% - Accent4 8 2 3" xfId="4283"/>
    <cellStyle name="20% - Accent4 8 2 4" xfId="5815"/>
    <cellStyle name="20% - Accent4 8 3" xfId="377"/>
    <cellStyle name="20% - Accent4 8 3 2" xfId="4022"/>
    <cellStyle name="20% - Accent4 8 3 3" xfId="4285"/>
    <cellStyle name="20% - Accent4 8 3 4" xfId="5816"/>
    <cellStyle name="20% - Accent4 8 4" xfId="3872"/>
    <cellStyle name="20% - Accent4 9" xfId="378"/>
    <cellStyle name="20% - Accent4 9 2" xfId="379"/>
    <cellStyle name="20% - Accent4 9 2 2" xfId="4287"/>
    <cellStyle name="20% - Accent4 9 2 3" xfId="4286"/>
    <cellStyle name="20% - Accent4 9 2 4" xfId="5817"/>
    <cellStyle name="20% - Accent4 9 3" xfId="380"/>
    <cellStyle name="20% - Accent4 9 3 2" xfId="4023"/>
    <cellStyle name="20% - Accent4 9 3 3" xfId="4288"/>
    <cellStyle name="20% - Accent4 9 3 4" xfId="5818"/>
    <cellStyle name="20% - Accent4 9 4" xfId="3873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5"/>
    <cellStyle name="20% - Accent5 14" xfId="3874"/>
    <cellStyle name="20% - Accent5 15" xfId="4024"/>
    <cellStyle name="20% - Accent5 16" xfId="4110"/>
    <cellStyle name="20% - Accent5 17" xfId="4178"/>
    <cellStyle name="20% - Accent5 18" xfId="4289"/>
    <cellStyle name="20% - Accent5 19" xfId="5819"/>
    <cellStyle name="20% - Accent5 2" xfId="386"/>
    <cellStyle name="20% - Accent5 2 10" xfId="387"/>
    <cellStyle name="20% - Accent5 2 11" xfId="3806"/>
    <cellStyle name="20% - Accent5 2 12" xfId="4179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90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1"/>
    <cellStyle name="20% - Accent5 3 5" xfId="441"/>
    <cellStyle name="20% - Accent5 3 5 2" xfId="442"/>
    <cellStyle name="20% - Accent5 3 5 3" xfId="4292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3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7"/>
    <cellStyle name="20% - Accent6 14" xfId="3875"/>
    <cellStyle name="20% - Accent6 15" xfId="4025"/>
    <cellStyle name="20% - Accent6 16" xfId="4111"/>
    <cellStyle name="20% - Accent6 17" xfId="4180"/>
    <cellStyle name="20% - Accent6 18" xfId="4294"/>
    <cellStyle name="20% - Accent6 19" xfId="5820"/>
    <cellStyle name="20% - Accent6 2" xfId="477"/>
    <cellStyle name="20% - Accent6 2 10" xfId="478"/>
    <cellStyle name="20% - Accent6 2 11" xfId="3808"/>
    <cellStyle name="20% - Accent6 2 12" xfId="4181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5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6"/>
    <cellStyle name="20% - Accent6 3 5" xfId="532"/>
    <cellStyle name="20% - Accent6 3 5 2" xfId="533"/>
    <cellStyle name="20% - Accent6 3 5 3" xfId="4297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8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1"/>
    <cellStyle name="40% - Accent1 10 2 3" xfId="4300"/>
    <cellStyle name="40% - Accent1 10 2 4" xfId="5822"/>
    <cellStyle name="40% - Accent1 10 3" xfId="566"/>
    <cellStyle name="40% - Accent1 10 3 2" xfId="4027"/>
    <cellStyle name="40% - Accent1 10 3 3" xfId="4302"/>
    <cellStyle name="40% - Accent1 10 3 4" xfId="5823"/>
    <cellStyle name="40% - Accent1 10 4" xfId="3877"/>
    <cellStyle name="40% - Accent1 11" xfId="567"/>
    <cellStyle name="40% - Accent1 11 2" xfId="568"/>
    <cellStyle name="40% - Accent1 11 2 2" xfId="4028"/>
    <cellStyle name="40% - Accent1 11 2 3" xfId="4304"/>
    <cellStyle name="40% - Accent1 11 2 4" xfId="5825"/>
    <cellStyle name="40% - Accent1 11 3" xfId="3878"/>
    <cellStyle name="40% - Accent1 11 3 2" xfId="4305"/>
    <cellStyle name="40% - Accent1 11 4" xfId="4303"/>
    <cellStyle name="40% - Accent1 11 5" xfId="5824"/>
    <cellStyle name="40% - Accent1 12" xfId="569"/>
    <cellStyle name="40% - Accent1 12 2" xfId="4306"/>
    <cellStyle name="40% - Accent1 12 3" xfId="5826"/>
    <cellStyle name="40% - Accent1 13" xfId="3809"/>
    <cellStyle name="40% - Accent1 13 2" xfId="4307"/>
    <cellStyle name="40% - Accent1 13 3" xfId="5827"/>
    <cellStyle name="40% - Accent1 14" xfId="3876"/>
    <cellStyle name="40% - Accent1 15" xfId="4026"/>
    <cellStyle name="40% - Accent1 16" xfId="4112"/>
    <cellStyle name="40% - Accent1 17" xfId="4182"/>
    <cellStyle name="40% - Accent1 18" xfId="4299"/>
    <cellStyle name="40% - Accent1 19" xfId="5821"/>
    <cellStyle name="40% - Accent1 2" xfId="570"/>
    <cellStyle name="40% - Accent1 2 10" xfId="571"/>
    <cellStyle name="40% - Accent1 2 11" xfId="3810"/>
    <cellStyle name="40% - Accent1 2 12" xfId="4183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8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9"/>
    <cellStyle name="40% - Accent1 3 5" xfId="625"/>
    <cellStyle name="40% - Accent1 3 5 2" xfId="626"/>
    <cellStyle name="40% - Accent1 3 5 3" xfId="4310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1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3"/>
    <cellStyle name="40% - Accent1 8 2 3" xfId="4312"/>
    <cellStyle name="40% - Accent1 8 2 4" xfId="5828"/>
    <cellStyle name="40% - Accent1 8 3" xfId="654"/>
    <cellStyle name="40% - Accent1 8 3 2" xfId="4029"/>
    <cellStyle name="40% - Accent1 8 3 3" xfId="4314"/>
    <cellStyle name="40% - Accent1 8 3 4" xfId="5829"/>
    <cellStyle name="40% - Accent1 8 4" xfId="3879"/>
    <cellStyle name="40% - Accent1 9" xfId="655"/>
    <cellStyle name="40% - Accent1 9 2" xfId="656"/>
    <cellStyle name="40% - Accent1 9 2 2" xfId="4316"/>
    <cellStyle name="40% - Accent1 9 2 3" xfId="4315"/>
    <cellStyle name="40% - Accent1 9 2 4" xfId="5830"/>
    <cellStyle name="40% - Accent1 9 3" xfId="657"/>
    <cellStyle name="40% - Accent1 9 3 2" xfId="4030"/>
    <cellStyle name="40% - Accent1 9 3 3" xfId="4317"/>
    <cellStyle name="40% - Accent1 9 3 4" xfId="5831"/>
    <cellStyle name="40% - Accent1 9 4" xfId="3880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1"/>
    <cellStyle name="40% - Accent2 14" xfId="3881"/>
    <cellStyle name="40% - Accent2 15" xfId="4031"/>
    <cellStyle name="40% - Accent2 16" xfId="4113"/>
    <cellStyle name="40% - Accent2 17" xfId="4184"/>
    <cellStyle name="40% - Accent2 18" xfId="4318"/>
    <cellStyle name="40% - Accent2 19" xfId="5832"/>
    <cellStyle name="40% - Accent2 2" xfId="663"/>
    <cellStyle name="40% - Accent2 2 10" xfId="664"/>
    <cellStyle name="40% - Accent2 2 11" xfId="3812"/>
    <cellStyle name="40% - Accent2 2 12" xfId="4185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9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20"/>
    <cellStyle name="40% - Accent2 3 5" xfId="718"/>
    <cellStyle name="40% - Accent2 3 5 2" xfId="719"/>
    <cellStyle name="40% - Accent2 3 5 3" xfId="4321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2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5"/>
    <cellStyle name="40% - Accent3 10 2 3" xfId="4324"/>
    <cellStyle name="40% - Accent3 10 2 4" xfId="5834"/>
    <cellStyle name="40% - Accent3 10 3" xfId="752"/>
    <cellStyle name="40% - Accent3 10 3 2" xfId="4033"/>
    <cellStyle name="40% - Accent3 10 3 3" xfId="4326"/>
    <cellStyle name="40% - Accent3 10 3 4" xfId="5835"/>
    <cellStyle name="40% - Accent3 10 4" xfId="3884"/>
    <cellStyle name="40% - Accent3 11" xfId="753"/>
    <cellStyle name="40% - Accent3 11 2" xfId="754"/>
    <cellStyle name="40% - Accent3 11 2 2" xfId="4034"/>
    <cellStyle name="40% - Accent3 11 2 3" xfId="4328"/>
    <cellStyle name="40% - Accent3 11 2 4" xfId="5837"/>
    <cellStyle name="40% - Accent3 11 3" xfId="3885"/>
    <cellStyle name="40% - Accent3 11 3 2" xfId="4329"/>
    <cellStyle name="40% - Accent3 11 4" xfId="4327"/>
    <cellStyle name="40% - Accent3 11 5" xfId="5836"/>
    <cellStyle name="40% - Accent3 12" xfId="755"/>
    <cellStyle name="40% - Accent3 12 2" xfId="4330"/>
    <cellStyle name="40% - Accent3 12 3" xfId="5838"/>
    <cellStyle name="40% - Accent3 13" xfId="3813"/>
    <cellStyle name="40% - Accent3 13 2" xfId="4331"/>
    <cellStyle name="40% - Accent3 13 3" xfId="5839"/>
    <cellStyle name="40% - Accent3 14" xfId="3883"/>
    <cellStyle name="40% - Accent3 15" xfId="4032"/>
    <cellStyle name="40% - Accent3 16" xfId="4114"/>
    <cellStyle name="40% - Accent3 17" xfId="4186"/>
    <cellStyle name="40% - Accent3 18" xfId="4323"/>
    <cellStyle name="40% - Accent3 19" xfId="5833"/>
    <cellStyle name="40% - Accent3 2" xfId="756"/>
    <cellStyle name="40% - Accent3 2 10" xfId="757"/>
    <cellStyle name="40% - Accent3 2 11" xfId="3814"/>
    <cellStyle name="40% - Accent3 2 12" xfId="4187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2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3"/>
    <cellStyle name="40% - Accent3 3 5" xfId="811"/>
    <cellStyle name="40% - Accent3 3 5 2" xfId="812"/>
    <cellStyle name="40% - Accent3 3 5 3" xfId="4334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5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7"/>
    <cellStyle name="40% - Accent3 8 2 3" xfId="4336"/>
    <cellStyle name="40% - Accent3 8 2 4" xfId="5840"/>
    <cellStyle name="40% - Accent3 8 3" xfId="840"/>
    <cellStyle name="40% - Accent3 8 3 2" xfId="4035"/>
    <cellStyle name="40% - Accent3 8 3 3" xfId="4338"/>
    <cellStyle name="40% - Accent3 8 3 4" xfId="5841"/>
    <cellStyle name="40% - Accent3 8 4" xfId="3886"/>
    <cellStyle name="40% - Accent3 9" xfId="841"/>
    <cellStyle name="40% - Accent3 9 2" xfId="842"/>
    <cellStyle name="40% - Accent3 9 2 2" xfId="4340"/>
    <cellStyle name="40% - Accent3 9 2 3" xfId="4339"/>
    <cellStyle name="40% - Accent3 9 2 4" xfId="5842"/>
    <cellStyle name="40% - Accent3 9 3" xfId="843"/>
    <cellStyle name="40% - Accent3 9 3 2" xfId="4036"/>
    <cellStyle name="40% - Accent3 9 3 3" xfId="4341"/>
    <cellStyle name="40% - Accent3 9 3 4" xfId="5843"/>
    <cellStyle name="40% - Accent3 9 4" xfId="3887"/>
    <cellStyle name="40% - Accent4" xfId="844" builtinId="43" customBuiltin="1"/>
    <cellStyle name="40% - Accent4 10" xfId="845"/>
    <cellStyle name="40% - Accent4 10 2" xfId="846"/>
    <cellStyle name="40% - Accent4 10 2 2" xfId="4344"/>
    <cellStyle name="40% - Accent4 10 2 3" xfId="4343"/>
    <cellStyle name="40% - Accent4 10 2 4" xfId="5845"/>
    <cellStyle name="40% - Accent4 10 3" xfId="847"/>
    <cellStyle name="40% - Accent4 10 3 2" xfId="4038"/>
    <cellStyle name="40% - Accent4 10 3 3" xfId="4345"/>
    <cellStyle name="40% - Accent4 10 3 4" xfId="5846"/>
    <cellStyle name="40% - Accent4 10 4" xfId="3889"/>
    <cellStyle name="40% - Accent4 11" xfId="848"/>
    <cellStyle name="40% - Accent4 11 2" xfId="849"/>
    <cellStyle name="40% - Accent4 11 2 2" xfId="4039"/>
    <cellStyle name="40% - Accent4 11 2 3" xfId="4347"/>
    <cellStyle name="40% - Accent4 11 2 4" xfId="5848"/>
    <cellStyle name="40% - Accent4 11 3" xfId="3890"/>
    <cellStyle name="40% - Accent4 11 3 2" xfId="4348"/>
    <cellStyle name="40% - Accent4 11 4" xfId="4346"/>
    <cellStyle name="40% - Accent4 11 5" xfId="5847"/>
    <cellStyle name="40% - Accent4 12" xfId="850"/>
    <cellStyle name="40% - Accent4 12 2" xfId="4349"/>
    <cellStyle name="40% - Accent4 12 3" xfId="5849"/>
    <cellStyle name="40% - Accent4 13" xfId="3815"/>
    <cellStyle name="40% - Accent4 13 2" xfId="4350"/>
    <cellStyle name="40% - Accent4 13 3" xfId="5850"/>
    <cellStyle name="40% - Accent4 14" xfId="3888"/>
    <cellStyle name="40% - Accent4 15" xfId="4037"/>
    <cellStyle name="40% - Accent4 16" xfId="4115"/>
    <cellStyle name="40% - Accent4 17" xfId="4194"/>
    <cellStyle name="40% - Accent4 18" xfId="4342"/>
    <cellStyle name="40% - Accent4 19" xfId="5844"/>
    <cellStyle name="40% - Accent4 2" xfId="851"/>
    <cellStyle name="40% - Accent4 2 10" xfId="852"/>
    <cellStyle name="40% - Accent4 2 11" xfId="3816"/>
    <cellStyle name="40% - Accent4 2 12" xfId="4195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1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2"/>
    <cellStyle name="40% - Accent4 3 5" xfId="906"/>
    <cellStyle name="40% - Accent4 3 5 2" xfId="907"/>
    <cellStyle name="40% - Accent4 3 5 3" xfId="4353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4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6"/>
    <cellStyle name="40% - Accent4 8 2 3" xfId="4355"/>
    <cellStyle name="40% - Accent4 8 2 4" xfId="5851"/>
    <cellStyle name="40% - Accent4 8 3" xfId="935"/>
    <cellStyle name="40% - Accent4 8 3 2" xfId="4040"/>
    <cellStyle name="40% - Accent4 8 3 3" xfId="4357"/>
    <cellStyle name="40% - Accent4 8 3 4" xfId="5852"/>
    <cellStyle name="40% - Accent4 8 4" xfId="3891"/>
    <cellStyle name="40% - Accent4 9" xfId="936"/>
    <cellStyle name="40% - Accent4 9 2" xfId="937"/>
    <cellStyle name="40% - Accent4 9 2 2" xfId="4359"/>
    <cellStyle name="40% - Accent4 9 2 3" xfId="4358"/>
    <cellStyle name="40% - Accent4 9 2 4" xfId="5853"/>
    <cellStyle name="40% - Accent4 9 3" xfId="938"/>
    <cellStyle name="40% - Accent4 9 3 2" xfId="4041"/>
    <cellStyle name="40% - Accent4 9 3 3" xfId="4360"/>
    <cellStyle name="40% - Accent4 9 3 4" xfId="5854"/>
    <cellStyle name="40% - Accent4 9 4" xfId="3892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7"/>
    <cellStyle name="40% - Accent5 14" xfId="3893"/>
    <cellStyle name="40% - Accent5 15" xfId="4042"/>
    <cellStyle name="40% - Accent5 16" xfId="4116"/>
    <cellStyle name="40% - Accent5 17" xfId="4196"/>
    <cellStyle name="40% - Accent5 18" xfId="4361"/>
    <cellStyle name="40% - Accent5 19" xfId="5855"/>
    <cellStyle name="40% - Accent5 2" xfId="944"/>
    <cellStyle name="40% - Accent5 2 10" xfId="945"/>
    <cellStyle name="40% - Accent5 2 11" xfId="3818"/>
    <cellStyle name="40% - Accent5 2 12" xfId="4197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2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3"/>
    <cellStyle name="40% - Accent5 3 5" xfId="999"/>
    <cellStyle name="40% - Accent5 3 5 2" xfId="1000"/>
    <cellStyle name="40% - Accent5 3 5 3" xfId="4364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5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8"/>
    <cellStyle name="40% - Accent6 10 2 3" xfId="4367"/>
    <cellStyle name="40% - Accent6 10 2 4" xfId="5857"/>
    <cellStyle name="40% - Accent6 10 3" xfId="1033"/>
    <cellStyle name="40% - Accent6 10 3 2" xfId="4044"/>
    <cellStyle name="40% - Accent6 10 3 3" xfId="4369"/>
    <cellStyle name="40% - Accent6 10 3 4" xfId="5858"/>
    <cellStyle name="40% - Accent6 10 4" xfId="3895"/>
    <cellStyle name="40% - Accent6 11" xfId="1034"/>
    <cellStyle name="40% - Accent6 11 2" xfId="1035"/>
    <cellStyle name="40% - Accent6 11 2 2" xfId="4045"/>
    <cellStyle name="40% - Accent6 11 2 3" xfId="4371"/>
    <cellStyle name="40% - Accent6 11 2 4" xfId="5860"/>
    <cellStyle name="40% - Accent6 11 3" xfId="3896"/>
    <cellStyle name="40% - Accent6 11 3 2" xfId="4372"/>
    <cellStyle name="40% - Accent6 11 4" xfId="4370"/>
    <cellStyle name="40% - Accent6 11 5" xfId="5859"/>
    <cellStyle name="40% - Accent6 12" xfId="1036"/>
    <cellStyle name="40% - Accent6 12 2" xfId="4373"/>
    <cellStyle name="40% - Accent6 12 3" xfId="5861"/>
    <cellStyle name="40% - Accent6 13" xfId="3819"/>
    <cellStyle name="40% - Accent6 13 2" xfId="4374"/>
    <cellStyle name="40% - Accent6 13 3" xfId="5862"/>
    <cellStyle name="40% - Accent6 14" xfId="3894"/>
    <cellStyle name="40% - Accent6 15" xfId="4043"/>
    <cellStyle name="40% - Accent6 16" xfId="4117"/>
    <cellStyle name="40% - Accent6 17" xfId="4198"/>
    <cellStyle name="40% - Accent6 18" xfId="4366"/>
    <cellStyle name="40% - Accent6 19" xfId="5856"/>
    <cellStyle name="40% - Accent6 2" xfId="1037"/>
    <cellStyle name="40% - Accent6 2 10" xfId="1038"/>
    <cellStyle name="40% - Accent6 2 11" xfId="3820"/>
    <cellStyle name="40% - Accent6 2 12" xfId="4199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5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6"/>
    <cellStyle name="40% - Accent6 3 5" xfId="1092"/>
    <cellStyle name="40% - Accent6 3 5 2" xfId="1093"/>
    <cellStyle name="40% - Accent6 3 5 3" xfId="4377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8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80"/>
    <cellStyle name="40% - Accent6 8 2 3" xfId="4379"/>
    <cellStyle name="40% - Accent6 8 2 4" xfId="5863"/>
    <cellStyle name="40% - Accent6 8 3" xfId="1121"/>
    <cellStyle name="40% - Accent6 8 3 2" xfId="4046"/>
    <cellStyle name="40% - Accent6 8 3 3" xfId="4381"/>
    <cellStyle name="40% - Accent6 8 3 4" xfId="5864"/>
    <cellStyle name="40% - Accent6 8 4" xfId="3898"/>
    <cellStyle name="40% - Accent6 9" xfId="1122"/>
    <cellStyle name="40% - Accent6 9 2" xfId="1123"/>
    <cellStyle name="40% - Accent6 9 2 2" xfId="4383"/>
    <cellStyle name="40% - Accent6 9 2 3" xfId="4382"/>
    <cellStyle name="40% - Accent6 9 2 4" xfId="5865"/>
    <cellStyle name="40% - Accent6 9 3" xfId="1124"/>
    <cellStyle name="40% - Accent6 9 3 2" xfId="4047"/>
    <cellStyle name="40% - Accent6 9 3 3" xfId="4384"/>
    <cellStyle name="40% - Accent6 9 3 4" xfId="5866"/>
    <cellStyle name="40% - Accent6 9 4" xfId="3899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5"/>
    <cellStyle name="60% - Accent1 9" xfId="4386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7"/>
    <cellStyle name="60% - Accent3 9" xfId="4388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9"/>
    <cellStyle name="60% - Accent4 9" xfId="4390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1"/>
    <cellStyle name="60% - Accent6 9" xfId="4392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3"/>
    <cellStyle name="Accent1 9" xfId="4394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5"/>
    <cellStyle name="Accent4 9" xfId="4396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7"/>
    <cellStyle name="Bad 9" xfId="4398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9"/>
    <cellStyle name="Calculation 13" xfId="1312"/>
    <cellStyle name="Calculation 13 2" xfId="4400"/>
    <cellStyle name="Calculation 14" xfId="4401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2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3"/>
    <cellStyle name="Check Cell" xfId="1345" builtinId="23" customBuiltin="1"/>
    <cellStyle name="Check Cell 10" xfId="1346"/>
    <cellStyle name="Check Cell 10 2" xfId="4404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5"/>
    <cellStyle name="column field" xfId="3822"/>
    <cellStyle name="Comma" xfId="3759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7"/>
    <cellStyle name="Comma 11 3" xfId="4406"/>
    <cellStyle name="Comma 12" xfId="1367"/>
    <cellStyle name="Comma 13" xfId="1368"/>
    <cellStyle name="Comma 13 2" xfId="4408"/>
    <cellStyle name="Comma 14" xfId="1369"/>
    <cellStyle name="Comma 15" xfId="1370"/>
    <cellStyle name="Comma 16" xfId="4101"/>
    <cellStyle name="Comma 2" xfId="1371"/>
    <cellStyle name="Comma 2 10" xfId="1372"/>
    <cellStyle name="Comma 2 10 2" xfId="4410"/>
    <cellStyle name="Comma 2 10 3" xfId="4409"/>
    <cellStyle name="Comma 2 11" xfId="1373"/>
    <cellStyle name="Comma 2 11 2" xfId="1374"/>
    <cellStyle name="Comma 2 11 3" xfId="1375"/>
    <cellStyle name="Comma 2 11 3 2" xfId="1376"/>
    <cellStyle name="Comma 2 11 4" xfId="4412"/>
    <cellStyle name="Comma 2 11 5" xfId="4411"/>
    <cellStyle name="Comma 2 12" xfId="3761"/>
    <cellStyle name="Comma 2 13" xfId="4120"/>
    <cellStyle name="Comma 2 14" xfId="4154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3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5"/>
    <cellStyle name="Comma 2 2 6 5" xfId="4414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7"/>
    <cellStyle name="Comma 2 5 4 3" xfId="4416"/>
    <cellStyle name="Comma 2 5 5" xfId="1404"/>
    <cellStyle name="Comma 2 5 5 2" xfId="4419"/>
    <cellStyle name="Comma 2 5 5 3" xfId="4418"/>
    <cellStyle name="Comma 2 5 6" xfId="4420"/>
    <cellStyle name="Comma 2 6" xfId="1405"/>
    <cellStyle name="Comma 2 6 2" xfId="1406"/>
    <cellStyle name="Comma 2 6 2 2" xfId="1407"/>
    <cellStyle name="Comma 2 6 2 3" xfId="4421"/>
    <cellStyle name="Comma 2 6 3" xfId="1408"/>
    <cellStyle name="Comma 2 6 4" xfId="4422"/>
    <cellStyle name="Comma 2 7" xfId="1409"/>
    <cellStyle name="Comma 2 7 2" xfId="1410"/>
    <cellStyle name="Comma 2 7 2 2" xfId="4424"/>
    <cellStyle name="Comma 2 7 2 3" xfId="4423"/>
    <cellStyle name="Comma 2 7 3" xfId="1411"/>
    <cellStyle name="Comma 2 8" xfId="1412"/>
    <cellStyle name="Comma 2 8 2" xfId="1413"/>
    <cellStyle name="Comma 2 8 3" xfId="4425"/>
    <cellStyle name="Comma 2 9" xfId="1414"/>
    <cellStyle name="Comma 2 9 2" xfId="1415"/>
    <cellStyle name="Comma 2_NOMIS" xfId="4121"/>
    <cellStyle name="Comma 3" xfId="1416"/>
    <cellStyle name="Comma 3 10" xfId="1417"/>
    <cellStyle name="Comma 3 11" xfId="1418"/>
    <cellStyle name="Comma 3 12" xfId="1419"/>
    <cellStyle name="Comma 3 12 2" xfId="4426"/>
    <cellStyle name="Comma 3 13" xfId="4122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7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9"/>
    <cellStyle name="Comma 3 2 6 5" xfId="4428"/>
    <cellStyle name="Comma 3 2 7" xfId="4123"/>
    <cellStyle name="Comma 3 3" xfId="1436"/>
    <cellStyle name="Comma 3 3 2" xfId="1437"/>
    <cellStyle name="Comma 3 3 2 2" xfId="1438"/>
    <cellStyle name="Comma 3 3 2 3" xfId="4430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1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3"/>
    <cellStyle name="Comma 3 4 2 5" xfId="4432"/>
    <cellStyle name="Comma 3 4 3" xfId="1452"/>
    <cellStyle name="Comma 3 4 4" xfId="1453"/>
    <cellStyle name="Comma 3 4 4 2" xfId="4434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6"/>
    <cellStyle name="Comma 3 5 2 5" xfId="4435"/>
    <cellStyle name="Comma 3 5 3" xfId="1459"/>
    <cellStyle name="Comma 3 5 4" xfId="4437"/>
    <cellStyle name="Comma 3 6" xfId="1460"/>
    <cellStyle name="Comma 3 6 2" xfId="3900"/>
    <cellStyle name="Comma 3 6 3" xfId="4438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40"/>
    <cellStyle name="Comma 3 8 5" xfId="4439"/>
    <cellStyle name="Comma 3 9" xfId="1467"/>
    <cellStyle name="Comma 3 9 2" xfId="1468"/>
    <cellStyle name="Comma 3 9 3" xfId="1469"/>
    <cellStyle name="Comma 3 9 3 2" xfId="1470"/>
    <cellStyle name="Comma 3 9 4" xfId="4442"/>
    <cellStyle name="Comma 3 9 5" xfId="4441"/>
    <cellStyle name="Comma 3_NOMIS" xfId="4124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3"/>
    <cellStyle name="Comma 4 3" xfId="1477"/>
    <cellStyle name="Comma 4 3 2" xfId="1478"/>
    <cellStyle name="Comma 4 3 3" xfId="4444"/>
    <cellStyle name="Comma 4 4" xfId="1479"/>
    <cellStyle name="Comma 4 4 2" xfId="1480"/>
    <cellStyle name="Comma 4 4 3" xfId="3901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5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6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8"/>
    <cellStyle name="Comma 6 4 5" xfId="4447"/>
    <cellStyle name="Comma 6 5" xfId="1504"/>
    <cellStyle name="Comma 6 6" xfId="4449"/>
    <cellStyle name="Comma 7" xfId="1505"/>
    <cellStyle name="Comma 7 2" xfId="1506"/>
    <cellStyle name="Comma 7 2 2" xfId="4450"/>
    <cellStyle name="Comma 7 2 3" xfId="4451"/>
    <cellStyle name="Comma 7 3" xfId="1507"/>
    <cellStyle name="Comma 7 3 2" xfId="1508"/>
    <cellStyle name="Comma 7 3 3" xfId="1509"/>
    <cellStyle name="Comma 7 3 3 2" xfId="1510"/>
    <cellStyle name="Comma 7 3 4" xfId="4453"/>
    <cellStyle name="Comma 7 3 5" xfId="4452"/>
    <cellStyle name="Comma 7 4" xfId="1511"/>
    <cellStyle name="Comma 7 4 2" xfId="4455"/>
    <cellStyle name="Comma 7 4 3" xfId="4454"/>
    <cellStyle name="Comma 7 5" xfId="1512"/>
    <cellStyle name="Comma 7 6" xfId="4456"/>
    <cellStyle name="Comma 8" xfId="1513"/>
    <cellStyle name="Comma 8 2" xfId="4457"/>
    <cellStyle name="Comma 8 3" xfId="4458"/>
    <cellStyle name="Comma 9" xfId="1514"/>
    <cellStyle name="Comma 9 2" xfId="1515"/>
    <cellStyle name="Comma 9 2 2" xfId="4460"/>
    <cellStyle name="Comma 9 2 3" xfId="4459"/>
    <cellStyle name="Comma 9 3" xfId="4461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3"/>
    <cellStyle name="Currency 2 2 6" xfId="4462"/>
    <cellStyle name="Currency 2 3" xfId="1522"/>
    <cellStyle name="Currency 2 4" xfId="1523"/>
    <cellStyle name="Currency 2 5" xfId="4464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6"/>
    <cellStyle name="Currency 3 2 5" xfId="4465"/>
    <cellStyle name="Currency 3 3" xfId="1529"/>
    <cellStyle name="Currency 3 4" xfId="4467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8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 2" xfId="1556"/>
    <cellStyle name="Followed Hyperlink 2 2" xfId="1557"/>
    <cellStyle name="Followed Hyperlink 2 2 2" xfId="1558"/>
    <cellStyle name="Followed Hyperlink 2 2 3" xfId="4469"/>
    <cellStyle name="Followed Hyperlink 2 3" xfId="1559"/>
    <cellStyle name="Followed Hyperlink 2 4" xfId="1560"/>
    <cellStyle name="Followed Hyperlink 2 4 2" xfId="4470"/>
    <cellStyle name="Followed Hyperlink 2 5" xfId="4471"/>
    <cellStyle name="Followed Hyperlink 2 6" xfId="4472"/>
    <cellStyle name="Followed Hyperlink 3" xfId="1561"/>
    <cellStyle name="Followed Hyperlink 3 2" xfId="1562"/>
    <cellStyle name="Followed Hyperlink 3 2 2" xfId="1563"/>
    <cellStyle name="Followed Hyperlink 3 2 3" xfId="4473"/>
    <cellStyle name="Followed Hyperlink 3 3" xfId="4474"/>
    <cellStyle name="Followed Hyperlink 3 4" xfId="4475"/>
    <cellStyle name="Followed Hyperlink 3 5" xfId="4476"/>
    <cellStyle name="Followed Hyperlink 4" xfId="1564"/>
    <cellStyle name="Followed Hyperlink 4 2" xfId="4478"/>
    <cellStyle name="Followed Hyperlink 4 3" xfId="4477"/>
    <cellStyle name="Followed Hyperlink 5" xfId="4479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80"/>
    <cellStyle name="Heading 1 13" xfId="4481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2"/>
    <cellStyle name="Heading 2 13" xfId="4483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4"/>
    <cellStyle name="Heading 3 13" xfId="4485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6"/>
    <cellStyle name="Heading 4 9" xfId="4487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8"/>
    <cellStyle name="Headings 2 4" xfId="1652"/>
    <cellStyle name="Headings 2 4 2" xfId="1653"/>
    <cellStyle name="Headings 2 4 2 2" xfId="4490"/>
    <cellStyle name="Headings 2 4 2 3" xfId="4489"/>
    <cellStyle name="Headings 2 4 3" xfId="3902"/>
    <cellStyle name="Headings 2 4 3 2" xfId="4491"/>
    <cellStyle name="Headings 2 5" xfId="4492"/>
    <cellStyle name="Headings 3" xfId="1654"/>
    <cellStyle name="Headings 3 2" xfId="1655"/>
    <cellStyle name="Headings 3 2 2" xfId="1656"/>
    <cellStyle name="Headings 3 2 2 2" xfId="3903"/>
    <cellStyle name="Headings 3 2 2 2 2" xfId="4493"/>
    <cellStyle name="Headings 3 3" xfId="1657"/>
    <cellStyle name="Headings 3 3 2" xfId="3904"/>
    <cellStyle name="Headings 3 4" xfId="3905"/>
    <cellStyle name="Headings 3 4 2" xfId="4494"/>
    <cellStyle name="Headings 3 5" xfId="3906"/>
    <cellStyle name="Headings 3 5 2" xfId="4495"/>
    <cellStyle name="Headings 4" xfId="1658"/>
    <cellStyle name="Headings 4 2" xfId="4125"/>
    <cellStyle name="Headings 5" xfId="3907"/>
    <cellStyle name="Headings 5 2" xfId="3908"/>
    <cellStyle name="Headings 6" xfId="4126"/>
    <cellStyle name="Headings_Civilian Workforce Jobs" xfId="1659"/>
    <cellStyle name="Hyperlink" xfId="1660" builtinId="8"/>
    <cellStyle name="Hyperlink 10" xfId="1661"/>
    <cellStyle name="Hyperlink 10 2" xfId="1662"/>
    <cellStyle name="Hyperlink 11" xfId="1663"/>
    <cellStyle name="Hyperlink 11 2" xfId="1664"/>
    <cellStyle name="Hyperlink 11 3" xfId="4496"/>
    <cellStyle name="Hyperlink 12" xfId="1665"/>
    <cellStyle name="Hyperlink 12 2" xfId="3909"/>
    <cellStyle name="Hyperlink 12 2 2" xfId="4498"/>
    <cellStyle name="Hyperlink 12 3" xfId="4497"/>
    <cellStyle name="Hyperlink 13" xfId="1666"/>
    <cellStyle name="Hyperlink 13 2" xfId="4500"/>
    <cellStyle name="Hyperlink 13 3" xfId="4499"/>
    <cellStyle name="Hyperlink 14" xfId="1667"/>
    <cellStyle name="Hyperlink 15" xfId="1668"/>
    <cellStyle name="Hyperlink 16" xfId="1669"/>
    <cellStyle name="Hyperlink 2" xfId="1670"/>
    <cellStyle name="Hyperlink 2 10" xfId="4501"/>
    <cellStyle name="Hyperlink 2 2" xfId="1671"/>
    <cellStyle name="Hyperlink 2 2 2" xfId="1672"/>
    <cellStyle name="Hyperlink 2 2 3" xfId="1673"/>
    <cellStyle name="Hyperlink 2 2 4" xfId="1674"/>
    <cellStyle name="Hyperlink 2 2 5" xfId="1675"/>
    <cellStyle name="Hyperlink 2 2 6" xfId="1676"/>
    <cellStyle name="Hyperlink 2 3" xfId="1677"/>
    <cellStyle name="Hyperlink 2 3 2" xfId="4502"/>
    <cellStyle name="Hyperlink 2 4" xfId="1678"/>
    <cellStyle name="Hyperlink 2 5" xfId="1679"/>
    <cellStyle name="Hyperlink 2 6" xfId="1680"/>
    <cellStyle name="Hyperlink 2 7" xfId="1681"/>
    <cellStyle name="Hyperlink 2 7 2" xfId="4504"/>
    <cellStyle name="Hyperlink 2 7 3" xfId="4503"/>
    <cellStyle name="Hyperlink 2 8" xfId="1682"/>
    <cellStyle name="Hyperlink 2 8 2" xfId="4506"/>
    <cellStyle name="Hyperlink 2 8 3" xfId="4505"/>
    <cellStyle name="Hyperlink 2 9" xfId="1683"/>
    <cellStyle name="Hyperlink 2 9 2" xfId="4507"/>
    <cellStyle name="Hyperlink 3" xfId="1684"/>
    <cellStyle name="Hyperlink 3 10" xfId="4508"/>
    <cellStyle name="Hyperlink 3 2" xfId="1685"/>
    <cellStyle name="Hyperlink 3 2 2" xfId="1686"/>
    <cellStyle name="Hyperlink 3 2 3" xfId="1687"/>
    <cellStyle name="Hyperlink 3 3" xfId="1688"/>
    <cellStyle name="Hyperlink 3 3 2" xfId="1689"/>
    <cellStyle name="Hyperlink 3 3 2 2" xfId="4510"/>
    <cellStyle name="Hyperlink 3 3 2 3" xfId="4509"/>
    <cellStyle name="Hyperlink 3 4" xfId="1690"/>
    <cellStyle name="Hyperlink 3 4 2" xfId="4511"/>
    <cellStyle name="Hyperlink 3 5" xfId="1691"/>
    <cellStyle name="Hyperlink 3 5 2" xfId="4513"/>
    <cellStyle name="Hyperlink 3 5 3" xfId="4512"/>
    <cellStyle name="Hyperlink 3 6" xfId="1692"/>
    <cellStyle name="Hyperlink 3 6 2" xfId="4515"/>
    <cellStyle name="Hyperlink 3 6 3" xfId="4514"/>
    <cellStyle name="Hyperlink 3 7" xfId="1693"/>
    <cellStyle name="Hyperlink 3 7 2" xfId="4516"/>
    <cellStyle name="Hyperlink 3 8" xfId="1694"/>
    <cellStyle name="Hyperlink 3 8 2" xfId="4517"/>
    <cellStyle name="Hyperlink 3 9" xfId="4096"/>
    <cellStyle name="Hyperlink 3_SFR_Tables_Oct2013" xfId="1695"/>
    <cellStyle name="Hyperlink 4" xfId="1696"/>
    <cellStyle name="Hyperlink 4 2" xfId="1697"/>
    <cellStyle name="Hyperlink 4 2 2" xfId="1698"/>
    <cellStyle name="Hyperlink 4 2 2 2" xfId="4518"/>
    <cellStyle name="Hyperlink 4 3" xfId="1699"/>
    <cellStyle name="Hyperlink 4 4" xfId="1700"/>
    <cellStyle name="Hyperlink 4 5" xfId="1701"/>
    <cellStyle name="Hyperlink 4 6" xfId="1702"/>
    <cellStyle name="Hyperlink 4 7" xfId="4095"/>
    <cellStyle name="Hyperlink 5" xfId="1703"/>
    <cellStyle name="Hyperlink 5 2" xfId="1704"/>
    <cellStyle name="Hyperlink 5 3" xfId="1705"/>
    <cellStyle name="Hyperlink 5 3 2" xfId="4520"/>
    <cellStyle name="Hyperlink 5 3 3" xfId="4519"/>
    <cellStyle name="Hyperlink 5 4" xfId="1706"/>
    <cellStyle name="Hyperlink 5 5" xfId="1707"/>
    <cellStyle name="Hyperlink 5 5 2" xfId="4522"/>
    <cellStyle name="Hyperlink 5 5 3" xfId="4521"/>
    <cellStyle name="Hyperlink 5 6" xfId="4094"/>
    <cellStyle name="Hyperlink 6" xfId="1708"/>
    <cellStyle name="Hyperlink 6 2" xfId="1709"/>
    <cellStyle name="Hyperlink 6 2 2" xfId="4524"/>
    <cellStyle name="Hyperlink 6 2 3" xfId="4523"/>
    <cellStyle name="Hyperlink 6 3" xfId="1710"/>
    <cellStyle name="Hyperlink 6 3 2" xfId="4526"/>
    <cellStyle name="Hyperlink 6 3 3" xfId="4525"/>
    <cellStyle name="Hyperlink 6 4" xfId="1711"/>
    <cellStyle name="Hyperlink 7" xfId="1712"/>
    <cellStyle name="Hyperlink 7 2" xfId="1713"/>
    <cellStyle name="Hyperlink 7 3" xfId="1714"/>
    <cellStyle name="Hyperlink 8" xfId="1715"/>
    <cellStyle name="Hyperlink 8 2" xfId="1716"/>
    <cellStyle name="Hyperlink 9" xfId="1717"/>
    <cellStyle name="I'm here now" xfId="1718"/>
    <cellStyle name="Input" xfId="1719" builtinId="20" customBuiltin="1"/>
    <cellStyle name="Input 10" xfId="1720"/>
    <cellStyle name="Input 10 2" xfId="4527"/>
    <cellStyle name="Input 11" xfId="1721"/>
    <cellStyle name="Input 2" xfId="1722"/>
    <cellStyle name="Input 2 2" xfId="1723"/>
    <cellStyle name="Input 2 2 2" xfId="1724"/>
    <cellStyle name="Input 2 3" xfId="1725"/>
    <cellStyle name="Input 2 4" xfId="1726"/>
    <cellStyle name="Input 2_Analysis File Template" xfId="1727"/>
    <cellStyle name="Input 3" xfId="1728"/>
    <cellStyle name="Input 3 2" xfId="1729"/>
    <cellStyle name="Input 4" xfId="1730"/>
    <cellStyle name="Input 5" xfId="1731"/>
    <cellStyle name="Input 6" xfId="1732"/>
    <cellStyle name="Input 7" xfId="1733"/>
    <cellStyle name="Input 8" xfId="1734"/>
    <cellStyle name="Input 9" xfId="1735"/>
    <cellStyle name="Input 9 2" xfId="4528"/>
    <cellStyle name="InputCells12_BBorder_CRFReport-template" xfId="1736"/>
    <cellStyle name="Later" xfId="1737"/>
    <cellStyle name="Linked Cell" xfId="1738" builtinId="24" customBuiltin="1"/>
    <cellStyle name="Linked Cell 2" xfId="1739"/>
    <cellStyle name="Linked Cell 2 2" xfId="1740"/>
    <cellStyle name="Linked Cell 2 2 2" xfId="1741"/>
    <cellStyle name="Linked Cell 2 3" xfId="1742"/>
    <cellStyle name="Linked Cell 2 4" xfId="1743"/>
    <cellStyle name="Linked Cell 2_Analysis File Template" xfId="1744"/>
    <cellStyle name="Linked Cell 3" xfId="1745"/>
    <cellStyle name="Linked Cell 4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Manual" xfId="1752"/>
    <cellStyle name="Neutral" xfId="1753" builtinId="28" customBuiltin="1"/>
    <cellStyle name="Neutral 2" xfId="1754"/>
    <cellStyle name="Neutral 2 2" xfId="1755"/>
    <cellStyle name="Neutral 2 2 2" xfId="1756"/>
    <cellStyle name="Neutral 2 3" xfId="1757"/>
    <cellStyle name="Neutral 2 4" xfId="1758"/>
    <cellStyle name="Neutral 3" xfId="1759"/>
    <cellStyle name="Neutral 3 2" xfId="1760"/>
    <cellStyle name="Neutral 4" xfId="1761"/>
    <cellStyle name="Neutral 5" xfId="1762"/>
    <cellStyle name="Neutral 6" xfId="1763"/>
    <cellStyle name="Normal" xfId="0" builtinId="0"/>
    <cellStyle name="Normal 10" xfId="1764"/>
    <cellStyle name="Normal 10 2" xfId="1765"/>
    <cellStyle name="Normal 10 2 2" xfId="1766"/>
    <cellStyle name="Normal 10 2 2 2" xfId="1767"/>
    <cellStyle name="Normal 10 2 2 3" xfId="1768"/>
    <cellStyle name="Normal 10 2 2 4" xfId="1769"/>
    <cellStyle name="Normal 10 2 3" xfId="1770"/>
    <cellStyle name="Normal 10 2 4" xfId="1771"/>
    <cellStyle name="Normal 10 2 5" xfId="1772"/>
    <cellStyle name="Normal 10 2_Average Prices" xfId="1773"/>
    <cellStyle name="Normal 10 3" xfId="1774"/>
    <cellStyle name="Normal 10 3 2" xfId="3910"/>
    <cellStyle name="Normal 10 3 3" xfId="4048"/>
    <cellStyle name="Normal 10 3 4" xfId="4529"/>
    <cellStyle name="Normal 10 3 5" xfId="5867"/>
    <cellStyle name="Normal 10 4" xfId="1775"/>
    <cellStyle name="Normal 10 4 2" xfId="1776"/>
    <cellStyle name="Normal 10 5" xfId="1777"/>
    <cellStyle name="Normal 10 5 2" xfId="1778"/>
    <cellStyle name="Normal 10 5 3" xfId="4531"/>
    <cellStyle name="Normal 10 5 4" xfId="4530"/>
    <cellStyle name="Normal 10 6" xfId="4127"/>
    <cellStyle name="Normal 10 6 2" xfId="4532"/>
    <cellStyle name="Normal 10 7" xfId="4150"/>
    <cellStyle name="Normal 10 8" xfId="4118"/>
    <cellStyle name="Normal 10_Analysis File Template" xfId="1779"/>
    <cellStyle name="Normal 100" xfId="1780"/>
    <cellStyle name="Normal 100 2" xfId="1781"/>
    <cellStyle name="Normal 100 2 2" xfId="4534"/>
    <cellStyle name="Normal 100 2 3" xfId="4533"/>
    <cellStyle name="Normal 100 3" xfId="1782"/>
    <cellStyle name="Normal 101" xfId="1783"/>
    <cellStyle name="Normal 101 2" xfId="1784"/>
    <cellStyle name="Normal 101 2 2" xfId="4536"/>
    <cellStyle name="Normal 101 2 3" xfId="4535"/>
    <cellStyle name="Normal 101 3" xfId="1785"/>
    <cellStyle name="Normal 102" xfId="1786"/>
    <cellStyle name="Normal 102 2" xfId="1787"/>
    <cellStyle name="Normal 102 2 2" xfId="4538"/>
    <cellStyle name="Normal 102 2 3" xfId="4537"/>
    <cellStyle name="Normal 102 2 4" xfId="5868"/>
    <cellStyle name="Normal 102 3" xfId="1788"/>
    <cellStyle name="Normal 103" xfId="1789"/>
    <cellStyle name="Normal 103 2" xfId="1790"/>
    <cellStyle name="Normal 103 2 2" xfId="4540"/>
    <cellStyle name="Normal 103 2 3" xfId="4539"/>
    <cellStyle name="Normal 103 2 4" xfId="5869"/>
    <cellStyle name="Normal 103 3" xfId="1791"/>
    <cellStyle name="Normal 104" xfId="1792"/>
    <cellStyle name="Normal 104 2" xfId="1793"/>
    <cellStyle name="Normal 104 2 2" xfId="4542"/>
    <cellStyle name="Normal 104 2 3" xfId="4541"/>
    <cellStyle name="Normal 104 2 4" xfId="5870"/>
    <cellStyle name="Normal 104 3" xfId="1794"/>
    <cellStyle name="Normal 105" xfId="1795"/>
    <cellStyle name="Normal 105 2" xfId="1796"/>
    <cellStyle name="Normal 105 2 2" xfId="4544"/>
    <cellStyle name="Normal 105 2 3" xfId="4543"/>
    <cellStyle name="Normal 105 2 4" xfId="5871"/>
    <cellStyle name="Normal 105 3" xfId="1797"/>
    <cellStyle name="Normal 106" xfId="1798"/>
    <cellStyle name="Normal 106 2" xfId="1799"/>
    <cellStyle name="Normal 106 2 2" xfId="4546"/>
    <cellStyle name="Normal 106 2 3" xfId="4545"/>
    <cellStyle name="Normal 106 2 4" xfId="5872"/>
    <cellStyle name="Normal 106 3" xfId="1800"/>
    <cellStyle name="Normal 107" xfId="1801"/>
    <cellStyle name="Normal 107 2" xfId="1802"/>
    <cellStyle name="Normal 107 2 2" xfId="4548"/>
    <cellStyle name="Normal 107 2 3" xfId="4547"/>
    <cellStyle name="Normal 107 2 4" xfId="5873"/>
    <cellStyle name="Normal 107 3" xfId="1803"/>
    <cellStyle name="Normal 108" xfId="1804"/>
    <cellStyle name="Normal 108 2" xfId="1805"/>
    <cellStyle name="Normal 108 2 2" xfId="4550"/>
    <cellStyle name="Normal 108 2 3" xfId="4549"/>
    <cellStyle name="Normal 108 2 4" xfId="5874"/>
    <cellStyle name="Normal 108 3" xfId="1806"/>
    <cellStyle name="Normal 109" xfId="1807"/>
    <cellStyle name="Normal 109 2" xfId="1808"/>
    <cellStyle name="Normal 109 2 2" xfId="4552"/>
    <cellStyle name="Normal 109 2 3" xfId="4551"/>
    <cellStyle name="Normal 109 2 4" xfId="5875"/>
    <cellStyle name="Normal 109 3" xfId="1809"/>
    <cellStyle name="Normal 11" xfId="1810"/>
    <cellStyle name="Normal 11 2" xfId="1811"/>
    <cellStyle name="Normal 11 2 2" xfId="1812"/>
    <cellStyle name="Normal 11 3" xfId="1813"/>
    <cellStyle name="Normal 110" xfId="1814"/>
    <cellStyle name="Normal 110 2" xfId="1815"/>
    <cellStyle name="Normal 110 2 2" xfId="4554"/>
    <cellStyle name="Normal 110 2 3" xfId="4553"/>
    <cellStyle name="Normal 110 2 4" xfId="5876"/>
    <cellStyle name="Normal 110 3" xfId="1816"/>
    <cellStyle name="Normal 111" xfId="1817"/>
    <cellStyle name="Normal 111 2" xfId="1818"/>
    <cellStyle name="Normal 111 2 2" xfId="4556"/>
    <cellStyle name="Normal 111 2 3" xfId="4555"/>
    <cellStyle name="Normal 111 2 4" xfId="5877"/>
    <cellStyle name="Normal 111 3" xfId="1819"/>
    <cellStyle name="Normal 112" xfId="1820"/>
    <cellStyle name="Normal 112 2" xfId="1821"/>
    <cellStyle name="Normal 112 2 2" xfId="4558"/>
    <cellStyle name="Normal 112 2 3" xfId="4557"/>
    <cellStyle name="Normal 112 2 4" xfId="5878"/>
    <cellStyle name="Normal 112 3" xfId="1822"/>
    <cellStyle name="Normal 113" xfId="1823"/>
    <cellStyle name="Normal 113 2" xfId="1824"/>
    <cellStyle name="Normal 113 2 2" xfId="4560"/>
    <cellStyle name="Normal 113 2 3" xfId="4559"/>
    <cellStyle name="Normal 113 2 4" xfId="5879"/>
    <cellStyle name="Normal 113 3" xfId="1825"/>
    <cellStyle name="Normal 114" xfId="1826"/>
    <cellStyle name="Normal 114 2" xfId="1827"/>
    <cellStyle name="Normal 114 2 2" xfId="4562"/>
    <cellStyle name="Normal 114 2 3" xfId="4561"/>
    <cellStyle name="Normal 114 2 4" xfId="5880"/>
    <cellStyle name="Normal 114 3" xfId="1828"/>
    <cellStyle name="Normal 115" xfId="1829"/>
    <cellStyle name="Normal 115 2" xfId="1830"/>
    <cellStyle name="Normal 115 2 2" xfId="4564"/>
    <cellStyle name="Normal 115 2 3" xfId="4563"/>
    <cellStyle name="Normal 115 2 4" xfId="5881"/>
    <cellStyle name="Normal 115 3" xfId="1831"/>
    <cellStyle name="Normal 116" xfId="1832"/>
    <cellStyle name="Normal 116 2" xfId="1833"/>
    <cellStyle name="Normal 116 2 2" xfId="4566"/>
    <cellStyle name="Normal 116 2 3" xfId="4565"/>
    <cellStyle name="Normal 116 2 4" xfId="5882"/>
    <cellStyle name="Normal 116 3" xfId="1834"/>
    <cellStyle name="Normal 117" xfId="1835"/>
    <cellStyle name="Normal 117 2" xfId="1836"/>
    <cellStyle name="Normal 117 2 2" xfId="4568"/>
    <cellStyle name="Normal 117 2 3" xfId="4567"/>
    <cellStyle name="Normal 117 2 4" xfId="5883"/>
    <cellStyle name="Normal 117 3" xfId="1837"/>
    <cellStyle name="Normal 118" xfId="1838"/>
    <cellStyle name="Normal 118 2" xfId="1839"/>
    <cellStyle name="Normal 118 2 2" xfId="4570"/>
    <cellStyle name="Normal 118 2 3" xfId="4569"/>
    <cellStyle name="Normal 118 2 4" xfId="5884"/>
    <cellStyle name="Normal 118 3" xfId="1840"/>
    <cellStyle name="Normal 119" xfId="1841"/>
    <cellStyle name="Normal 119 2" xfId="1842"/>
    <cellStyle name="Normal 119 2 2" xfId="4571"/>
    <cellStyle name="Normal 119 2 3" xfId="5885"/>
    <cellStyle name="Normal 12" xfId="1843"/>
    <cellStyle name="Normal 12 2" xfId="1844"/>
    <cellStyle name="Normal 12 2 2" xfId="1845"/>
    <cellStyle name="Normal 12 3" xfId="1846"/>
    <cellStyle name="Normal 12 4" xfId="4572"/>
    <cellStyle name="Normal 12 5" xfId="4573"/>
    <cellStyle name="Normal 12_Average Prices" xfId="1847"/>
    <cellStyle name="Normal 120" xfId="1848"/>
    <cellStyle name="Normal 120 2" xfId="1849"/>
    <cellStyle name="Normal 120 2 2" xfId="4574"/>
    <cellStyle name="Normal 120 2 3" xfId="5886"/>
    <cellStyle name="Normal 121" xfId="1850"/>
    <cellStyle name="Normal 121 2" xfId="1851"/>
    <cellStyle name="Normal 122" xfId="1852"/>
    <cellStyle name="Normal 122 2" xfId="1853"/>
    <cellStyle name="Normal 122 2 2" xfId="4575"/>
    <cellStyle name="Normal 122 2 3" xfId="5887"/>
    <cellStyle name="Normal 123" xfId="1854"/>
    <cellStyle name="Normal 123 2" xfId="1855"/>
    <cellStyle name="Normal 123 2 2" xfId="4576"/>
    <cellStyle name="Normal 123 2 3" xfId="5888"/>
    <cellStyle name="Normal 124" xfId="1856"/>
    <cellStyle name="Normal 124 2" xfId="1857"/>
    <cellStyle name="Normal 124 2 2" xfId="4577"/>
    <cellStyle name="Normal 124 2 3" xfId="5889"/>
    <cellStyle name="Normal 125" xfId="1858"/>
    <cellStyle name="Normal 125 2" xfId="1859"/>
    <cellStyle name="Normal 126" xfId="1860"/>
    <cellStyle name="Normal 126 2" xfId="1861"/>
    <cellStyle name="Normal 126 2 2" xfId="4578"/>
    <cellStyle name="Normal 126 2 3" xfId="5890"/>
    <cellStyle name="Normal 127" xfId="1862"/>
    <cellStyle name="Normal 127 2" xfId="1863"/>
    <cellStyle name="Normal 127 2 2" xfId="4579"/>
    <cellStyle name="Normal 127 2 3" xfId="5891"/>
    <cellStyle name="Normal 128" xfId="1864"/>
    <cellStyle name="Normal 128 2" xfId="1865"/>
    <cellStyle name="Normal 128 2 2" xfId="4580"/>
    <cellStyle name="Normal 128 2 3" xfId="5892"/>
    <cellStyle name="Normal 129" xfId="1866"/>
    <cellStyle name="Normal 129 2" xfId="1867"/>
    <cellStyle name="Normal 129 2 2" xfId="4581"/>
    <cellStyle name="Normal 129 2 3" xfId="5893"/>
    <cellStyle name="Normal 13" xfId="1868"/>
    <cellStyle name="Normal 13 2" xfId="1869"/>
    <cellStyle name="Normal 13 3" xfId="1870"/>
    <cellStyle name="Normal 13 4" xfId="1871"/>
    <cellStyle name="Normal 13 5" xfId="4582"/>
    <cellStyle name="Normal 13_Traineeship Mock MI Tables V11" xfId="1872"/>
    <cellStyle name="Normal 130" xfId="1873"/>
    <cellStyle name="Normal 130 2" xfId="1874"/>
    <cellStyle name="Normal 130 2 2" xfId="4583"/>
    <cellStyle name="Normal 130 2 3" xfId="5894"/>
    <cellStyle name="Normal 131" xfId="1875"/>
    <cellStyle name="Normal 131 2" xfId="1876"/>
    <cellStyle name="Normal 132" xfId="1877"/>
    <cellStyle name="Normal 132 2" xfId="1878"/>
    <cellStyle name="Normal 132 2 2" xfId="4584"/>
    <cellStyle name="Normal 132 2 3" xfId="5895"/>
    <cellStyle name="Normal 133" xfId="1879"/>
    <cellStyle name="Normal 133 2" xfId="1880"/>
    <cellStyle name="Normal 134" xfId="1881"/>
    <cellStyle name="Normal 134 2" xfId="1882"/>
    <cellStyle name="Normal 134 2 2" xfId="4585"/>
    <cellStyle name="Normal 134 2 3" xfId="5896"/>
    <cellStyle name="Normal 135" xfId="1883"/>
    <cellStyle name="Normal 135 2" xfId="1884"/>
    <cellStyle name="Normal 135 2 2" xfId="4586"/>
    <cellStyle name="Normal 135 2 3" xfId="5897"/>
    <cellStyle name="Normal 136" xfId="1885"/>
    <cellStyle name="Normal 137" xfId="1886"/>
    <cellStyle name="Normal 138" xfId="1887"/>
    <cellStyle name="Normal 139" xfId="1888"/>
    <cellStyle name="Normal 14" xfId="1889"/>
    <cellStyle name="Normal 14 2" xfId="1890"/>
    <cellStyle name="Normal 14 2 2" xfId="4588"/>
    <cellStyle name="Normal 14 3" xfId="1891"/>
    <cellStyle name="Normal 14 4" xfId="1892"/>
    <cellStyle name="Normal 14 4 2" xfId="4590"/>
    <cellStyle name="Normal 14 4 3" xfId="4589"/>
    <cellStyle name="Normal 14 5" xfId="1893"/>
    <cellStyle name="Normal 14 5 2" xfId="4592"/>
    <cellStyle name="Normal 14 5 3" xfId="4591"/>
    <cellStyle name="Normal 14 6" xfId="4049"/>
    <cellStyle name="Normal 14 7" xfId="4587"/>
    <cellStyle name="Normal 14 8" xfId="5898"/>
    <cellStyle name="Normal 14_All_SFR_Tables_Oct13" xfId="1894"/>
    <cellStyle name="Normal 140" xfId="1895"/>
    <cellStyle name="Normal 141" xfId="1896"/>
    <cellStyle name="Normal 142" xfId="1897"/>
    <cellStyle name="Normal 143" xfId="1898"/>
    <cellStyle name="Normal 144" xfId="1899"/>
    <cellStyle name="Normal 145" xfId="1900"/>
    <cellStyle name="Normal 146" xfId="1901"/>
    <cellStyle name="Normal 147" xfId="1902"/>
    <cellStyle name="Normal 148" xfId="1903"/>
    <cellStyle name="Normal 149" xfId="1904"/>
    <cellStyle name="Normal 15" xfId="1905"/>
    <cellStyle name="Normal 15 2" xfId="1906"/>
    <cellStyle name="Normal 15 2 2" xfId="4593"/>
    <cellStyle name="Normal 15 3" xfId="1907"/>
    <cellStyle name="Normal 15 3 2" xfId="4595"/>
    <cellStyle name="Normal 15 3 3" xfId="4594"/>
    <cellStyle name="Normal 15 4" xfId="1908"/>
    <cellStyle name="Normal 15 4 2" xfId="4596"/>
    <cellStyle name="Normal 15 5" xfId="4597"/>
    <cellStyle name="Normal 15 5 2" xfId="5899"/>
    <cellStyle name="Normal 150" xfId="1909"/>
    <cellStyle name="Normal 151" xfId="1910"/>
    <cellStyle name="Normal 152" xfId="1911"/>
    <cellStyle name="Normal 153" xfId="1912"/>
    <cellStyle name="Normal 154" xfId="1913"/>
    <cellStyle name="Normal 155" xfId="1914"/>
    <cellStyle name="Normal 156" xfId="1915"/>
    <cellStyle name="Normal 157" xfId="1916"/>
    <cellStyle name="Normal 158" xfId="1917"/>
    <cellStyle name="Normal 159" xfId="1918"/>
    <cellStyle name="Normal 16" xfId="1919"/>
    <cellStyle name="Normal 16 2" xfId="1920"/>
    <cellStyle name="Normal 16 2 2" xfId="4598"/>
    <cellStyle name="Normal 16 3" xfId="1921"/>
    <cellStyle name="Normal 16 3 2" xfId="4600"/>
    <cellStyle name="Normal 16 3 3" xfId="4599"/>
    <cellStyle name="Normal 16 4" xfId="1922"/>
    <cellStyle name="Normal 16 4 2" xfId="4601"/>
    <cellStyle name="Normal 16 5" xfId="4602"/>
    <cellStyle name="Normal 16 5 2" xfId="5900"/>
    <cellStyle name="Normal 160" xfId="1923"/>
    <cellStyle name="Normal 161" xfId="1924"/>
    <cellStyle name="Normal 162" xfId="1925"/>
    <cellStyle name="Normal 163" xfId="1926"/>
    <cellStyle name="Normal 164" xfId="1927"/>
    <cellStyle name="Normal 165" xfId="1928"/>
    <cellStyle name="Normal 166" xfId="1929"/>
    <cellStyle name="Normal 167" xfId="1930"/>
    <cellStyle name="Normal 168" xfId="1931"/>
    <cellStyle name="Normal 169" xfId="1932"/>
    <cellStyle name="Normal 17" xfId="1933"/>
    <cellStyle name="Normal 17 2" xfId="1934"/>
    <cellStyle name="Normal 17 2 2" xfId="4603"/>
    <cellStyle name="Normal 17 3" xfId="1935"/>
    <cellStyle name="Normal 17 3 2" xfId="4605"/>
    <cellStyle name="Normal 17 3 3" xfId="4604"/>
    <cellStyle name="Normal 17 4" xfId="1936"/>
    <cellStyle name="Normal 17 4 2" xfId="4606"/>
    <cellStyle name="Normal 17 5" xfId="4607"/>
    <cellStyle name="Normal 17 5 2" xfId="5901"/>
    <cellStyle name="Normal 170" xfId="1937"/>
    <cellStyle name="Normal 171" xfId="1938"/>
    <cellStyle name="Normal 172" xfId="1939"/>
    <cellStyle name="Normal 173" xfId="1940"/>
    <cellStyle name="Normal 174" xfId="1941"/>
    <cellStyle name="Normal 175" xfId="1942"/>
    <cellStyle name="Normal 176" xfId="1943"/>
    <cellStyle name="Normal 177" xfId="1944"/>
    <cellStyle name="Normal 178" xfId="1945"/>
    <cellStyle name="Normal 179" xfId="1946"/>
    <cellStyle name="Normal 18" xfId="1947"/>
    <cellStyle name="Normal 18 2" xfId="1948"/>
    <cellStyle name="Normal 18 2 2" xfId="4608"/>
    <cellStyle name="Normal 18 3" xfId="1949"/>
    <cellStyle name="Normal 18 3 2" xfId="4610"/>
    <cellStyle name="Normal 18 3 3" xfId="4609"/>
    <cellStyle name="Normal 18 4" xfId="1950"/>
    <cellStyle name="Normal 18 4 2" xfId="4611"/>
    <cellStyle name="Normal 18 5" xfId="4612"/>
    <cellStyle name="Normal 18 5 2" xfId="5902"/>
    <cellStyle name="Normal 180" xfId="1951"/>
    <cellStyle name="Normal 181" xfId="1952"/>
    <cellStyle name="Normal 182" xfId="1953"/>
    <cellStyle name="Normal 183" xfId="1954"/>
    <cellStyle name="Normal 184" xfId="1955"/>
    <cellStyle name="Normal 185" xfId="1956"/>
    <cellStyle name="Normal 186" xfId="1957"/>
    <cellStyle name="Normal 187" xfId="1958"/>
    <cellStyle name="Normal 188" xfId="1959"/>
    <cellStyle name="Normal 189" xfId="1960"/>
    <cellStyle name="Normal 19" xfId="1961"/>
    <cellStyle name="Normal 19 2" xfId="1962"/>
    <cellStyle name="Normal 19 2 2" xfId="4613"/>
    <cellStyle name="Normal 19 3" xfId="1963"/>
    <cellStyle name="Normal 19 4" xfId="1964"/>
    <cellStyle name="Normal 19 4 2" xfId="4615"/>
    <cellStyle name="Normal 19 4 3" xfId="4614"/>
    <cellStyle name="Normal 19 5" xfId="1965"/>
    <cellStyle name="Normal 19 5 2" xfId="4616"/>
    <cellStyle name="Normal 19 6" xfId="4617"/>
    <cellStyle name="Normal 19 6 2" xfId="5903"/>
    <cellStyle name="Normal 190" xfId="1966"/>
    <cellStyle name="Normal 191" xfId="1967"/>
    <cellStyle name="Normal 192" xfId="1968"/>
    <cellStyle name="Normal 193" xfId="1969"/>
    <cellStyle name="Normal 194" xfId="1970"/>
    <cellStyle name="Normal 195" xfId="1971"/>
    <cellStyle name="Normal 196" xfId="1972"/>
    <cellStyle name="Normal 197" xfId="1973"/>
    <cellStyle name="Normal 198" xfId="1974"/>
    <cellStyle name="Normal 199" xfId="1975"/>
    <cellStyle name="Normal 2" xfId="1976"/>
    <cellStyle name="Normal 2 10" xfId="1977"/>
    <cellStyle name="Normal 2 10 2" xfId="1978"/>
    <cellStyle name="Normal 2 10 2 2" xfId="1979"/>
    <cellStyle name="Normal 2 10 2 2 2" xfId="3914"/>
    <cellStyle name="Normal 2 10 2 2 3" xfId="4051"/>
    <cellStyle name="Normal 2 10 2 2 4" xfId="4619"/>
    <cellStyle name="Normal 2 10 2 2 5" xfId="5905"/>
    <cellStyle name="Normal 2 10 2 3" xfId="1980"/>
    <cellStyle name="Normal 2 10 2 4" xfId="1981"/>
    <cellStyle name="Normal 2 10 2 5" xfId="1982"/>
    <cellStyle name="Normal 2 10 2 6" xfId="3913"/>
    <cellStyle name="Normal 2 10 2 7" xfId="4050"/>
    <cellStyle name="Normal 2 10 2 8" xfId="4618"/>
    <cellStyle name="Normal 2 10 2 9" xfId="5904"/>
    <cellStyle name="Normal 2 10 3" xfId="1983"/>
    <cellStyle name="Normal 2 10 3 2" xfId="1984"/>
    <cellStyle name="Normal 2 10 3 2 2" xfId="4052"/>
    <cellStyle name="Normal 2 10 3 2 3" xfId="4621"/>
    <cellStyle name="Normal 2 10 3 2 4" xfId="5907"/>
    <cellStyle name="Normal 2 10 3 3" xfId="3915"/>
    <cellStyle name="Normal 2 10 3 3 2" xfId="4622"/>
    <cellStyle name="Normal 2 10 3 4" xfId="4620"/>
    <cellStyle name="Normal 2 10 3 5" xfId="5906"/>
    <cellStyle name="Normal 2 10 4" xfId="1985"/>
    <cellStyle name="Normal 2 10 5" xfId="1986"/>
    <cellStyle name="Normal 2 10_Cover Sheet - FE and Skills" xfId="1987"/>
    <cellStyle name="Normal 2 100" xfId="3824"/>
    <cellStyle name="Normal 2 100 2" xfId="4623"/>
    <cellStyle name="Normal 2 101" xfId="3847"/>
    <cellStyle name="Normal 2 101 2" xfId="4624"/>
    <cellStyle name="Normal 2 102" xfId="3823"/>
    <cellStyle name="Normal 2 102 2" xfId="4625"/>
    <cellStyle name="Normal 2 103" xfId="3848"/>
    <cellStyle name="Normal 2 103 2" xfId="4626"/>
    <cellStyle name="Normal 2 104" xfId="3850"/>
    <cellStyle name="Normal 2 104 2" xfId="4627"/>
    <cellStyle name="Normal 2 105" xfId="3912"/>
    <cellStyle name="Normal 2 106" xfId="3897"/>
    <cellStyle name="Normal 2 107" xfId="3911"/>
    <cellStyle name="Normal 2 108" xfId="4093"/>
    <cellStyle name="Normal 2 108 2" xfId="4628"/>
    <cellStyle name="Normal 2 109" xfId="4090"/>
    <cellStyle name="Normal 2 109 2" xfId="4629"/>
    <cellStyle name="Normal 2 11" xfId="1988"/>
    <cellStyle name="Normal 2 110" xfId="4098"/>
    <cellStyle name="Normal 2 110 2" xfId="4630"/>
    <cellStyle name="Normal 2 111" xfId="4089"/>
    <cellStyle name="Normal 2 111 2" xfId="4631"/>
    <cellStyle name="Normal 2 112" xfId="4097"/>
    <cellStyle name="Normal 2 112 2" xfId="4632"/>
    <cellStyle name="Normal 2 113" xfId="4128"/>
    <cellStyle name="Normal 2 113 2" xfId="4633"/>
    <cellStyle name="Normal 2 114" xfId="4151"/>
    <cellStyle name="Normal 2 114 2" xfId="4634"/>
    <cellStyle name="Normal 2 115" xfId="4119"/>
    <cellStyle name="Normal 2 115 2" xfId="4635"/>
    <cellStyle name="Normal 2 116" xfId="4156"/>
    <cellStyle name="Normal 2 116 2" xfId="4636"/>
    <cellStyle name="Normal 2 117" xfId="4158"/>
    <cellStyle name="Normal 2 117 2" xfId="4637"/>
    <cellStyle name="Normal 2 118" xfId="4155"/>
    <cellStyle name="Normal 2 118 2" xfId="4638"/>
    <cellStyle name="Normal 2 119" xfId="4159"/>
    <cellStyle name="Normal 2 119 2" xfId="4639"/>
    <cellStyle name="Normal 2 12" xfId="1989"/>
    <cellStyle name="Normal 2 12 2" xfId="1990"/>
    <cellStyle name="Normal 2 12 2 2" xfId="3916"/>
    <cellStyle name="Normal 2 12 2 3" xfId="4053"/>
    <cellStyle name="Normal 2 12 2 4" xfId="4640"/>
    <cellStyle name="Normal 2 12 2 5" xfId="5908"/>
    <cellStyle name="Normal 2 12 3" xfId="1991"/>
    <cellStyle name="Normal 2 12 3 2" xfId="4642"/>
    <cellStyle name="Normal 2 12 3 3" xfId="4641"/>
    <cellStyle name="Normal 2 12 4" xfId="4643"/>
    <cellStyle name="Normal 2 120" xfId="4165"/>
    <cellStyle name="Normal 2 120 2" xfId="4644"/>
    <cellStyle name="Normal 2 121" xfId="4170"/>
    <cellStyle name="Normal 2 121 2" xfId="4645"/>
    <cellStyle name="Normal 2 122" xfId="4164"/>
    <cellStyle name="Normal 2 122 2" xfId="4646"/>
    <cellStyle name="Normal 2 123" xfId="4168"/>
    <cellStyle name="Normal 2 123 2" xfId="4647"/>
    <cellStyle name="Normal 2 124" xfId="4203"/>
    <cellStyle name="Normal 2 125" xfId="4200"/>
    <cellStyle name="Normal 2 126" xfId="4201"/>
    <cellStyle name="Normal 2 127" xfId="4208"/>
    <cellStyle name="Normal 2 128" xfId="4202"/>
    <cellStyle name="Normal 2 129" xfId="4648"/>
    <cellStyle name="Normal 2 13" xfId="1992"/>
    <cellStyle name="Normal 2 13 2" xfId="1993"/>
    <cellStyle name="Normal 2 13 3" xfId="4649"/>
    <cellStyle name="Normal 2 130" xfId="4650"/>
    <cellStyle name="Normal 2 131" xfId="4651"/>
    <cellStyle name="Normal 2 132" xfId="4652"/>
    <cellStyle name="Normal 2 133" xfId="4653"/>
    <cellStyle name="Normal 2 134" xfId="4654"/>
    <cellStyle name="Normal 2 135" xfId="4655"/>
    <cellStyle name="Normal 2 136" xfId="4656"/>
    <cellStyle name="Normal 2 137" xfId="4657"/>
    <cellStyle name="Normal 2 138" xfId="4658"/>
    <cellStyle name="Normal 2 139" xfId="4659"/>
    <cellStyle name="Normal 2 14" xfId="1994"/>
    <cellStyle name="Normal 2 14 2" xfId="1995"/>
    <cellStyle name="Normal 2 14 3" xfId="4661"/>
    <cellStyle name="Normal 2 14 4" xfId="4660"/>
    <cellStyle name="Normal 2 140" xfId="4662"/>
    <cellStyle name="Normal 2 141" xfId="4663"/>
    <cellStyle name="Normal 2 142" xfId="4664"/>
    <cellStyle name="Normal 2 143" xfId="4665"/>
    <cellStyle name="Normal 2 144" xfId="4666"/>
    <cellStyle name="Normal 2 145" xfId="4667"/>
    <cellStyle name="Normal 2 146" xfId="4668"/>
    <cellStyle name="Normal 2 147" xfId="4669"/>
    <cellStyle name="Normal 2 148" xfId="4670"/>
    <cellStyle name="Normal 2 149" xfId="4671"/>
    <cellStyle name="Normal 2 15" xfId="1996"/>
    <cellStyle name="Normal 2 15 2" xfId="4673"/>
    <cellStyle name="Normal 2 15 3" xfId="4672"/>
    <cellStyle name="Normal 2 150" xfId="4674"/>
    <cellStyle name="Normal 2 151" xfId="4675"/>
    <cellStyle name="Normal 2 152" xfId="4676"/>
    <cellStyle name="Normal 2 153" xfId="4677"/>
    <cellStyle name="Normal 2 154" xfId="4678"/>
    <cellStyle name="Normal 2 155" xfId="4679"/>
    <cellStyle name="Normal 2 156" xfId="4680"/>
    <cellStyle name="Normal 2 157" xfId="4681"/>
    <cellStyle name="Normal 2 158" xfId="4682"/>
    <cellStyle name="Normal 2 159" xfId="4683"/>
    <cellStyle name="Normal 2 16" xfId="1997"/>
    <cellStyle name="Normal 2 160" xfId="4684"/>
    <cellStyle name="Normal 2 161" xfId="4685"/>
    <cellStyle name="Normal 2 162" xfId="4686"/>
    <cellStyle name="Normal 2 163" xfId="4687"/>
    <cellStyle name="Normal 2 164" xfId="4688"/>
    <cellStyle name="Normal 2 165" xfId="4689"/>
    <cellStyle name="Normal 2 166" xfId="4690"/>
    <cellStyle name="Normal 2 167" xfId="4691"/>
    <cellStyle name="Normal 2 168" xfId="4692"/>
    <cellStyle name="Normal 2 169" xfId="4693"/>
    <cellStyle name="Normal 2 17" xfId="1998"/>
    <cellStyle name="Normal 2 170" xfId="4694"/>
    <cellStyle name="Normal 2 171" xfId="4695"/>
    <cellStyle name="Normal 2 172" xfId="4696"/>
    <cellStyle name="Normal 2 173" xfId="4697"/>
    <cellStyle name="Normal 2 174" xfId="4698"/>
    <cellStyle name="Normal 2 175" xfId="4699"/>
    <cellStyle name="Normal 2 176" xfId="4700"/>
    <cellStyle name="Normal 2 177" xfId="4701"/>
    <cellStyle name="Normal 2 178" xfId="4702"/>
    <cellStyle name="Normal 2 179" xfId="4703"/>
    <cellStyle name="Normal 2 18" xfId="1999"/>
    <cellStyle name="Normal 2 180" xfId="4704"/>
    <cellStyle name="Normal 2 181" xfId="4705"/>
    <cellStyle name="Normal 2 182" xfId="4706"/>
    <cellStyle name="Normal 2 183" xfId="4707"/>
    <cellStyle name="Normal 2 184" xfId="4708"/>
    <cellStyle name="Normal 2 185" xfId="4709"/>
    <cellStyle name="Normal 2 186" xfId="4710"/>
    <cellStyle name="Normal 2 187" xfId="4711"/>
    <cellStyle name="Normal 2 188" xfId="4712"/>
    <cellStyle name="Normal 2 189" xfId="4713"/>
    <cellStyle name="Normal 2 19" xfId="2000"/>
    <cellStyle name="Normal 2 190" xfId="4714"/>
    <cellStyle name="Normal 2 191" xfId="4715"/>
    <cellStyle name="Normal 2 192" xfId="4716"/>
    <cellStyle name="Normal 2 193" xfId="4717"/>
    <cellStyle name="Normal 2 194" xfId="4718"/>
    <cellStyle name="Normal 2 195" xfId="4719"/>
    <cellStyle name="Normal 2 196" xfId="4720"/>
    <cellStyle name="Normal 2 197" xfId="4721"/>
    <cellStyle name="Normal 2 198" xfId="4722"/>
    <cellStyle name="Normal 2 199" xfId="4723"/>
    <cellStyle name="Normal 2 2" xfId="2001"/>
    <cellStyle name="Normal 2 2 10" xfId="2002"/>
    <cellStyle name="Normal 2 2 10 2" xfId="2003"/>
    <cellStyle name="Normal 2 2 10 3" xfId="4725"/>
    <cellStyle name="Normal 2 2 10 4" xfId="4724"/>
    <cellStyle name="Normal 2 2 10 5" xfId="5909"/>
    <cellStyle name="Normal 2 2 11" xfId="2004"/>
    <cellStyle name="Normal 2 2 11 2" xfId="4727"/>
    <cellStyle name="Normal 2 2 11 3" xfId="4726"/>
    <cellStyle name="Normal 2 2 12" xfId="2005"/>
    <cellStyle name="Normal 2 2 12 2" xfId="4054"/>
    <cellStyle name="Normal 2 2 12 2 2" xfId="4729"/>
    <cellStyle name="Normal 2 2 12 2 3" xfId="5910"/>
    <cellStyle name="Normal 2 2 12 3" xfId="4728"/>
    <cellStyle name="Normal 2 2 13" xfId="2006"/>
    <cellStyle name="Normal 2 2 13 2" xfId="4730"/>
    <cellStyle name="Normal 2 2 14" xfId="4129"/>
    <cellStyle name="Normal 2 2 2" xfId="2007"/>
    <cellStyle name="Normal 2 2 2 10" xfId="2008"/>
    <cellStyle name="Normal 2 2 2 10 2" xfId="2009"/>
    <cellStyle name="Normal 2 2 2 11" xfId="2010"/>
    <cellStyle name="Normal 2 2 2 11 2" xfId="3917"/>
    <cellStyle name="Normal 2 2 2 2" xfId="2011"/>
    <cellStyle name="Normal 2 2 2 2 10" xfId="2012"/>
    <cellStyle name="Normal 2 2 2 2 11" xfId="3918"/>
    <cellStyle name="Normal 2 2 2 2 2" xfId="2013"/>
    <cellStyle name="Normal 2 2 2 2 2 2" xfId="2014"/>
    <cellStyle name="Normal 2 2 2 2 2 2 2" xfId="2015"/>
    <cellStyle name="Normal 2 2 2 2 2 2 3" xfId="2016"/>
    <cellStyle name="Normal 2 2 2 2 2 3" xfId="2017"/>
    <cellStyle name="Normal 2 2 2 2 2_Draft SFR tables 300113 V8" xfId="2018"/>
    <cellStyle name="Normal 2 2 2 2 3" xfId="2019"/>
    <cellStyle name="Normal 2 2 2 2 3 2" xfId="2020"/>
    <cellStyle name="Normal 2 2 2 2 4" xfId="2021"/>
    <cellStyle name="Normal 2 2 2 2 5" xfId="2022"/>
    <cellStyle name="Normal 2 2 2 2 6" xfId="2023"/>
    <cellStyle name="Normal 2 2 2 2 7" xfId="2024"/>
    <cellStyle name="Normal 2 2 2 2 8" xfId="2025"/>
    <cellStyle name="Normal 2 2 2 2 9" xfId="2026"/>
    <cellStyle name="Normal 2 2 2 2_123" xfId="2027"/>
    <cellStyle name="Normal 2 2 2 3" xfId="2028"/>
    <cellStyle name="Normal 2 2 2 3 10" xfId="3919"/>
    <cellStyle name="Normal 2 2 2 3 2" xfId="2029"/>
    <cellStyle name="Normal 2 2 2 3 2 2" xfId="2030"/>
    <cellStyle name="Normal 2 2 2 3 2 2 2" xfId="2031"/>
    <cellStyle name="Normal 2 2 2 3 2 3" xfId="2032"/>
    <cellStyle name="Normal 2 2 2 3 2_Draft SFR tables 300113 V8" xfId="2033"/>
    <cellStyle name="Normal 2 2 2 3 3" xfId="2034"/>
    <cellStyle name="Normal 2 2 2 3 3 2" xfId="2035"/>
    <cellStyle name="Normal 2 2 2 3 4" xfId="2036"/>
    <cellStyle name="Normal 2 2 2 3 5" xfId="2037"/>
    <cellStyle name="Normal 2 2 2 3 6" xfId="2038"/>
    <cellStyle name="Normal 2 2 2 3 7" xfId="2039"/>
    <cellStyle name="Normal 2 2 2 3 8" xfId="2040"/>
    <cellStyle name="Normal 2 2 2 3 9" xfId="2041"/>
    <cellStyle name="Normal 2 2 2 3_123" xfId="2042"/>
    <cellStyle name="Normal 2 2 2 4" xfId="2043"/>
    <cellStyle name="Normal 2 2 2 4 2" xfId="2044"/>
    <cellStyle name="Normal 2 2 2 4 2 2" xfId="2045"/>
    <cellStyle name="Normal 2 2 2 4 2 2 2" xfId="2046"/>
    <cellStyle name="Normal 2 2 2 4 2 3" xfId="2047"/>
    <cellStyle name="Normal 2 2 2 4 2_Draft SFR tables 300113 V8" xfId="2048"/>
    <cellStyle name="Normal 2 2 2 4 3" xfId="2049"/>
    <cellStyle name="Normal 2 2 2 4 3 2" xfId="2050"/>
    <cellStyle name="Normal 2 2 2 4 4" xfId="2051"/>
    <cellStyle name="Normal 2 2 2 4_123" xfId="2052"/>
    <cellStyle name="Normal 2 2 2 5" xfId="2053"/>
    <cellStyle name="Normal 2 2 2 5 2" xfId="2054"/>
    <cellStyle name="Normal 2 2 2 5 3" xfId="2055"/>
    <cellStyle name="Normal 2 2 2 6" xfId="2056"/>
    <cellStyle name="Normal 2 2 2 7" xfId="2057"/>
    <cellStyle name="Normal 2 2 2 8" xfId="2058"/>
    <cellStyle name="Normal 2 2 2 9" xfId="2059"/>
    <cellStyle name="Normal 2 2 2 9 2" xfId="2060"/>
    <cellStyle name="Normal 2 2 2_Analysis File Template" xfId="2061"/>
    <cellStyle name="Normal 2 2 3" xfId="2062"/>
    <cellStyle name="Normal 2 2 3 2" xfId="2063"/>
    <cellStyle name="Normal 2 2 3 2 2" xfId="3920"/>
    <cellStyle name="Normal 2 2 3 3" xfId="2064"/>
    <cellStyle name="Normal 2 2 3 4" xfId="4731"/>
    <cellStyle name="Normal 2 2 4" xfId="2065"/>
    <cellStyle name="Normal 2 2 4 2" xfId="2066"/>
    <cellStyle name="Normal 2 2 5" xfId="2067"/>
    <cellStyle name="Normal 2 2 5 2" xfId="2068"/>
    <cellStyle name="Normal 2 2 5 2 2" xfId="2069"/>
    <cellStyle name="Normal 2 2 5 3" xfId="2070"/>
    <cellStyle name="Normal 2 2 5 3 2" xfId="2071"/>
    <cellStyle name="Normal 2 2 5_Draft SFR tables 300113 V8" xfId="2072"/>
    <cellStyle name="Normal 2 2 6" xfId="2073"/>
    <cellStyle name="Normal 2 2 6 2" xfId="2074"/>
    <cellStyle name="Normal 2 2 6 2 2" xfId="2075"/>
    <cellStyle name="Normal 2 2 6 3" xfId="2076"/>
    <cellStyle name="Normal 2 2 6 4" xfId="4732"/>
    <cellStyle name="Normal 2 2 7" xfId="2077"/>
    <cellStyle name="Normal 2 2 7 2" xfId="2078"/>
    <cellStyle name="Normal 2 2 8" xfId="2079"/>
    <cellStyle name="Normal 2 2 8 2" xfId="2080"/>
    <cellStyle name="Normal 2 2 9" xfId="2081"/>
    <cellStyle name="Normal 2 2 9 2" xfId="2082"/>
    <cellStyle name="Normal 2 2_123" xfId="2083"/>
    <cellStyle name="Normal 2 20" xfId="2084"/>
    <cellStyle name="Normal 2 200" xfId="4733"/>
    <cellStyle name="Normal 2 201" xfId="4734"/>
    <cellStyle name="Normal 2 202" xfId="4735"/>
    <cellStyle name="Normal 2 203" xfId="4736"/>
    <cellStyle name="Normal 2 204" xfId="4737"/>
    <cellStyle name="Normal 2 205" xfId="4738"/>
    <cellStyle name="Normal 2 206" xfId="4739"/>
    <cellStyle name="Normal 2 207" xfId="4740"/>
    <cellStyle name="Normal 2 208" xfId="4741"/>
    <cellStyle name="Normal 2 209" xfId="4742"/>
    <cellStyle name="Normal 2 21" xfId="2085"/>
    <cellStyle name="Normal 2 210" xfId="4743"/>
    <cellStyle name="Normal 2 211" xfId="4744"/>
    <cellStyle name="Normal 2 212" xfId="4745"/>
    <cellStyle name="Normal 2 213" xfId="4746"/>
    <cellStyle name="Normal 2 214" xfId="4747"/>
    <cellStyle name="Normal 2 215" xfId="4748"/>
    <cellStyle name="Normal 2 216" xfId="4749"/>
    <cellStyle name="Normal 2 217" xfId="4750"/>
    <cellStyle name="Normal 2 218" xfId="4751"/>
    <cellStyle name="Normal 2 219" xfId="4752"/>
    <cellStyle name="Normal 2 22" xfId="2086"/>
    <cellStyle name="Normal 2 220" xfId="4753"/>
    <cellStyle name="Normal 2 221" xfId="4754"/>
    <cellStyle name="Normal 2 222" xfId="4755"/>
    <cellStyle name="Normal 2 223" xfId="4756"/>
    <cellStyle name="Normal 2 224" xfId="4757"/>
    <cellStyle name="Normal 2 225" xfId="4758"/>
    <cellStyle name="Normal 2 226" xfId="4759"/>
    <cellStyle name="Normal 2 227" xfId="4760"/>
    <cellStyle name="Normal 2 228" xfId="4761"/>
    <cellStyle name="Normal 2 229" xfId="4762"/>
    <cellStyle name="Normal 2 23" xfId="2087"/>
    <cellStyle name="Normal 2 230" xfId="4763"/>
    <cellStyle name="Normal 2 231" xfId="4764"/>
    <cellStyle name="Normal 2 232" xfId="4765"/>
    <cellStyle name="Normal 2 233" xfId="4766"/>
    <cellStyle name="Normal 2 234" xfId="4767"/>
    <cellStyle name="Normal 2 235" xfId="4768"/>
    <cellStyle name="Normal 2 236" xfId="4769"/>
    <cellStyle name="Normal 2 237" xfId="4770"/>
    <cellStyle name="Normal 2 238" xfId="4771"/>
    <cellStyle name="Normal 2 239" xfId="4772"/>
    <cellStyle name="Normal 2 24" xfId="2088"/>
    <cellStyle name="Normal 2 240" xfId="4773"/>
    <cellStyle name="Normal 2 241" xfId="4774"/>
    <cellStyle name="Normal 2 242" xfId="4775"/>
    <cellStyle name="Normal 2 243" xfId="4776"/>
    <cellStyle name="Normal 2 244" xfId="4777"/>
    <cellStyle name="Normal 2 245" xfId="4778"/>
    <cellStyle name="Normal 2 246" xfId="4779"/>
    <cellStyle name="Normal 2 247" xfId="4780"/>
    <cellStyle name="Normal 2 248" xfId="4781"/>
    <cellStyle name="Normal 2 249" xfId="4782"/>
    <cellStyle name="Normal 2 25" xfId="2089"/>
    <cellStyle name="Normal 2 250" xfId="4783"/>
    <cellStyle name="Normal 2 251" xfId="4784"/>
    <cellStyle name="Normal 2 252" xfId="4785"/>
    <cellStyle name="Normal 2 253" xfId="4786"/>
    <cellStyle name="Normal 2 254" xfId="4787"/>
    <cellStyle name="Normal 2 255" xfId="4788"/>
    <cellStyle name="Normal 2 256" xfId="4789"/>
    <cellStyle name="Normal 2 257" xfId="4790"/>
    <cellStyle name="Normal 2 258" xfId="4791"/>
    <cellStyle name="Normal 2 26" xfId="2090"/>
    <cellStyle name="Normal 2 27" xfId="2091"/>
    <cellStyle name="Normal 2 28" xfId="2092"/>
    <cellStyle name="Normal 2 29" xfId="2093"/>
    <cellStyle name="Normal 2 3" xfId="2094"/>
    <cellStyle name="Normal 2 3 10" xfId="2095"/>
    <cellStyle name="Normal 2 3 11" xfId="2096"/>
    <cellStyle name="Normal 2 3 11 2" xfId="4792"/>
    <cellStyle name="Normal 2 3 2" xfId="2097"/>
    <cellStyle name="Normal 2 3 2 2" xfId="2098"/>
    <cellStyle name="Normal 2 3 2 2 2" xfId="3921"/>
    <cellStyle name="Normal 2 3 3" xfId="2099"/>
    <cellStyle name="Normal 2 3 3 2" xfId="2100"/>
    <cellStyle name="Normal 2 3 3 2 2" xfId="2101"/>
    <cellStyle name="Normal 2 3 3 3" xfId="2102"/>
    <cellStyle name="Normal 2 3 3 3 2" xfId="2103"/>
    <cellStyle name="Normal 2 3 3 4" xfId="3922"/>
    <cellStyle name="Normal 2 3 3_Draft SFR tables 300113 V8" xfId="2104"/>
    <cellStyle name="Normal 2 3 4" xfId="2105"/>
    <cellStyle name="Normal 2 3 4 2" xfId="2106"/>
    <cellStyle name="Normal 2 3 4 2 2" xfId="2107"/>
    <cellStyle name="Normal 2 3 4 3" xfId="2108"/>
    <cellStyle name="Normal 2 3 5" xfId="2109"/>
    <cellStyle name="Normal 2 3 6" xfId="2110"/>
    <cellStyle name="Normal 2 3 6 2" xfId="3923"/>
    <cellStyle name="Normal 2 3 7" xfId="2111"/>
    <cellStyle name="Normal 2 3 8" xfId="2112"/>
    <cellStyle name="Normal 2 3 9" xfId="2113"/>
    <cellStyle name="Normal 2 3_123" xfId="2114"/>
    <cellStyle name="Normal 2 30" xfId="2115"/>
    <cellStyle name="Normal 2 31" xfId="2116"/>
    <cellStyle name="Normal 2 32" xfId="2117"/>
    <cellStyle name="Normal 2 32 2" xfId="4794"/>
    <cellStyle name="Normal 2 32 3" xfId="4793"/>
    <cellStyle name="Normal 2 33" xfId="2118"/>
    <cellStyle name="Normal 2 33 2" xfId="4796"/>
    <cellStyle name="Normal 2 33 3" xfId="4795"/>
    <cellStyle name="Normal 2 34" xfId="2119"/>
    <cellStyle name="Normal 2 34 2" xfId="4798"/>
    <cellStyle name="Normal 2 34 3" xfId="4797"/>
    <cellStyle name="Normal 2 35" xfId="2120"/>
    <cellStyle name="Normal 2 35 2" xfId="4800"/>
    <cellStyle name="Normal 2 35 3" xfId="4799"/>
    <cellStyle name="Normal 2 36" xfId="2121"/>
    <cellStyle name="Normal 2 36 2" xfId="4802"/>
    <cellStyle name="Normal 2 36 3" xfId="4801"/>
    <cellStyle name="Normal 2 37" xfId="2122"/>
    <cellStyle name="Normal 2 37 2" xfId="4804"/>
    <cellStyle name="Normal 2 37 3" xfId="4803"/>
    <cellStyle name="Normal 2 38" xfId="2123"/>
    <cellStyle name="Normal 2 38 2" xfId="4806"/>
    <cellStyle name="Normal 2 38 3" xfId="4805"/>
    <cellStyle name="Normal 2 39" xfId="2124"/>
    <cellStyle name="Normal 2 39 2" xfId="3924"/>
    <cellStyle name="Normal 2 4" xfId="2125"/>
    <cellStyle name="Normal 2 4 10" xfId="2126"/>
    <cellStyle name="Normal 2 4 11" xfId="2127"/>
    <cellStyle name="Normal 2 4 12" xfId="4055"/>
    <cellStyle name="Normal 2 4 13" xfId="4807"/>
    <cellStyle name="Normal 2 4 14" xfId="5911"/>
    <cellStyle name="Normal 2 4 2" xfId="2128"/>
    <cellStyle name="Normal 2 4 2 2" xfId="2129"/>
    <cellStyle name="Normal 2 4 2 2 2" xfId="2130"/>
    <cellStyle name="Normal 2 4 2 3" xfId="2131"/>
    <cellStyle name="Normal 2 4 2 3 2" xfId="2132"/>
    <cellStyle name="Normal 2 4 2 4" xfId="2133"/>
    <cellStyle name="Normal 2 4 2 5" xfId="4056"/>
    <cellStyle name="Normal 2 4 2 6" xfId="4808"/>
    <cellStyle name="Normal 2 4 2 7" xfId="5912"/>
    <cellStyle name="Normal 2 4 2_Draft SFR tables 300113 V8" xfId="2134"/>
    <cellStyle name="Normal 2 4 3" xfId="2135"/>
    <cellStyle name="Normal 2 4 3 2" xfId="2136"/>
    <cellStyle name="Normal 2 4 3 3" xfId="2137"/>
    <cellStyle name="Normal 2 4 4" xfId="2138"/>
    <cellStyle name="Normal 2 4 5" xfId="2139"/>
    <cellStyle name="Normal 2 4 5 2" xfId="2140"/>
    <cellStyle name="Normal 2 4 6" xfId="2141"/>
    <cellStyle name="Normal 2 4 7" xfId="2142"/>
    <cellStyle name="Normal 2 4 7 2" xfId="4810"/>
    <cellStyle name="Normal 2 4 7 3" xfId="4809"/>
    <cellStyle name="Normal 2 4 8" xfId="2143"/>
    <cellStyle name="Normal 2 4 8 2" xfId="4812"/>
    <cellStyle name="Normal 2 4 8 3" xfId="4811"/>
    <cellStyle name="Normal 2 4 9" xfId="2144"/>
    <cellStyle name="Normal 2 4 9 2" xfId="4814"/>
    <cellStyle name="Normal 2 4 9 3" xfId="4813"/>
    <cellStyle name="Normal 2 4_123" xfId="2145"/>
    <cellStyle name="Normal 2 40" xfId="2146"/>
    <cellStyle name="Normal 2 41" xfId="2147"/>
    <cellStyle name="Normal 2 42" xfId="2148"/>
    <cellStyle name="Normal 2 42 2" xfId="4816"/>
    <cellStyle name="Normal 2 42 3" xfId="4815"/>
    <cellStyle name="Normal 2 43" xfId="2149"/>
    <cellStyle name="Normal 2 43 2" xfId="4818"/>
    <cellStyle name="Normal 2 43 3" xfId="4817"/>
    <cellStyle name="Normal 2 44" xfId="2150"/>
    <cellStyle name="Normal 2 44 2" xfId="4820"/>
    <cellStyle name="Normal 2 44 3" xfId="4819"/>
    <cellStyle name="Normal 2 45" xfId="2151"/>
    <cellStyle name="Normal 2 45 2" xfId="4822"/>
    <cellStyle name="Normal 2 45 3" xfId="4821"/>
    <cellStyle name="Normal 2 46" xfId="2152"/>
    <cellStyle name="Normal 2 47" xfId="2153"/>
    <cellStyle name="Normal 2 48" xfId="2154"/>
    <cellStyle name="Normal 2 49" xfId="2155"/>
    <cellStyle name="Normal 2 5" xfId="2156"/>
    <cellStyle name="Normal 2 5 10" xfId="2157"/>
    <cellStyle name="Normal 2 5 2" xfId="2158"/>
    <cellStyle name="Normal 2 5 2 2" xfId="2159"/>
    <cellStyle name="Normal 2 5 2 2 2" xfId="2160"/>
    <cellStyle name="Normal 2 5 2 3" xfId="2161"/>
    <cellStyle name="Normal 2 5 2 3 2" xfId="2162"/>
    <cellStyle name="Normal 2 5 2_Draft SFR tables 300113 V8" xfId="2163"/>
    <cellStyle name="Normal 2 5 3" xfId="2164"/>
    <cellStyle name="Normal 2 5 3 2" xfId="2165"/>
    <cellStyle name="Normal 2 5 3 3" xfId="2166"/>
    <cellStyle name="Normal 2 5 4" xfId="2167"/>
    <cellStyle name="Normal 2 5 5" xfId="2168"/>
    <cellStyle name="Normal 2 5 6" xfId="2169"/>
    <cellStyle name="Normal 2 5 7" xfId="2170"/>
    <cellStyle name="Normal 2 5 8" xfId="2171"/>
    <cellStyle name="Normal 2 5 9" xfId="2172"/>
    <cellStyle name="Normal 2 5_123" xfId="2173"/>
    <cellStyle name="Normal 2 50" xfId="2174"/>
    <cellStyle name="Normal 2 51" xfId="2175"/>
    <cellStyle name="Normal 2 52" xfId="2176"/>
    <cellStyle name="Normal 2 53" xfId="2177"/>
    <cellStyle name="Normal 2 54" xfId="2178"/>
    <cellStyle name="Normal 2 54 2" xfId="4823"/>
    <cellStyle name="Normal 2 55" xfId="2179"/>
    <cellStyle name="Normal 2 55 2" xfId="4824"/>
    <cellStyle name="Normal 2 56" xfId="2180"/>
    <cellStyle name="Normal 2 56 2" xfId="4825"/>
    <cellStyle name="Normal 2 57" xfId="2181"/>
    <cellStyle name="Normal 2 57 2" xfId="4826"/>
    <cellStyle name="Normal 2 58" xfId="2182"/>
    <cellStyle name="Normal 2 58 2" xfId="4827"/>
    <cellStyle name="Normal 2 59" xfId="2183"/>
    <cellStyle name="Normal 2 6" xfId="2184"/>
    <cellStyle name="Normal 2 6 2" xfId="2185"/>
    <cellStyle name="Normal 2 6 2 2" xfId="2186"/>
    <cellStyle name="Normal 2 6 2 2 2" xfId="2187"/>
    <cellStyle name="Normal 2 6 2 2 3" xfId="2188"/>
    <cellStyle name="Normal 2 6 2 3" xfId="2189"/>
    <cellStyle name="Normal 2 6 2 4" xfId="2190"/>
    <cellStyle name="Normal 2 6 3" xfId="2191"/>
    <cellStyle name="Normal 2 6 4" xfId="2192"/>
    <cellStyle name="Normal 2 6 4 2" xfId="2193"/>
    <cellStyle name="Normal 2 6 4 3" xfId="2194"/>
    <cellStyle name="Normal 2 6 5" xfId="2195"/>
    <cellStyle name="Normal 2 6 6" xfId="2196"/>
    <cellStyle name="Normal 2 6_Analysis File Template" xfId="2197"/>
    <cellStyle name="Normal 2 60" xfId="2198"/>
    <cellStyle name="Normal 2 61" xfId="2199"/>
    <cellStyle name="Normal 2 62" xfId="2200"/>
    <cellStyle name="Normal 2 63" xfId="2201"/>
    <cellStyle name="Normal 2 64" xfId="2202"/>
    <cellStyle name="Normal 2 65" xfId="2203"/>
    <cellStyle name="Normal 2 66" xfId="2204"/>
    <cellStyle name="Normal 2 67" xfId="2205"/>
    <cellStyle name="Normal 2 68" xfId="2206"/>
    <cellStyle name="Normal 2 69" xfId="2207"/>
    <cellStyle name="Normal 2 7" xfId="2208"/>
    <cellStyle name="Normal 2 7 2" xfId="2209"/>
    <cellStyle name="Normal 2 7 2 2" xfId="2210"/>
    <cellStyle name="Normal 2 7 2 2 2" xfId="2211"/>
    <cellStyle name="Normal 2 7 2 2 3" xfId="2212"/>
    <cellStyle name="Normal 2 7 2 3" xfId="2213"/>
    <cellStyle name="Normal 2 7 2 4" xfId="2214"/>
    <cellStyle name="Normal 2 7 3" xfId="2215"/>
    <cellStyle name="Normal 2 7 3 2" xfId="2216"/>
    <cellStyle name="Normal 2 7 3 3" xfId="2217"/>
    <cellStyle name="Normal 2 7 4" xfId="2218"/>
    <cellStyle name="Normal 2 7 5" xfId="2219"/>
    <cellStyle name="Normal 2 7_Analysis File Template" xfId="2220"/>
    <cellStyle name="Normal 2 70" xfId="2221"/>
    <cellStyle name="Normal 2 71" xfId="2222"/>
    <cellStyle name="Normal 2 72" xfId="2223"/>
    <cellStyle name="Normal 2 73" xfId="2224"/>
    <cellStyle name="Normal 2 74" xfId="2225"/>
    <cellStyle name="Normal 2 75" xfId="2226"/>
    <cellStyle name="Normal 2 76" xfId="2227"/>
    <cellStyle name="Normal 2 77" xfId="2228"/>
    <cellStyle name="Normal 2 78" xfId="2229"/>
    <cellStyle name="Normal 2 79" xfId="3762"/>
    <cellStyle name="Normal 2 79 2" xfId="4828"/>
    <cellStyle name="Normal 2 8" xfId="2230"/>
    <cellStyle name="Normal 2 8 2" xfId="2231"/>
    <cellStyle name="Normal 2 8 2 2" xfId="2232"/>
    <cellStyle name="Normal 2 8 2 3" xfId="2233"/>
    <cellStyle name="Normal 2 8 3" xfId="2234"/>
    <cellStyle name="Normal 2 8 4" xfId="2235"/>
    <cellStyle name="Normal 2 80" xfId="3765"/>
    <cellStyle name="Normal 2 80 2" xfId="4829"/>
    <cellStyle name="Normal 2 81" xfId="3763"/>
    <cellStyle name="Normal 2 81 2" xfId="4830"/>
    <cellStyle name="Normal 2 82" xfId="3766"/>
    <cellStyle name="Normal 2 82 2" xfId="4831"/>
    <cellStyle name="Normal 2 83" xfId="3768"/>
    <cellStyle name="Normal 2 83 2" xfId="4832"/>
    <cellStyle name="Normal 2 84" xfId="3773"/>
    <cellStyle name="Normal 2 84 2" xfId="4833"/>
    <cellStyle name="Normal 2 85" xfId="3772"/>
    <cellStyle name="Normal 2 85 2" xfId="4834"/>
    <cellStyle name="Normal 2 86" xfId="3774"/>
    <cellStyle name="Normal 2 86 2" xfId="4835"/>
    <cellStyle name="Normal 2 87" xfId="3776"/>
    <cellStyle name="Normal 2 87 2" xfId="4836"/>
    <cellStyle name="Normal 2 88" xfId="3778"/>
    <cellStyle name="Normal 2 88 2" xfId="4837"/>
    <cellStyle name="Normal 2 89" xfId="3780"/>
    <cellStyle name="Normal 2 89 2" xfId="4838"/>
    <cellStyle name="Normal 2 9" xfId="2236"/>
    <cellStyle name="Normal 2 9 2" xfId="2237"/>
    <cellStyle name="Normal 2 9 3" xfId="2238"/>
    <cellStyle name="Normal 2 9 4" xfId="2239"/>
    <cellStyle name="Normal 2 9_Draft SFR tables 300113 V8" xfId="2240"/>
    <cellStyle name="Normal 2 90" xfId="3790"/>
    <cellStyle name="Normal 2 91" xfId="3792"/>
    <cellStyle name="Normal 2 92" xfId="3793"/>
    <cellStyle name="Normal 2 93" xfId="3789"/>
    <cellStyle name="Normal 2 94" xfId="3829"/>
    <cellStyle name="Normal 2 95" xfId="3839"/>
    <cellStyle name="Normal 2 96" xfId="3827"/>
    <cellStyle name="Normal 2 97" xfId="3840"/>
    <cellStyle name="Normal 2 98" xfId="3828"/>
    <cellStyle name="Normal 2 99" xfId="3841"/>
    <cellStyle name="Normal 2_All_SFR_Tables" xfId="2241"/>
    <cellStyle name="Normal 20" xfId="2242"/>
    <cellStyle name="Normal 20 2" xfId="2243"/>
    <cellStyle name="Normal 20 2 2" xfId="4839"/>
    <cellStyle name="Normal 20 3" xfId="2244"/>
    <cellStyle name="Normal 20 3 2" xfId="4841"/>
    <cellStyle name="Normal 20 3 3" xfId="4840"/>
    <cellStyle name="Normal 20 4" xfId="2245"/>
    <cellStyle name="Normal 20 4 2" xfId="4842"/>
    <cellStyle name="Normal 20 5" xfId="4843"/>
    <cellStyle name="Normal 20 5 2" xfId="5913"/>
    <cellStyle name="Normal 200" xfId="2246"/>
    <cellStyle name="Normal 201" xfId="2247"/>
    <cellStyle name="Normal 202" xfId="2248"/>
    <cellStyle name="Normal 203" xfId="2249"/>
    <cellStyle name="Normal 204" xfId="2250"/>
    <cellStyle name="Normal 205" xfId="2251"/>
    <cellStyle name="Normal 206" xfId="2252"/>
    <cellStyle name="Normal 207" xfId="2253"/>
    <cellStyle name="Normal 208" xfId="2254"/>
    <cellStyle name="Normal 209" xfId="2255"/>
    <cellStyle name="Normal 21" xfId="2256"/>
    <cellStyle name="Normal 21 2" xfId="2257"/>
    <cellStyle name="Normal 21 2 2" xfId="4844"/>
    <cellStyle name="Normal 21 3" xfId="2258"/>
    <cellStyle name="Normal 21 3 2" xfId="4846"/>
    <cellStyle name="Normal 21 3 3" xfId="4845"/>
    <cellStyle name="Normal 21 4" xfId="2259"/>
    <cellStyle name="Normal 21 4 2" xfId="4847"/>
    <cellStyle name="Normal 21 5" xfId="4848"/>
    <cellStyle name="Normal 21 5 2" xfId="5914"/>
    <cellStyle name="Normal 210" xfId="2260"/>
    <cellStyle name="Normal 211" xfId="2261"/>
    <cellStyle name="Normal 212" xfId="2262"/>
    <cellStyle name="Normal 213" xfId="2263"/>
    <cellStyle name="Normal 214" xfId="2264"/>
    <cellStyle name="Normal 215" xfId="2265"/>
    <cellStyle name="Normal 216" xfId="2266"/>
    <cellStyle name="Normal 217" xfId="2267"/>
    <cellStyle name="Normal 218" xfId="2268"/>
    <cellStyle name="Normal 219" xfId="2269"/>
    <cellStyle name="Normal 22" xfId="2270"/>
    <cellStyle name="Normal 22 2" xfId="2271"/>
    <cellStyle name="Normal 22 2 2" xfId="4849"/>
    <cellStyle name="Normal 22 3" xfId="2272"/>
    <cellStyle name="Normal 22 3 2" xfId="4851"/>
    <cellStyle name="Normal 22 3 3" xfId="4850"/>
    <cellStyle name="Normal 22 4" xfId="2273"/>
    <cellStyle name="Normal 22 4 2" xfId="4852"/>
    <cellStyle name="Normal 22 5" xfId="4853"/>
    <cellStyle name="Normal 22 5 2" xfId="5915"/>
    <cellStyle name="Normal 220" xfId="2274"/>
    <cellStyle name="Normal 221" xfId="2275"/>
    <cellStyle name="Normal 222" xfId="2276"/>
    <cellStyle name="Normal 223" xfId="2277"/>
    <cellStyle name="Normal 224" xfId="2278"/>
    <cellStyle name="Normal 225" xfId="2279"/>
    <cellStyle name="Normal 226" xfId="2280"/>
    <cellStyle name="Normal 227" xfId="2281"/>
    <cellStyle name="Normal 228" xfId="2282"/>
    <cellStyle name="Normal 229" xfId="2283"/>
    <cellStyle name="Normal 23" xfId="2284"/>
    <cellStyle name="Normal 23 2" xfId="2285"/>
    <cellStyle name="Normal 23 2 2" xfId="4854"/>
    <cellStyle name="Normal 23 3" xfId="2286"/>
    <cellStyle name="Normal 23 3 2" xfId="4856"/>
    <cellStyle name="Normal 23 3 3" xfId="4855"/>
    <cellStyle name="Normal 23 4" xfId="2287"/>
    <cellStyle name="Normal 23 4 2" xfId="4857"/>
    <cellStyle name="Normal 23 5" xfId="4858"/>
    <cellStyle name="Normal 23 5 2" xfId="5916"/>
    <cellStyle name="Normal 230" xfId="2288"/>
    <cellStyle name="Normal 231" xfId="2289"/>
    <cellStyle name="Normal 232" xfId="2290"/>
    <cellStyle name="Normal 233" xfId="2291"/>
    <cellStyle name="Normal 234" xfId="2292"/>
    <cellStyle name="Normal 235" xfId="2293"/>
    <cellStyle name="Normal 236" xfId="2294"/>
    <cellStyle name="Normal 237" xfId="2295"/>
    <cellStyle name="Normal 238" xfId="2296"/>
    <cellStyle name="Normal 239" xfId="2297"/>
    <cellStyle name="Normal 24" xfId="2298"/>
    <cellStyle name="Normal 24 2" xfId="2299"/>
    <cellStyle name="Normal 24 2 2" xfId="4859"/>
    <cellStyle name="Normal 24 3" xfId="2300"/>
    <cellStyle name="Normal 24 3 2" xfId="4861"/>
    <cellStyle name="Normal 24 3 3" xfId="4860"/>
    <cellStyle name="Normal 24 4" xfId="2301"/>
    <cellStyle name="Normal 24 4 2" xfId="4862"/>
    <cellStyle name="Normal 24 5" xfId="4863"/>
    <cellStyle name="Normal 24 5 2" xfId="5917"/>
    <cellStyle name="Normal 240" xfId="2302"/>
    <cellStyle name="Normal 241" xfId="2303"/>
    <cellStyle name="Normal 242" xfId="2304"/>
    <cellStyle name="Normal 243" xfId="2305"/>
    <cellStyle name="Normal 244" xfId="2306"/>
    <cellStyle name="Normal 245" xfId="2307"/>
    <cellStyle name="Normal 246" xfId="2308"/>
    <cellStyle name="Normal 247" xfId="2309"/>
    <cellStyle name="Normal 248" xfId="2310"/>
    <cellStyle name="Normal 249" xfId="2311"/>
    <cellStyle name="Normal 25" xfId="2312"/>
    <cellStyle name="Normal 25 2" xfId="2313"/>
    <cellStyle name="Normal 25 2 2" xfId="4864"/>
    <cellStyle name="Normal 25 3" xfId="2314"/>
    <cellStyle name="Normal 25 3 2" xfId="4866"/>
    <cellStyle name="Normal 25 3 3" xfId="4865"/>
    <cellStyle name="Normal 25 4" xfId="2315"/>
    <cellStyle name="Normal 25 4 2" xfId="4867"/>
    <cellStyle name="Normal 25 5" xfId="4868"/>
    <cellStyle name="Normal 25 5 2" xfId="5918"/>
    <cellStyle name="Normal 250" xfId="2316"/>
    <cellStyle name="Normal 251" xfId="2317"/>
    <cellStyle name="Normal 252" xfId="2318"/>
    <cellStyle name="Normal 253" xfId="2319"/>
    <cellStyle name="Normal 254" xfId="2320"/>
    <cellStyle name="Normal 255" xfId="2321"/>
    <cellStyle name="Normal 256" xfId="2322"/>
    <cellStyle name="Normal 257" xfId="2323"/>
    <cellStyle name="Normal 258" xfId="2324"/>
    <cellStyle name="Normal 259" xfId="2325"/>
    <cellStyle name="Normal 26" xfId="2326"/>
    <cellStyle name="Normal 26 2" xfId="2327"/>
    <cellStyle name="Normal 26 2 2" xfId="4869"/>
    <cellStyle name="Normal 26 3" xfId="2328"/>
    <cellStyle name="Normal 26 3 2" xfId="4871"/>
    <cellStyle name="Normal 26 3 3" xfId="4870"/>
    <cellStyle name="Normal 26 4" xfId="2329"/>
    <cellStyle name="Normal 26 4 2" xfId="4872"/>
    <cellStyle name="Normal 26 5" xfId="4873"/>
    <cellStyle name="Normal 26 5 2" xfId="5919"/>
    <cellStyle name="Normal 260" xfId="2330"/>
    <cellStyle name="Normal 261" xfId="2331"/>
    <cellStyle name="Normal 262" xfId="2332"/>
    <cellStyle name="Normal 263" xfId="2333"/>
    <cellStyle name="Normal 264" xfId="2334"/>
    <cellStyle name="Normal 265" xfId="2335"/>
    <cellStyle name="Normal 266" xfId="2336"/>
    <cellStyle name="Normal 267" xfId="2337"/>
    <cellStyle name="Normal 268" xfId="2338"/>
    <cellStyle name="Normal 269" xfId="2339"/>
    <cellStyle name="Normal 27" xfId="2340"/>
    <cellStyle name="Normal 27 2" xfId="2341"/>
    <cellStyle name="Normal 27 2 2" xfId="4874"/>
    <cellStyle name="Normal 27 3" xfId="2342"/>
    <cellStyle name="Normal 27 3 2" xfId="4876"/>
    <cellStyle name="Normal 27 3 3" xfId="4875"/>
    <cellStyle name="Normal 27 4" xfId="2343"/>
    <cellStyle name="Normal 27 4 2" xfId="4877"/>
    <cellStyle name="Normal 27 5" xfId="4878"/>
    <cellStyle name="Normal 27 5 2" xfId="5920"/>
    <cellStyle name="Normal 270" xfId="2344"/>
    <cellStyle name="Normal 271" xfId="2345"/>
    <cellStyle name="Normal 272" xfId="2346"/>
    <cellStyle name="Normal 273" xfId="2347"/>
    <cellStyle name="Normal 274" xfId="2348"/>
    <cellStyle name="Normal 275" xfId="2349"/>
    <cellStyle name="Normal 276" xfId="2350"/>
    <cellStyle name="Normal 277" xfId="2351"/>
    <cellStyle name="Normal 278" xfId="2352"/>
    <cellStyle name="Normal 279" xfId="2353"/>
    <cellStyle name="Normal 28" xfId="2354"/>
    <cellStyle name="Normal 28 2" xfId="2355"/>
    <cellStyle name="Normal 28 2 2" xfId="4879"/>
    <cellStyle name="Normal 28 3" xfId="2356"/>
    <cellStyle name="Normal 28 3 2" xfId="4881"/>
    <cellStyle name="Normal 28 3 3" xfId="4880"/>
    <cellStyle name="Normal 28 4" xfId="2357"/>
    <cellStyle name="Normal 28 4 2" xfId="4882"/>
    <cellStyle name="Normal 28 5" xfId="4883"/>
    <cellStyle name="Normal 28 5 2" xfId="5921"/>
    <cellStyle name="Normal 280" xfId="2358"/>
    <cellStyle name="Normal 281" xfId="2359"/>
    <cellStyle name="Normal 282" xfId="2360"/>
    <cellStyle name="Normal 283" xfId="2361"/>
    <cellStyle name="Normal 284" xfId="2362"/>
    <cellStyle name="Normal 285" xfId="2363"/>
    <cellStyle name="Normal 286" xfId="2364"/>
    <cellStyle name="Normal 287" xfId="2365"/>
    <cellStyle name="Normal 288" xfId="2366"/>
    <cellStyle name="Normal 289" xfId="2367"/>
    <cellStyle name="Normal 29" xfId="2368"/>
    <cellStyle name="Normal 29 2" xfId="2369"/>
    <cellStyle name="Normal 29 2 2" xfId="2370"/>
    <cellStyle name="Normal 29 3" xfId="2371"/>
    <cellStyle name="Normal 29 3 2" xfId="4884"/>
    <cellStyle name="Normal 29 4" xfId="4885"/>
    <cellStyle name="Normal 29 4 2" xfId="5922"/>
    <cellStyle name="Normal 29 5" xfId="4886"/>
    <cellStyle name="Normal 290" xfId="2372"/>
    <cellStyle name="Normal 291" xfId="2373"/>
    <cellStyle name="Normal 292" xfId="2374"/>
    <cellStyle name="Normal 293" xfId="2375"/>
    <cellStyle name="Normal 294" xfId="2376"/>
    <cellStyle name="Normal 295" xfId="2377"/>
    <cellStyle name="Normal 296" xfId="2378"/>
    <cellStyle name="Normal 297" xfId="2379"/>
    <cellStyle name="Normal 298" xfId="2380"/>
    <cellStyle name="Normal 299" xfId="2381"/>
    <cellStyle name="Normal 3" xfId="2382"/>
    <cellStyle name="Normal 3 10" xfId="2383"/>
    <cellStyle name="Normal 3 10 2" xfId="2384"/>
    <cellStyle name="Normal 3 10 3" xfId="2385"/>
    <cellStyle name="Normal 3 11" xfId="2386"/>
    <cellStyle name="Normal 3 11 2" xfId="2387"/>
    <cellStyle name="Normal 3 11 2 2" xfId="4888"/>
    <cellStyle name="Normal 3 11 2 3" xfId="4887"/>
    <cellStyle name="Normal 3 11 3" xfId="4889"/>
    <cellStyle name="Normal 3 12" xfId="2388"/>
    <cellStyle name="Normal 3 12 2" xfId="2389"/>
    <cellStyle name="Normal 3 12 3" xfId="4890"/>
    <cellStyle name="Normal 3 13" xfId="2390"/>
    <cellStyle name="Normal 3 14" xfId="2391"/>
    <cellStyle name="Normal 3 14 2" xfId="2392"/>
    <cellStyle name="Normal 3 14 3" xfId="2393"/>
    <cellStyle name="Normal 3 14 3 2" xfId="2394"/>
    <cellStyle name="Normal 3 14 4" xfId="4891"/>
    <cellStyle name="Normal 3 15" xfId="2395"/>
    <cellStyle name="Normal 3 16" xfId="2396"/>
    <cellStyle name="Normal 3 17" xfId="2397"/>
    <cellStyle name="Normal 3 17 2" xfId="4892"/>
    <cellStyle name="Normal 3 18" xfId="2398"/>
    <cellStyle name="Normal 3 19" xfId="3784"/>
    <cellStyle name="Normal 3 2" xfId="2399"/>
    <cellStyle name="Normal 3 2 10" xfId="2400"/>
    <cellStyle name="Normal 3 2 11" xfId="2401"/>
    <cellStyle name="Normal 3 2 11 2" xfId="4895"/>
    <cellStyle name="Normal 3 2 11 3" xfId="4894"/>
    <cellStyle name="Normal 3 2 12" xfId="2402"/>
    <cellStyle name="Normal 3 2 13" xfId="2403"/>
    <cellStyle name="Normal 3 2 14" xfId="4057"/>
    <cellStyle name="Normal 3 2 15" xfId="4130"/>
    <cellStyle name="Normal 3 2 16" xfId="4893"/>
    <cellStyle name="Normal 3 2 17" xfId="5923"/>
    <cellStyle name="Normal 3 2 2" xfId="2404"/>
    <cellStyle name="Normal 3 2 2 2" xfId="2405"/>
    <cellStyle name="Normal 3 2 2 2 2" xfId="2406"/>
    <cellStyle name="Normal 3 2 2 2 2 2" xfId="2407"/>
    <cellStyle name="Normal 3 2 2 3" xfId="2408"/>
    <cellStyle name="Normal 3 2 2 3 2" xfId="2409"/>
    <cellStyle name="Normal 3 2 2 4" xfId="2410"/>
    <cellStyle name="Normal 3 2 2 5" xfId="4058"/>
    <cellStyle name="Normal 3 2 2 6" xfId="4896"/>
    <cellStyle name="Normal 3 2 2 7" xfId="5924"/>
    <cellStyle name="Normal 3 2 2_Draft SFR tables 300113 V8" xfId="2411"/>
    <cellStyle name="Normal 3 2 3" xfId="2412"/>
    <cellStyle name="Normal 3 2 3 2" xfId="2413"/>
    <cellStyle name="Normal 3 2 3 3" xfId="2414"/>
    <cellStyle name="Normal 3 2 3 4" xfId="2415"/>
    <cellStyle name="Normal 3 2 4" xfId="2416"/>
    <cellStyle name="Normal 3 2 4 2" xfId="2417"/>
    <cellStyle name="Normal 3 2 5" xfId="2418"/>
    <cellStyle name="Normal 3 2 5 2" xfId="2419"/>
    <cellStyle name="Normal 3 2 6" xfId="2420"/>
    <cellStyle name="Normal 3 2 6 2" xfId="2421"/>
    <cellStyle name="Normal 3 2 7" xfId="2422"/>
    <cellStyle name="Normal 3 2 7 2" xfId="3927"/>
    <cellStyle name="Normal 3 2 7 2 2" xfId="4897"/>
    <cellStyle name="Normal 3 2 7 2 3" xfId="5925"/>
    <cellStyle name="Normal 3 2 8" xfId="2423"/>
    <cellStyle name="Normal 3 2 9" xfId="2424"/>
    <cellStyle name="Normal 3 2_123" xfId="2425"/>
    <cellStyle name="Normal 3 20" xfId="3926"/>
    <cellStyle name="Normal 3 21" xfId="3882"/>
    <cellStyle name="Normal 3 22" xfId="3925"/>
    <cellStyle name="Normal 3 3" xfId="2426"/>
    <cellStyle name="Normal 3 3 10" xfId="3928"/>
    <cellStyle name="Normal 3 3 2" xfId="2427"/>
    <cellStyle name="Normal 3 3 2 2" xfId="2428"/>
    <cellStyle name="Normal 3 3 2 2 2" xfId="2429"/>
    <cellStyle name="Normal 3 3 2 2 2 2" xfId="2430"/>
    <cellStyle name="Normal 3 3 2 2 2 2 2" xfId="4060"/>
    <cellStyle name="Normal 3 3 2 2 2 2 3" xfId="4898"/>
    <cellStyle name="Normal 3 3 2 2 2 2 4" xfId="5926"/>
    <cellStyle name="Normal 3 3 2 2 2 3" xfId="2431"/>
    <cellStyle name="Normal 3 3 2 2 2 4" xfId="4059"/>
    <cellStyle name="Normal 3 3 2 2 2 4 2" xfId="4899"/>
    <cellStyle name="Normal 3 3 2 2 2 4 3" xfId="5927"/>
    <cellStyle name="Normal 3 3 2 2 3" xfId="2432"/>
    <cellStyle name="Normal 3 3 2 2 3 2" xfId="4061"/>
    <cellStyle name="Normal 3 3 2 2 3 3" xfId="4900"/>
    <cellStyle name="Normal 3 3 2 2 3 4" xfId="5928"/>
    <cellStyle name="Normal 3 3 2 2 4" xfId="2433"/>
    <cellStyle name="Normal 3 3 2 3" xfId="2434"/>
    <cellStyle name="Normal 3 3 2 3 2" xfId="2435"/>
    <cellStyle name="Normal 3 3 2 4" xfId="2436"/>
    <cellStyle name="Normal 3 3 2 4 2" xfId="4062"/>
    <cellStyle name="Normal 3 3 2 4 3" xfId="4901"/>
    <cellStyle name="Normal 3 3 2 4 4" xfId="5929"/>
    <cellStyle name="Normal 3 3 2_Draft SFR tables 300113 V8" xfId="2437"/>
    <cellStyle name="Normal 3 3 3" xfId="2438"/>
    <cellStyle name="Normal 3 3 3 2" xfId="2439"/>
    <cellStyle name="Normal 3 3 3 2 2" xfId="2440"/>
    <cellStyle name="Normal 3 3 3 2 3" xfId="4063"/>
    <cellStyle name="Normal 3 3 3 2 3 2" xfId="4902"/>
    <cellStyle name="Normal 3 3 3 2 3 3" xfId="5930"/>
    <cellStyle name="Normal 3 3 4" xfId="2441"/>
    <cellStyle name="Normal 3 3 5" xfId="2442"/>
    <cellStyle name="Normal 3 3 5 2" xfId="3929"/>
    <cellStyle name="Normal 3 3 6" xfId="2443"/>
    <cellStyle name="Normal 3 3 7" xfId="2444"/>
    <cellStyle name="Normal 3 3 8" xfId="2445"/>
    <cellStyle name="Normal 3 3 9" xfId="2446"/>
    <cellStyle name="Normal 3 3_123" xfId="2447"/>
    <cellStyle name="Normal 3 4" xfId="2448"/>
    <cellStyle name="Normal 3 4 10" xfId="2449"/>
    <cellStyle name="Normal 3 4 2" xfId="2450"/>
    <cellStyle name="Normal 3 4 2 2" xfId="2451"/>
    <cellStyle name="Normal 3 4 2 2 2" xfId="2452"/>
    <cellStyle name="Normal 3 4 2 2 2 2" xfId="2453"/>
    <cellStyle name="Normal 3 4 2 2 2 3" xfId="4064"/>
    <cellStyle name="Normal 3 4 2 2 2 3 2" xfId="4903"/>
    <cellStyle name="Normal 3 4 2 2 2 3 3" xfId="5931"/>
    <cellStyle name="Normal 3 4 2 2 3" xfId="2454"/>
    <cellStyle name="Normal 3 4 2 3" xfId="2455"/>
    <cellStyle name="Normal 3 4 2 3 2" xfId="2456"/>
    <cellStyle name="Normal 3 4 2 4" xfId="2457"/>
    <cellStyle name="Normal 3 4 2 4 2" xfId="2458"/>
    <cellStyle name="Normal 3 4 2 4 3" xfId="4065"/>
    <cellStyle name="Normal 3 4 2 4 4" xfId="4904"/>
    <cellStyle name="Normal 3 4 2 4 5" xfId="5932"/>
    <cellStyle name="Normal 3 4 2_Draft SFR tables 300113 V8" xfId="2459"/>
    <cellStyle name="Normal 3 4 3" xfId="2460"/>
    <cellStyle name="Normal 3 4 3 2" xfId="2461"/>
    <cellStyle name="Normal 3 4 3 2 2" xfId="2462"/>
    <cellStyle name="Normal 3 4 3 2 3" xfId="4066"/>
    <cellStyle name="Normal 3 4 3 2 3 2" xfId="4905"/>
    <cellStyle name="Normal 3 4 3 2 3 3" xfId="5933"/>
    <cellStyle name="Normal 3 4 3 3" xfId="2463"/>
    <cellStyle name="Normal 3 4 3 3 2" xfId="4067"/>
    <cellStyle name="Normal 3 4 3 3 3" xfId="4906"/>
    <cellStyle name="Normal 3 4 3 3 4" xfId="5934"/>
    <cellStyle name="Normal 3 4 3 4" xfId="2464"/>
    <cellStyle name="Normal 3 4 3 5" xfId="2465"/>
    <cellStyle name="Normal 3 4 4" xfId="2466"/>
    <cellStyle name="Normal 3 4 4 2" xfId="2467"/>
    <cellStyle name="Normal 3 4 4 2 2" xfId="4068"/>
    <cellStyle name="Normal 3 4 4 2 3" xfId="4907"/>
    <cellStyle name="Normal 3 4 4 2 4" xfId="5935"/>
    <cellStyle name="Normal 3 4 5" xfId="2468"/>
    <cellStyle name="Normal 3 4 5 2" xfId="2469"/>
    <cellStyle name="Normal 3 4 5 2 2" xfId="4069"/>
    <cellStyle name="Normal 3 4 5 2 3" xfId="4908"/>
    <cellStyle name="Normal 3 4 5 2 4" xfId="5936"/>
    <cellStyle name="Normal 3 4 6" xfId="2470"/>
    <cellStyle name="Normal 3 4 6 2" xfId="4070"/>
    <cellStyle name="Normal 3 4 6 2 2" xfId="4910"/>
    <cellStyle name="Normal 3 4 6 2 3" xfId="5937"/>
    <cellStyle name="Normal 3 4 6 3" xfId="4909"/>
    <cellStyle name="Normal 3 4 7" xfId="2471"/>
    <cellStyle name="Normal 3 4 8" xfId="2472"/>
    <cellStyle name="Normal 3 4 9" xfId="2473"/>
    <cellStyle name="Normal 3 4 9 2" xfId="4912"/>
    <cellStyle name="Normal 3 4 9 3" xfId="4911"/>
    <cellStyle name="Normal 3 4 9 4" xfId="5938"/>
    <cellStyle name="Normal 3 4_123" xfId="2474"/>
    <cellStyle name="Normal 3 5" xfId="2475"/>
    <cellStyle name="Normal 3 5 2" xfId="2476"/>
    <cellStyle name="Normal 3 5 2 2" xfId="2477"/>
    <cellStyle name="Normal 3 5 2 2 2" xfId="2478"/>
    <cellStyle name="Normal 3 5 2 3" xfId="2479"/>
    <cellStyle name="Normal 3 5 2 3 2" xfId="2480"/>
    <cellStyle name="Normal 3 5 2 3 3" xfId="4071"/>
    <cellStyle name="Normal 3 5 2 3 3 2" xfId="4913"/>
    <cellStyle name="Normal 3 5 2 3 3 3" xfId="5939"/>
    <cellStyle name="Normal 3 5 2 4" xfId="2481"/>
    <cellStyle name="Normal 3 5 3" xfId="2482"/>
    <cellStyle name="Normal 3 5 3 2" xfId="2483"/>
    <cellStyle name="Normal 3 5 3 2 2" xfId="4072"/>
    <cellStyle name="Normal 3 5 3 2 3" xfId="4914"/>
    <cellStyle name="Normal 3 5 3 2 4" xfId="5940"/>
    <cellStyle name="Normal 3 5 3 3" xfId="2484"/>
    <cellStyle name="Normal 3 5 3 3 2" xfId="4073"/>
    <cellStyle name="Normal 3 5 3 3 3" xfId="4915"/>
    <cellStyle name="Normal 3 5 3 3 4" xfId="5941"/>
    <cellStyle name="Normal 3 5 3 4" xfId="2485"/>
    <cellStyle name="Normal 3 5 4" xfId="2486"/>
    <cellStyle name="Normal 3 5 4 2" xfId="4074"/>
    <cellStyle name="Normal 3 5 4 3" xfId="4916"/>
    <cellStyle name="Normal 3 5 4 4" xfId="5942"/>
    <cellStyle name="Normal 3 5_Cover Sheet - Apprenticeships" xfId="2487"/>
    <cellStyle name="Normal 3 6" xfId="2488"/>
    <cellStyle name="Normal 3 6 2" xfId="2489"/>
    <cellStyle name="Normal 3 6 2 2" xfId="2490"/>
    <cellStyle name="Normal 3 6 2 2 2" xfId="4075"/>
    <cellStyle name="Normal 3 6 2 2 3" xfId="4917"/>
    <cellStyle name="Normal 3 6 2 2 4" xfId="5943"/>
    <cellStyle name="Normal 3 6 3" xfId="2491"/>
    <cellStyle name="Normal 3 6 3 2" xfId="2492"/>
    <cellStyle name="Normal 3 6 3 3" xfId="4076"/>
    <cellStyle name="Normal 3 6 3 3 2" xfId="4918"/>
    <cellStyle name="Normal 3 6 3 3 3" xfId="5944"/>
    <cellStyle name="Normal 3 7" xfId="2493"/>
    <cellStyle name="Normal 3 7 2" xfId="2494"/>
    <cellStyle name="Normal 3 7 3" xfId="2495"/>
    <cellStyle name="Normal 3 7 4" xfId="4919"/>
    <cellStyle name="Normal 3 8" xfId="2496"/>
    <cellStyle name="Normal 3 8 2" xfId="2497"/>
    <cellStyle name="Normal 3 8 3" xfId="2498"/>
    <cellStyle name="Normal 3 9" xfId="2499"/>
    <cellStyle name="Normal 3 9 2" xfId="2500"/>
    <cellStyle name="Normal 3 9 3" xfId="2501"/>
    <cellStyle name="Normal 3_123" xfId="2502"/>
    <cellStyle name="Normal 30" xfId="2503"/>
    <cellStyle name="Normal 30 2" xfId="2504"/>
    <cellStyle name="Normal 30 2 2" xfId="2505"/>
    <cellStyle name="Normal 30 3" xfId="2506"/>
    <cellStyle name="Normal 30 3 2" xfId="4920"/>
    <cellStyle name="Normal 30 4" xfId="4921"/>
    <cellStyle name="Normal 30 4 2" xfId="5945"/>
    <cellStyle name="Normal 30 5" xfId="4922"/>
    <cellStyle name="Normal 300" xfId="2507"/>
    <cellStyle name="Normal 301" xfId="2508"/>
    <cellStyle name="Normal 302" xfId="2509"/>
    <cellStyle name="Normal 303" xfId="2510"/>
    <cellStyle name="Normal 304" xfId="2511"/>
    <cellStyle name="Normal 305" xfId="2512"/>
    <cellStyle name="Normal 306" xfId="2513"/>
    <cellStyle name="Normal 307" xfId="2514"/>
    <cellStyle name="Normal 308" xfId="2515"/>
    <cellStyle name="Normal 309" xfId="2516"/>
    <cellStyle name="Normal 31" xfId="2517"/>
    <cellStyle name="Normal 31 2" xfId="2518"/>
    <cellStyle name="Normal 31 2 2" xfId="2519"/>
    <cellStyle name="Normal 31 3" xfId="2520"/>
    <cellStyle name="Normal 31 3 2" xfId="4923"/>
    <cellStyle name="Normal 31 4" xfId="4924"/>
    <cellStyle name="Normal 31 4 2" xfId="5946"/>
    <cellStyle name="Normal 31 5" xfId="4925"/>
    <cellStyle name="Normal 310" xfId="2521"/>
    <cellStyle name="Normal 311" xfId="2522"/>
    <cellStyle name="Normal 312" xfId="2523"/>
    <cellStyle name="Normal 313" xfId="2524"/>
    <cellStyle name="Normal 314" xfId="2525"/>
    <cellStyle name="Normal 315" xfId="2526"/>
    <cellStyle name="Normal 316" xfId="2527"/>
    <cellStyle name="Normal 317" xfId="2528"/>
    <cellStyle name="Normal 318" xfId="2529"/>
    <cellStyle name="Normal 319" xfId="2530"/>
    <cellStyle name="Normal 32" xfId="2531"/>
    <cellStyle name="Normal 32 2" xfId="2532"/>
    <cellStyle name="Normal 32 2 2" xfId="2533"/>
    <cellStyle name="Normal 32 3" xfId="2534"/>
    <cellStyle name="Normal 32 4" xfId="2535"/>
    <cellStyle name="Normal 32 4 2" xfId="4927"/>
    <cellStyle name="Normal 32 4 3" xfId="4926"/>
    <cellStyle name="Normal 32 4 4" xfId="5947"/>
    <cellStyle name="Normal 32 5" xfId="2536"/>
    <cellStyle name="Normal 32 5 2" xfId="4928"/>
    <cellStyle name="Normal 320" xfId="2537"/>
    <cellStyle name="Normal 321" xfId="2538"/>
    <cellStyle name="Normal 322" xfId="2539"/>
    <cellStyle name="Normal 323" xfId="2540"/>
    <cellStyle name="Normal 324" xfId="2541"/>
    <cellStyle name="Normal 325" xfId="2542"/>
    <cellStyle name="Normal 326" xfId="2543"/>
    <cellStyle name="Normal 327" xfId="2544"/>
    <cellStyle name="Normal 328" xfId="2545"/>
    <cellStyle name="Normal 329" xfId="2546"/>
    <cellStyle name="Normal 33" xfId="2547"/>
    <cellStyle name="Normal 33 2" xfId="2548"/>
    <cellStyle name="Normal 33 2 2" xfId="2549"/>
    <cellStyle name="Normal 33 3" xfId="2550"/>
    <cellStyle name="Normal 33 4" xfId="2551"/>
    <cellStyle name="Normal 33 4 2" xfId="4930"/>
    <cellStyle name="Normal 33 4 3" xfId="4929"/>
    <cellStyle name="Normal 33 4 4" xfId="5948"/>
    <cellStyle name="Normal 33 5" xfId="2552"/>
    <cellStyle name="Normal 33 5 2" xfId="4931"/>
    <cellStyle name="Normal 330" xfId="2553"/>
    <cellStyle name="Normal 331" xfId="2554"/>
    <cellStyle name="Normal 332" xfId="2555"/>
    <cellStyle name="Normal 333" xfId="2556"/>
    <cellStyle name="Normal 334" xfId="2557"/>
    <cellStyle name="Normal 335" xfId="2558"/>
    <cellStyle name="Normal 336" xfId="2559"/>
    <cellStyle name="Normal 337" xfId="2560"/>
    <cellStyle name="Normal 338" xfId="2561"/>
    <cellStyle name="Normal 339" xfId="2562"/>
    <cellStyle name="Normal 34" xfId="2563"/>
    <cellStyle name="Normal 34 2" xfId="2564"/>
    <cellStyle name="Normal 34 2 2" xfId="3930"/>
    <cellStyle name="Normal 34 2 3" xfId="4077"/>
    <cellStyle name="Normal 34 2 4" xfId="4932"/>
    <cellStyle name="Normal 34 2 5" xfId="5949"/>
    <cellStyle name="Normal 34 3" xfId="2565"/>
    <cellStyle name="Normal 34 4" xfId="2566"/>
    <cellStyle name="Normal 340" xfId="2567"/>
    <cellStyle name="Normal 341" xfId="2568"/>
    <cellStyle name="Normal 342" xfId="2569"/>
    <cellStyle name="Normal 343" xfId="2570"/>
    <cellStyle name="Normal 344" xfId="2571"/>
    <cellStyle name="Normal 345" xfId="2572"/>
    <cellStyle name="Normal 346" xfId="2573"/>
    <cellStyle name="Normal 347" xfId="2574"/>
    <cellStyle name="Normal 348" xfId="2575"/>
    <cellStyle name="Normal 349" xfId="2576"/>
    <cellStyle name="Normal 35" xfId="2577"/>
    <cellStyle name="Normal 35 2" xfId="2578"/>
    <cellStyle name="Normal 35 2 2" xfId="2579"/>
    <cellStyle name="Normal 35 3" xfId="2580"/>
    <cellStyle name="Normal 35 4" xfId="2581"/>
    <cellStyle name="Normal 35 4 2" xfId="4934"/>
    <cellStyle name="Normal 35 4 3" xfId="4933"/>
    <cellStyle name="Normal 35 4 4" xfId="5950"/>
    <cellStyle name="Normal 35 5" xfId="2582"/>
    <cellStyle name="Normal 35 5 2" xfId="4935"/>
    <cellStyle name="Normal 350" xfId="2583"/>
    <cellStyle name="Normal 351" xfId="2584"/>
    <cellStyle name="Normal 352" xfId="2585"/>
    <cellStyle name="Normal 353" xfId="2586"/>
    <cellStyle name="Normal 354" xfId="2587"/>
    <cellStyle name="Normal 355" xfId="2588"/>
    <cellStyle name="Normal 356" xfId="2589"/>
    <cellStyle name="Normal 357" xfId="2590"/>
    <cellStyle name="Normal 358" xfId="2591"/>
    <cellStyle name="Normal 359" xfId="2592"/>
    <cellStyle name="Normal 36" xfId="2593"/>
    <cellStyle name="Normal 36 2" xfId="2594"/>
    <cellStyle name="Normal 36 2 2" xfId="4937"/>
    <cellStyle name="Normal 36 2 3" xfId="4936"/>
    <cellStyle name="Normal 36 3" xfId="2595"/>
    <cellStyle name="Normal 36 4" xfId="2596"/>
    <cellStyle name="Normal 36 4 2" xfId="4939"/>
    <cellStyle name="Normal 36 4 3" xfId="4938"/>
    <cellStyle name="Normal 36 4 4" xfId="5951"/>
    <cellStyle name="Normal 36 5" xfId="2597"/>
    <cellStyle name="Normal 360" xfId="2598"/>
    <cellStyle name="Normal 361" xfId="2599"/>
    <cellStyle name="Normal 362" xfId="2600"/>
    <cellStyle name="Normal 363" xfId="2601"/>
    <cellStyle name="Normal 364" xfId="2602"/>
    <cellStyle name="Normal 365" xfId="2603"/>
    <cellStyle name="Normal 366" xfId="2604"/>
    <cellStyle name="Normal 367" xfId="2605"/>
    <cellStyle name="Normal 368" xfId="2606"/>
    <cellStyle name="Normal 369" xfId="2607"/>
    <cellStyle name="Normal 37" xfId="2608"/>
    <cellStyle name="Normal 37 2" xfId="2609"/>
    <cellStyle name="Normal 37 2 2" xfId="2610"/>
    <cellStyle name="Normal 37 3" xfId="2611"/>
    <cellStyle name="Normal 37 3 2" xfId="4941"/>
    <cellStyle name="Normal 37 3 3" xfId="4940"/>
    <cellStyle name="Normal 37 4" xfId="2612"/>
    <cellStyle name="Normal 37 4 2" xfId="4943"/>
    <cellStyle name="Normal 37 4 3" xfId="4942"/>
    <cellStyle name="Normal 37 4 4" xfId="5952"/>
    <cellStyle name="Normal 37 5" xfId="2613"/>
    <cellStyle name="Normal 37 5 2" xfId="4944"/>
    <cellStyle name="Normal 370" xfId="2614"/>
    <cellStyle name="Normal 371" xfId="2615"/>
    <cellStyle name="Normal 372" xfId="2616"/>
    <cellStyle name="Normal 373" xfId="2617"/>
    <cellStyle name="Normal 374" xfId="2618"/>
    <cellStyle name="Normal 375" xfId="2619"/>
    <cellStyle name="Normal 376" xfId="2620"/>
    <cellStyle name="Normal 377" xfId="2621"/>
    <cellStyle name="Normal 378" xfId="2622"/>
    <cellStyle name="Normal 379" xfId="2623"/>
    <cellStyle name="Normal 38" xfId="2624"/>
    <cellStyle name="Normal 38 2" xfId="2625"/>
    <cellStyle name="Normal 38 2 2" xfId="2626"/>
    <cellStyle name="Normal 38 3" xfId="2627"/>
    <cellStyle name="Normal 38 3 2" xfId="4946"/>
    <cellStyle name="Normal 38 3 3" xfId="4945"/>
    <cellStyle name="Normal 38 4" xfId="2628"/>
    <cellStyle name="Normal 38 4 2" xfId="4948"/>
    <cellStyle name="Normal 38 4 3" xfId="4947"/>
    <cellStyle name="Normal 38 4 4" xfId="5953"/>
    <cellStyle name="Normal 38 5" xfId="2629"/>
    <cellStyle name="Normal 38 5 2" xfId="4949"/>
    <cellStyle name="Normal 380" xfId="2630"/>
    <cellStyle name="Normal 381" xfId="2631"/>
    <cellStyle name="Normal 382" xfId="2632"/>
    <cellStyle name="Normal 383" xfId="2633"/>
    <cellStyle name="Normal 384" xfId="2634"/>
    <cellStyle name="Normal 385" xfId="2635"/>
    <cellStyle name="Normal 386" xfId="2636"/>
    <cellStyle name="Normal 387" xfId="2637"/>
    <cellStyle name="Normal 388" xfId="2638"/>
    <cellStyle name="Normal 389" xfId="2639"/>
    <cellStyle name="Normal 39" xfId="2640"/>
    <cellStyle name="Normal 39 2" xfId="2641"/>
    <cellStyle name="Normal 39 2 2" xfId="2642"/>
    <cellStyle name="Normal 39 3" xfId="2643"/>
    <cellStyle name="Normal 39 4" xfId="2644"/>
    <cellStyle name="Normal 39 4 2" xfId="4950"/>
    <cellStyle name="Normal 39 4 3" xfId="5954"/>
    <cellStyle name="Normal 39 5" xfId="4951"/>
    <cellStyle name="Normal 390" xfId="2645"/>
    <cellStyle name="Normal 391" xfId="2646"/>
    <cellStyle name="Normal 392" xfId="2647"/>
    <cellStyle name="Normal 393" xfId="2648"/>
    <cellStyle name="Normal 394" xfId="2649"/>
    <cellStyle name="Normal 395" xfId="2650"/>
    <cellStyle name="Normal 396" xfId="2651"/>
    <cellStyle name="Normal 397" xfId="2652"/>
    <cellStyle name="Normal 398" xfId="2653"/>
    <cellStyle name="Normal 399" xfId="2654"/>
    <cellStyle name="Normal 4" xfId="2655"/>
    <cellStyle name="Normal 4 10" xfId="4169"/>
    <cellStyle name="Normal 4 2" xfId="2656"/>
    <cellStyle name="Normal 4 2 2" xfId="2657"/>
    <cellStyle name="Normal 4 2 2 2" xfId="2658"/>
    <cellStyle name="Normal 4 2 3" xfId="2659"/>
    <cellStyle name="Normal 4 2 4" xfId="2660"/>
    <cellStyle name="Normal 4 2 4 2" xfId="4952"/>
    <cellStyle name="Normal 4 2 5" xfId="2661"/>
    <cellStyle name="Normal 4 2 6" xfId="2662"/>
    <cellStyle name="Normal 4 2 7" xfId="2663"/>
    <cellStyle name="Normal 4 2 7 2" xfId="2664"/>
    <cellStyle name="Normal 4 2 7 3" xfId="2665"/>
    <cellStyle name="Normal 4 2 7 3 2" xfId="2666"/>
    <cellStyle name="Normal 4 2 8" xfId="3831"/>
    <cellStyle name="Normal 4 2 9" xfId="4204"/>
    <cellStyle name="Normal 4 3" xfId="2667"/>
    <cellStyle name="Normal 4 3 2" xfId="2668"/>
    <cellStyle name="Normal 4 3 2 2" xfId="2669"/>
    <cellStyle name="Normal 4 3 3" xfId="4078"/>
    <cellStyle name="Normal 4 3 3 2" xfId="4954"/>
    <cellStyle name="Normal 4 3 4" xfId="4953"/>
    <cellStyle name="Normal 4 3 5" xfId="5955"/>
    <cellStyle name="Normal 4 4" xfId="2670"/>
    <cellStyle name="Normal 4 4 2" xfId="2671"/>
    <cellStyle name="Normal 4 4 2 2" xfId="3932"/>
    <cellStyle name="Normal 4 4 2 3" xfId="4079"/>
    <cellStyle name="Normal 4 4 2 4" xfId="4955"/>
    <cellStyle name="Normal 4 4 2 5" xfId="5956"/>
    <cellStyle name="Normal 4 4 3" xfId="2672"/>
    <cellStyle name="Normal 4 4 4" xfId="3931"/>
    <cellStyle name="Normal 4 5" xfId="2673"/>
    <cellStyle name="Normal 4 5 2" xfId="2674"/>
    <cellStyle name="Normal 4 5 2 2" xfId="3933"/>
    <cellStyle name="Normal 4 5 2 3" xfId="4080"/>
    <cellStyle name="Normal 4 5 2 4" xfId="4956"/>
    <cellStyle name="Normal 4 5 2 5" xfId="5957"/>
    <cellStyle name="Normal 4 5 3" xfId="2675"/>
    <cellStyle name="Normal 4 5 3 2" xfId="4958"/>
    <cellStyle name="Normal 4 5 3 3" xfId="4957"/>
    <cellStyle name="Normal 4 5 4" xfId="4959"/>
    <cellStyle name="Normal 4 6" xfId="2676"/>
    <cellStyle name="Normal 4 6 2" xfId="4960"/>
    <cellStyle name="Normal 4 7" xfId="2677"/>
    <cellStyle name="Normal 4 7 2" xfId="2678"/>
    <cellStyle name="Normal 4 7 3" xfId="4962"/>
    <cellStyle name="Normal 4 7 4" xfId="4961"/>
    <cellStyle name="Normal 4 8" xfId="3830"/>
    <cellStyle name="Normal 4 9" xfId="4092"/>
    <cellStyle name="Normal 4_123" xfId="2679"/>
    <cellStyle name="Normal 40" xfId="2680"/>
    <cellStyle name="Normal 40 2" xfId="2681"/>
    <cellStyle name="Normal 40 2 2" xfId="2682"/>
    <cellStyle name="Normal 40 3" xfId="2683"/>
    <cellStyle name="Normal 40 4" xfId="2684"/>
    <cellStyle name="Normal 40 4 2" xfId="4963"/>
    <cellStyle name="Normal 40 4 3" xfId="5958"/>
    <cellStyle name="Normal 40 5" xfId="4964"/>
    <cellStyle name="Normal 400" xfId="2685"/>
    <cellStyle name="Normal 401" xfId="2686"/>
    <cellStyle name="Normal 402" xfId="2687"/>
    <cellStyle name="Normal 403" xfId="2688"/>
    <cellStyle name="Normal 404" xfId="2689"/>
    <cellStyle name="Normal 405" xfId="2690"/>
    <cellStyle name="Normal 405 2" xfId="4966"/>
    <cellStyle name="Normal 405 3" xfId="4965"/>
    <cellStyle name="Normal 406" xfId="2691"/>
    <cellStyle name="Normal 406 2" xfId="4968"/>
    <cellStyle name="Normal 406 3" xfId="4967"/>
    <cellStyle name="Normal 407" xfId="2692"/>
    <cellStyle name="Normal 407 2" xfId="4970"/>
    <cellStyle name="Normal 407 3" xfId="4969"/>
    <cellStyle name="Normal 408" xfId="2693"/>
    <cellStyle name="Normal 408 2" xfId="4972"/>
    <cellStyle name="Normal 408 3" xfId="4971"/>
    <cellStyle name="Normal 409" xfId="2694"/>
    <cellStyle name="Normal 41" xfId="2695"/>
    <cellStyle name="Normal 41 2" xfId="2696"/>
    <cellStyle name="Normal 41 2 2" xfId="4974"/>
    <cellStyle name="Normal 41 2 3" xfId="4973"/>
    <cellStyle name="Normal 41 3" xfId="2697"/>
    <cellStyle name="Normal 41 4" xfId="2698"/>
    <cellStyle name="Normal 41 4 2" xfId="4975"/>
    <cellStyle name="Normal 41 4 3" xfId="5959"/>
    <cellStyle name="Normal 410" xfId="2699"/>
    <cellStyle name="Normal 411" xfId="2700"/>
    <cellStyle name="Normal 412" xfId="2701"/>
    <cellStyle name="Normal 413" xfId="2702"/>
    <cellStyle name="Normal 414" xfId="2703"/>
    <cellStyle name="Normal 415" xfId="2704"/>
    <cellStyle name="Normal 416" xfId="2705"/>
    <cellStyle name="Normal 417" xfId="2706"/>
    <cellStyle name="Normal 418" xfId="2707"/>
    <cellStyle name="Normal 419" xfId="2708"/>
    <cellStyle name="Normal 42" xfId="2709"/>
    <cellStyle name="Normal 42 2" xfId="2710"/>
    <cellStyle name="Normal 42 2 2" xfId="4977"/>
    <cellStyle name="Normal 42 2 3" xfId="4976"/>
    <cellStyle name="Normal 42 3" xfId="2711"/>
    <cellStyle name="Normal 42 4" xfId="2712"/>
    <cellStyle name="Normal 42 4 2" xfId="4978"/>
    <cellStyle name="Normal 42 4 3" xfId="5960"/>
    <cellStyle name="Normal 420" xfId="2713"/>
    <cellStyle name="Normal 421" xfId="2714"/>
    <cellStyle name="Normal 422" xfId="2715"/>
    <cellStyle name="Normal 423" xfId="2716"/>
    <cellStyle name="Normal 424" xfId="2717"/>
    <cellStyle name="Normal 425" xfId="2718"/>
    <cellStyle name="Normal 426" xfId="2719"/>
    <cellStyle name="Normal 427" xfId="2720"/>
    <cellStyle name="Normal 428" xfId="2721"/>
    <cellStyle name="Normal 429" xfId="2722"/>
    <cellStyle name="Normal 43" xfId="2723"/>
    <cellStyle name="Normal 43 2" xfId="2724"/>
    <cellStyle name="Normal 43 2 2" xfId="4980"/>
    <cellStyle name="Normal 43 2 3" xfId="4979"/>
    <cellStyle name="Normal 43 3" xfId="2725"/>
    <cellStyle name="Normal 43 4" xfId="2726"/>
    <cellStyle name="Normal 43 4 2" xfId="4981"/>
    <cellStyle name="Normal 43 4 3" xfId="5961"/>
    <cellStyle name="Normal 430" xfId="2727"/>
    <cellStyle name="Normal 430 2" xfId="4983"/>
    <cellStyle name="Normal 430 3" xfId="4982"/>
    <cellStyle name="Normal 431" xfId="2728"/>
    <cellStyle name="Normal 431 2" xfId="4985"/>
    <cellStyle name="Normal 431 3" xfId="4984"/>
    <cellStyle name="Normal 432" xfId="2729"/>
    <cellStyle name="Normal 432 2" xfId="4987"/>
    <cellStyle name="Normal 432 3" xfId="4986"/>
    <cellStyle name="Normal 433" xfId="2730"/>
    <cellStyle name="Normal 433 2" xfId="4989"/>
    <cellStyle name="Normal 433 3" xfId="4988"/>
    <cellStyle name="Normal 434" xfId="2731"/>
    <cellStyle name="Normal 434 2" xfId="4991"/>
    <cellStyle name="Normal 434 3" xfId="4990"/>
    <cellStyle name="Normal 435" xfId="2732"/>
    <cellStyle name="Normal 435 2" xfId="4993"/>
    <cellStyle name="Normal 435 3" xfId="4992"/>
    <cellStyle name="Normal 436" xfId="2733"/>
    <cellStyle name="Normal 436 2" xfId="4995"/>
    <cellStyle name="Normal 436 3" xfId="4994"/>
    <cellStyle name="Normal 437" xfId="2734"/>
    <cellStyle name="Normal 437 2" xfId="4997"/>
    <cellStyle name="Normal 437 3" xfId="4996"/>
    <cellStyle name="Normal 438" xfId="2735"/>
    <cellStyle name="Normal 438 2" xfId="4999"/>
    <cellStyle name="Normal 438 3" xfId="4998"/>
    <cellStyle name="Normal 439" xfId="2736"/>
    <cellStyle name="Normal 439 2" xfId="5001"/>
    <cellStyle name="Normal 439 3" xfId="5000"/>
    <cellStyle name="Normal 44" xfId="2737"/>
    <cellStyle name="Normal 44 2" xfId="2738"/>
    <cellStyle name="Normal 44 2 2" xfId="5003"/>
    <cellStyle name="Normal 44 2 3" xfId="5002"/>
    <cellStyle name="Normal 44 3" xfId="2739"/>
    <cellStyle name="Normal 44 4" xfId="2740"/>
    <cellStyle name="Normal 44 4 2" xfId="5004"/>
    <cellStyle name="Normal 44 4 3" xfId="5962"/>
    <cellStyle name="Normal 440" xfId="2741"/>
    <cellStyle name="Normal 440 2" xfId="5006"/>
    <cellStyle name="Normal 440 3" xfId="5005"/>
    <cellStyle name="Normal 441" xfId="2742"/>
    <cellStyle name="Normal 441 2" xfId="5008"/>
    <cellStyle name="Normal 441 3" xfId="5007"/>
    <cellStyle name="Normal 442" xfId="2743"/>
    <cellStyle name="Normal 442 2" xfId="5010"/>
    <cellStyle name="Normal 442 3" xfId="5009"/>
    <cellStyle name="Normal 443" xfId="2744"/>
    <cellStyle name="Normal 443 2" xfId="5012"/>
    <cellStyle name="Normal 443 3" xfId="5011"/>
    <cellStyle name="Normal 444" xfId="2745"/>
    <cellStyle name="Normal 444 2" xfId="5014"/>
    <cellStyle name="Normal 444 3" xfId="5013"/>
    <cellStyle name="Normal 445" xfId="2746"/>
    <cellStyle name="Normal 445 2" xfId="5016"/>
    <cellStyle name="Normal 445 3" xfId="5015"/>
    <cellStyle name="Normal 446" xfId="2747"/>
    <cellStyle name="Normal 446 2" xfId="2748"/>
    <cellStyle name="Normal 446 3" xfId="3934"/>
    <cellStyle name="Normal 447" xfId="2749"/>
    <cellStyle name="Normal 447 2" xfId="2750"/>
    <cellStyle name="Normal 447 3" xfId="3935"/>
    <cellStyle name="Normal 448" xfId="2751"/>
    <cellStyle name="Normal 448 2" xfId="2752"/>
    <cellStyle name="Normal 448 3" xfId="3936"/>
    <cellStyle name="Normal 448 4" xfId="5017"/>
    <cellStyle name="Normal 449" xfId="2753"/>
    <cellStyle name="Normal 449 2" xfId="2754"/>
    <cellStyle name="Normal 449 3" xfId="3937"/>
    <cellStyle name="Normal 449 4" xfId="5018"/>
    <cellStyle name="Normal 45" xfId="2755"/>
    <cellStyle name="Normal 45 2" xfId="2756"/>
    <cellStyle name="Normal 45 2 2" xfId="5020"/>
    <cellStyle name="Normal 45 2 3" xfId="5019"/>
    <cellStyle name="Normal 45 3" xfId="2757"/>
    <cellStyle name="Normal 45 4" xfId="2758"/>
    <cellStyle name="Normal 45 4 2" xfId="5021"/>
    <cellStyle name="Normal 45 4 3" xfId="5963"/>
    <cellStyle name="Normal 450" xfId="2759"/>
    <cellStyle name="Normal 450 2" xfId="3938"/>
    <cellStyle name="Normal 450 2 2" xfId="5023"/>
    <cellStyle name="Normal 450 3" xfId="5022"/>
    <cellStyle name="Normal 451" xfId="2760"/>
    <cellStyle name="Normal 451 2" xfId="2761"/>
    <cellStyle name="Normal 451 3" xfId="3939"/>
    <cellStyle name="Normal 451 4" xfId="5024"/>
    <cellStyle name="Normal 452" xfId="2762"/>
    <cellStyle name="Normal 452 2" xfId="3940"/>
    <cellStyle name="Normal 452 2 2" xfId="5026"/>
    <cellStyle name="Normal 452 3" xfId="5025"/>
    <cellStyle name="Normal 453" xfId="2763"/>
    <cellStyle name="Normal 453 2" xfId="3941"/>
    <cellStyle name="Normal 453 2 2" xfId="5028"/>
    <cellStyle name="Normal 453 3" xfId="5027"/>
    <cellStyle name="Normal 454" xfId="2764"/>
    <cellStyle name="Normal 454 2" xfId="3942"/>
    <cellStyle name="Normal 454 3" xfId="5029"/>
    <cellStyle name="Normal 455" xfId="2765"/>
    <cellStyle name="Normal 455 2" xfId="3943"/>
    <cellStyle name="Normal 455 3" xfId="5030"/>
    <cellStyle name="Normal 456" xfId="2766"/>
    <cellStyle name="Normal 456 2" xfId="3944"/>
    <cellStyle name="Normal 456 3" xfId="5031"/>
    <cellStyle name="Normal 457" xfId="2767"/>
    <cellStyle name="Normal 457 2" xfId="3945"/>
    <cellStyle name="Normal 457 3" xfId="5032"/>
    <cellStyle name="Normal 458" xfId="2768"/>
    <cellStyle name="Normal 458 2" xfId="3946"/>
    <cellStyle name="Normal 458 3" xfId="5033"/>
    <cellStyle name="Normal 459" xfId="2769"/>
    <cellStyle name="Normal 459 2" xfId="3947"/>
    <cellStyle name="Normal 459 3" xfId="5034"/>
    <cellStyle name="Normal 46" xfId="2770"/>
    <cellStyle name="Normal 46 2" xfId="2771"/>
    <cellStyle name="Normal 46 2 2" xfId="5036"/>
    <cellStyle name="Normal 46 2 3" xfId="5035"/>
    <cellStyle name="Normal 46 3" xfId="2772"/>
    <cellStyle name="Normal 46 4" xfId="2773"/>
    <cellStyle name="Normal 46 4 2" xfId="5037"/>
    <cellStyle name="Normal 46 4 3" xfId="5964"/>
    <cellStyle name="Normal 460" xfId="2774"/>
    <cellStyle name="Normal 460 2" xfId="3948"/>
    <cellStyle name="Normal 461" xfId="2775"/>
    <cellStyle name="Normal 461 2" xfId="3949"/>
    <cellStyle name="Normal 461 3" xfId="5038"/>
    <cellStyle name="Normal 462" xfId="2776"/>
    <cellStyle name="Normal 462 2" xfId="3950"/>
    <cellStyle name="Normal 462 3" xfId="5039"/>
    <cellStyle name="Normal 463" xfId="2777"/>
    <cellStyle name="Normal 463 2" xfId="3951"/>
    <cellStyle name="Normal 463 3" xfId="5040"/>
    <cellStyle name="Normal 464" xfId="2778"/>
    <cellStyle name="Normal 464 2" xfId="3952"/>
    <cellStyle name="Normal 464 3" xfId="5041"/>
    <cellStyle name="Normal 465" xfId="2779"/>
    <cellStyle name="Normal 465 2" xfId="3953"/>
    <cellStyle name="Normal 465 3" xfId="5042"/>
    <cellStyle name="Normal 466" xfId="2780"/>
    <cellStyle name="Normal 466 2" xfId="3954"/>
    <cellStyle name="Normal 466 3" xfId="5043"/>
    <cellStyle name="Normal 467" xfId="2781"/>
    <cellStyle name="Normal 467 2" xfId="3955"/>
    <cellStyle name="Normal 467 3" xfId="5044"/>
    <cellStyle name="Normal 468" xfId="2782"/>
    <cellStyle name="Normal 468 2" xfId="3956"/>
    <cellStyle name="Normal 468 3" xfId="5045"/>
    <cellStyle name="Normal 469" xfId="2783"/>
    <cellStyle name="Normal 469 2" xfId="3957"/>
    <cellStyle name="Normal 469 3" xfId="5046"/>
    <cellStyle name="Normal 47" xfId="2784"/>
    <cellStyle name="Normal 47 2" xfId="2785"/>
    <cellStyle name="Normal 47 2 2" xfId="5048"/>
    <cellStyle name="Normal 47 2 3" xfId="5047"/>
    <cellStyle name="Normal 47 3" xfId="2786"/>
    <cellStyle name="Normal 47 4" xfId="2787"/>
    <cellStyle name="Normal 47 4 2" xfId="5049"/>
    <cellStyle name="Normal 47 4 3" xfId="5965"/>
    <cellStyle name="Normal 470" xfId="2788"/>
    <cellStyle name="Normal 470 2" xfId="3958"/>
    <cellStyle name="Normal 470 3" xfId="5050"/>
    <cellStyle name="Normal 471" xfId="2789"/>
    <cellStyle name="Normal 471 2" xfId="3959"/>
    <cellStyle name="Normal 471 3" xfId="5051"/>
    <cellStyle name="Normal 472" xfId="2790"/>
    <cellStyle name="Normal 472 2" xfId="3960"/>
    <cellStyle name="Normal 472 3" xfId="5052"/>
    <cellStyle name="Normal 473" xfId="2791"/>
    <cellStyle name="Normal 473 2" xfId="3961"/>
    <cellStyle name="Normal 474" xfId="2792"/>
    <cellStyle name="Normal 474 2" xfId="3962"/>
    <cellStyle name="Normal 475" xfId="2793"/>
    <cellStyle name="Normal 475 2" xfId="3963"/>
    <cellStyle name="Normal 476" xfId="2794"/>
    <cellStyle name="Normal 476 2" xfId="3964"/>
    <cellStyle name="Normal 477" xfId="2795"/>
    <cellStyle name="Normal 477 2" xfId="3965"/>
    <cellStyle name="Normal 478" xfId="2796"/>
    <cellStyle name="Normal 478 2" xfId="3966"/>
    <cellStyle name="Normal 479" xfId="2797"/>
    <cellStyle name="Normal 479 2" xfId="3967"/>
    <cellStyle name="Normal 48" xfId="2798"/>
    <cellStyle name="Normal 48 2" xfId="2799"/>
    <cellStyle name="Normal 48 2 2" xfId="5054"/>
    <cellStyle name="Normal 48 2 3" xfId="5053"/>
    <cellStyle name="Normal 48 3" xfId="2800"/>
    <cellStyle name="Normal 48 4" xfId="2801"/>
    <cellStyle name="Normal 48 4 2" xfId="5055"/>
    <cellStyle name="Normal 48 4 3" xfId="5966"/>
    <cellStyle name="Normal 480" xfId="2802"/>
    <cellStyle name="Normal 480 2" xfId="3968"/>
    <cellStyle name="Normal 481" xfId="2803"/>
    <cellStyle name="Normal 481 2" xfId="3969"/>
    <cellStyle name="Normal 482" xfId="2804"/>
    <cellStyle name="Normal 482 2" xfId="3970"/>
    <cellStyle name="Normal 483" xfId="2805"/>
    <cellStyle name="Normal 483 2" xfId="3971"/>
    <cellStyle name="Normal 484" xfId="2806"/>
    <cellStyle name="Normal 484 2" xfId="3972"/>
    <cellStyle name="Normal 485" xfId="2807"/>
    <cellStyle name="Normal 485 2" xfId="3973"/>
    <cellStyle name="Normal 485 3" xfId="5056"/>
    <cellStyle name="Normal 486" xfId="2808"/>
    <cellStyle name="Normal 486 2" xfId="3974"/>
    <cellStyle name="Normal 486 3" xfId="5057"/>
    <cellStyle name="Normal 487" xfId="2809"/>
    <cellStyle name="Normal 487 2" xfId="3975"/>
    <cellStyle name="Normal 487 3" xfId="5058"/>
    <cellStyle name="Normal 488" xfId="3760"/>
    <cellStyle name="Normal 488 2" xfId="3976"/>
    <cellStyle name="Normal 488 3" xfId="5059"/>
    <cellStyle name="Normal 489" xfId="3764"/>
    <cellStyle name="Normal 489 2" xfId="3977"/>
    <cellStyle name="Normal 489 3" xfId="5060"/>
    <cellStyle name="Normal 49" xfId="2810"/>
    <cellStyle name="Normal 49 2" xfId="2811"/>
    <cellStyle name="Normal 49 2 2" xfId="5062"/>
    <cellStyle name="Normal 49 2 3" xfId="5061"/>
    <cellStyle name="Normal 49 3" xfId="2812"/>
    <cellStyle name="Normal 49 4" xfId="2813"/>
    <cellStyle name="Normal 49 4 2" xfId="5063"/>
    <cellStyle name="Normal 49 4 3" xfId="5967"/>
    <cellStyle name="Normal 490" xfId="3767"/>
    <cellStyle name="Normal 490 2" xfId="3978"/>
    <cellStyle name="Normal 490 3" xfId="5064"/>
    <cellStyle name="Normal 491" xfId="3769"/>
    <cellStyle name="Normal 491 2" xfId="3979"/>
    <cellStyle name="Normal 491 3" xfId="5065"/>
    <cellStyle name="Normal 492" xfId="3770"/>
    <cellStyle name="Normal 492 2" xfId="3980"/>
    <cellStyle name="Normal 492 3" xfId="5066"/>
    <cellStyle name="Normal 493" xfId="3771"/>
    <cellStyle name="Normal 493 2" xfId="3981"/>
    <cellStyle name="Normal 493 3" xfId="5067"/>
    <cellStyle name="Normal 494" xfId="3775"/>
    <cellStyle name="Normal 494 2" xfId="3982"/>
    <cellStyle name="Normal 494 3" xfId="5068"/>
    <cellStyle name="Normal 495" xfId="3777"/>
    <cellStyle name="Normal 495 2" xfId="3983"/>
    <cellStyle name="Normal 495 3" xfId="5069"/>
    <cellStyle name="Normal 496" xfId="3779"/>
    <cellStyle name="Normal 496 2" xfId="3984"/>
    <cellStyle name="Normal 496 3" xfId="5070"/>
    <cellStyle name="Normal 497" xfId="3781"/>
    <cellStyle name="Normal 497 2" xfId="3985"/>
    <cellStyle name="Normal 497 3" xfId="5071"/>
    <cellStyle name="Normal 498" xfId="3782"/>
    <cellStyle name="Normal 498 2" xfId="3986"/>
    <cellStyle name="Normal 498 3" xfId="5072"/>
    <cellStyle name="Normal 499" xfId="3783"/>
    <cellStyle name="Normal 499 2" xfId="5073"/>
    <cellStyle name="Normal 5" xfId="2814"/>
    <cellStyle name="Normal 5 10" xfId="2815"/>
    <cellStyle name="Normal 5 11" xfId="3987"/>
    <cellStyle name="Normal 5 2" xfId="2816"/>
    <cellStyle name="Normal 5 2 2" xfId="2817"/>
    <cellStyle name="Normal 5 2 2 2" xfId="2818"/>
    <cellStyle name="Normal 5 2 3" xfId="2819"/>
    <cellStyle name="Normal 5 2 4" xfId="2820"/>
    <cellStyle name="Normal 5 2 5" xfId="2821"/>
    <cellStyle name="Normal 5 2 5 2" xfId="2822"/>
    <cellStyle name="Normal 5 2 6" xfId="3832"/>
    <cellStyle name="Normal 5 3" xfId="2823"/>
    <cellStyle name="Normal 5 3 2" xfId="2824"/>
    <cellStyle name="Normal 5 3 2 2" xfId="2825"/>
    <cellStyle name="Normal 5 3 3" xfId="2826"/>
    <cellStyle name="Normal 5 3 3 2" xfId="2827"/>
    <cellStyle name="Normal 5 4" xfId="2828"/>
    <cellStyle name="Normal 5 4 2" xfId="2829"/>
    <cellStyle name="Normal 5 4 2 2" xfId="5075"/>
    <cellStyle name="Normal 5 4 2 3" xfId="5074"/>
    <cellStyle name="Normal 5 4 2 4" xfId="5968"/>
    <cellStyle name="Normal 5 5" xfId="2830"/>
    <cellStyle name="Normal 5 5 2" xfId="4081"/>
    <cellStyle name="Normal 5 5 3" xfId="5076"/>
    <cellStyle name="Normal 5 5 4" xfId="5969"/>
    <cellStyle name="Normal 5 6" xfId="2831"/>
    <cellStyle name="Normal 5 7" xfId="2832"/>
    <cellStyle name="Normal 5 8" xfId="2833"/>
    <cellStyle name="Normal 5 9" xfId="2834"/>
    <cellStyle name="Normal 5_Average Prices" xfId="2835"/>
    <cellStyle name="Normal 50" xfId="2836"/>
    <cellStyle name="Normal 50 2" xfId="2837"/>
    <cellStyle name="Normal 50 2 2" xfId="5079"/>
    <cellStyle name="Normal 50 2 3" xfId="5078"/>
    <cellStyle name="Normal 50 3" xfId="2838"/>
    <cellStyle name="Normal 50 4" xfId="2839"/>
    <cellStyle name="Normal 50 4 2" xfId="2840"/>
    <cellStyle name="Normal 50 4 3" xfId="5080"/>
    <cellStyle name="Normal 50 4 4" xfId="5970"/>
    <cellStyle name="Normal 50 5" xfId="2841"/>
    <cellStyle name="Normal 50 6" xfId="5077"/>
    <cellStyle name="Normal 500" xfId="3785"/>
    <cellStyle name="Normal 500 2" xfId="5081"/>
    <cellStyle name="Normal 501" xfId="3786"/>
    <cellStyle name="Normal 501 2" xfId="5082"/>
    <cellStyle name="Normal 502" xfId="3787"/>
    <cellStyle name="Normal 502 2" xfId="5083"/>
    <cellStyle name="Normal 503" xfId="3788"/>
    <cellStyle name="Normal 503 2" xfId="5084"/>
    <cellStyle name="Normal 504" xfId="3791"/>
    <cellStyle name="Normal 504 2" xfId="5085"/>
    <cellStyle name="Normal 505" xfId="3794"/>
    <cellStyle name="Normal 505 2" xfId="5086"/>
    <cellStyle name="Normal 506" xfId="3795"/>
    <cellStyle name="Normal 506 2" xfId="5087"/>
    <cellStyle name="Normal 507" xfId="3796"/>
    <cellStyle name="Normal 507 2" xfId="5088"/>
    <cellStyle name="Normal 508" xfId="3837"/>
    <cellStyle name="Normal 508 2" xfId="5089"/>
    <cellStyle name="Normal 509" xfId="3843"/>
    <cellStyle name="Normal 509 2" xfId="5090"/>
    <cellStyle name="Normal 51" xfId="2842"/>
    <cellStyle name="Normal 51 2" xfId="2843"/>
    <cellStyle name="Normal 51 2 2" xfId="5093"/>
    <cellStyle name="Normal 51 2 3" xfId="5092"/>
    <cellStyle name="Normal 51 3" xfId="2844"/>
    <cellStyle name="Normal 51 4" xfId="2845"/>
    <cellStyle name="Normal 51 4 2" xfId="2846"/>
    <cellStyle name="Normal 51 4 3" xfId="5094"/>
    <cellStyle name="Normal 51 4 4" xfId="5971"/>
    <cellStyle name="Normal 51 5" xfId="2847"/>
    <cellStyle name="Normal 51 6" xfId="5091"/>
    <cellStyle name="Normal 510" xfId="3844"/>
    <cellStyle name="Normal 510 2" xfId="5095"/>
    <cellStyle name="Normal 511" xfId="3845"/>
    <cellStyle name="Normal 511 2" xfId="5096"/>
    <cellStyle name="Normal 512" xfId="3846"/>
    <cellStyle name="Normal 512 2" xfId="5097"/>
    <cellStyle name="Normal 513" xfId="3842"/>
    <cellStyle name="Normal 513 2" xfId="5098"/>
    <cellStyle name="Normal 514" xfId="3838"/>
    <cellStyle name="Normal 514 2" xfId="5099"/>
    <cellStyle name="Normal 515" xfId="3821"/>
    <cellStyle name="Normal 515 2" xfId="5100"/>
    <cellStyle name="Normal 516" xfId="3826"/>
    <cellStyle name="Normal 516 2" xfId="5101"/>
    <cellStyle name="Normal 517" xfId="3849"/>
    <cellStyle name="Normal 517 2" xfId="5102"/>
    <cellStyle name="Normal 518" xfId="3851"/>
    <cellStyle name="Normal 518 2" xfId="5103"/>
    <cellStyle name="Normal 519" xfId="3852"/>
    <cellStyle name="Normal 519 2" xfId="5104"/>
    <cellStyle name="Normal 52" xfId="2848"/>
    <cellStyle name="Normal 52 2" xfId="2849"/>
    <cellStyle name="Normal 52 2 2" xfId="5107"/>
    <cellStyle name="Normal 52 2 3" xfId="5106"/>
    <cellStyle name="Normal 52 3" xfId="2850"/>
    <cellStyle name="Normal 52 4" xfId="2851"/>
    <cellStyle name="Normal 52 4 2" xfId="2852"/>
    <cellStyle name="Normal 52 4 3" xfId="5108"/>
    <cellStyle name="Normal 52 4 4" xfId="5972"/>
    <cellStyle name="Normal 52 5" xfId="2853"/>
    <cellStyle name="Normal 52 6" xfId="5105"/>
    <cellStyle name="Normal 520" xfId="3853"/>
    <cellStyle name="Normal 520 2" xfId="5109"/>
    <cellStyle name="Normal 521" xfId="4002"/>
    <cellStyle name="Normal 521 2" xfId="5110"/>
    <cellStyle name="Normal 522" xfId="4003"/>
    <cellStyle name="Normal 522 2" xfId="5111"/>
    <cellStyle name="Normal 523" xfId="4099"/>
    <cellStyle name="Normal 523 2" xfId="5112"/>
    <cellStyle name="Normal 524" xfId="4091"/>
    <cellStyle name="Normal 524 2" xfId="5113"/>
    <cellStyle name="Normal 525" xfId="4088"/>
    <cellStyle name="Normal 525 2" xfId="5114"/>
    <cellStyle name="Normal 526" xfId="4087"/>
    <cellStyle name="Normal 526 2" xfId="5115"/>
    <cellStyle name="Normal 527" xfId="4086"/>
    <cellStyle name="Normal 527 2" xfId="5116"/>
    <cellStyle name="Normal 528" xfId="4100"/>
    <cellStyle name="Normal 528 2" xfId="5117"/>
    <cellStyle name="Normal 529" xfId="4102"/>
    <cellStyle name="Normal 529 2" xfId="5118"/>
    <cellStyle name="Normal 53" xfId="2854"/>
    <cellStyle name="Normal 53 2" xfId="2855"/>
    <cellStyle name="Normal 53 2 2" xfId="5121"/>
    <cellStyle name="Normal 53 2 3" xfId="5120"/>
    <cellStyle name="Normal 53 3" xfId="2856"/>
    <cellStyle name="Normal 53 4" xfId="2857"/>
    <cellStyle name="Normal 53 4 2" xfId="2858"/>
    <cellStyle name="Normal 53 4 3" xfId="5122"/>
    <cellStyle name="Normal 53 4 4" xfId="5973"/>
    <cellStyle name="Normal 53 5" xfId="2859"/>
    <cellStyle name="Normal 53 6" xfId="5119"/>
    <cellStyle name="Normal 530" xfId="4103"/>
    <cellStyle name="Normal 530 2" xfId="5123"/>
    <cellStyle name="Normal 531" xfId="4104"/>
    <cellStyle name="Normal 531 2" xfId="5124"/>
    <cellStyle name="Normal 532" xfId="4105"/>
    <cellStyle name="Normal 532 2" xfId="5125"/>
    <cellStyle name="Normal 533" xfId="4148"/>
    <cellStyle name="Normal 533 2" xfId="5126"/>
    <cellStyle name="Normal 534" xfId="4152"/>
    <cellStyle name="Normal 534 2" xfId="5127"/>
    <cellStyle name="Normal 535" xfId="4153"/>
    <cellStyle name="Normal 535 2" xfId="5128"/>
    <cellStyle name="Normal 536" xfId="4157"/>
    <cellStyle name="Normal 536 2" xfId="5129"/>
    <cellStyle name="Normal 537" xfId="4160"/>
    <cellStyle name="Normal 537 2" xfId="5130"/>
    <cellStyle name="Normal 538" xfId="4161"/>
    <cellStyle name="Normal 538 2" xfId="5131"/>
    <cellStyle name="Normal 539" xfId="4162"/>
    <cellStyle name="Normal 539 2" xfId="5132"/>
    <cellStyle name="Normal 54" xfId="2860"/>
    <cellStyle name="Normal 54 2" xfId="2861"/>
    <cellStyle name="Normal 54 2 2" xfId="5135"/>
    <cellStyle name="Normal 54 2 3" xfId="5134"/>
    <cellStyle name="Normal 54 3" xfId="2862"/>
    <cellStyle name="Normal 54 4" xfId="2863"/>
    <cellStyle name="Normal 54 4 2" xfId="2864"/>
    <cellStyle name="Normal 54 4 3" xfId="5136"/>
    <cellStyle name="Normal 54 4 4" xfId="5974"/>
    <cellStyle name="Normal 54 5" xfId="2865"/>
    <cellStyle name="Normal 54 6" xfId="5133"/>
    <cellStyle name="Normal 540" xfId="4188"/>
    <cellStyle name="Normal 540 2" xfId="5137"/>
    <cellStyle name="Normal 541" xfId="4190"/>
    <cellStyle name="Normal 541 2" xfId="5138"/>
    <cellStyle name="Normal 542" xfId="4191"/>
    <cellStyle name="Normal 542 2" xfId="5139"/>
    <cellStyle name="Normal 543" xfId="4193"/>
    <cellStyle name="Normal 543 2" xfId="5140"/>
    <cellStyle name="Normal 544" xfId="4163"/>
    <cellStyle name="Normal 544 2" xfId="5141"/>
    <cellStyle name="Normal 545" xfId="4192"/>
    <cellStyle name="Normal 546" xfId="4207"/>
    <cellStyle name="Normal 547" xfId="4209"/>
    <cellStyle name="Normal 548" xfId="4210"/>
    <cellStyle name="Normal 549" xfId="4211"/>
    <cellStyle name="Normal 55" xfId="2866"/>
    <cellStyle name="Normal 55 2" xfId="2867"/>
    <cellStyle name="Normal 55 2 2" xfId="5144"/>
    <cellStyle name="Normal 55 2 3" xfId="5143"/>
    <cellStyle name="Normal 55 3" xfId="2868"/>
    <cellStyle name="Normal 55 4" xfId="2869"/>
    <cellStyle name="Normal 55 4 2" xfId="2870"/>
    <cellStyle name="Normal 55 4 3" xfId="5145"/>
    <cellStyle name="Normal 55 4 4" xfId="5975"/>
    <cellStyle name="Normal 55 5" xfId="2871"/>
    <cellStyle name="Normal 55 6" xfId="5142"/>
    <cellStyle name="Normal 550" xfId="5146"/>
    <cellStyle name="Normal 551" xfId="5147"/>
    <cellStyle name="Normal 552" xfId="5148"/>
    <cellStyle name="Normal 553" xfId="5149"/>
    <cellStyle name="Normal 554" xfId="5150"/>
    <cellStyle name="Normal 555" xfId="5151"/>
    <cellStyle name="Normal 556" xfId="5152"/>
    <cellStyle name="Normal 557" xfId="5153"/>
    <cellStyle name="Normal 558" xfId="5154"/>
    <cellStyle name="Normal 559" xfId="5155"/>
    <cellStyle name="Normal 56" xfId="2872"/>
    <cellStyle name="Normal 56 2" xfId="2873"/>
    <cellStyle name="Normal 56 2 2" xfId="2874"/>
    <cellStyle name="Normal 56 2 2 2" xfId="5156"/>
    <cellStyle name="Normal 56 3" xfId="2875"/>
    <cellStyle name="Normal 56 4" xfId="2876"/>
    <cellStyle name="Normal 56 4 2" xfId="2877"/>
    <cellStyle name="Normal 56 5" xfId="2878"/>
    <cellStyle name="Normal 560" xfId="5157"/>
    <cellStyle name="Normal 561" xfId="5158"/>
    <cellStyle name="Normal 562" xfId="5159"/>
    <cellStyle name="Normal 563" xfId="5160"/>
    <cellStyle name="Normal 564" xfId="5161"/>
    <cellStyle name="Normal 565" xfId="5162"/>
    <cellStyle name="Normal 566" xfId="5163"/>
    <cellStyle name="Normal 567" xfId="5164"/>
    <cellStyle name="Normal 568" xfId="5165"/>
    <cellStyle name="Normal 569" xfId="5166"/>
    <cellStyle name="Normal 57" xfId="2879"/>
    <cellStyle name="Normal 57 2" xfId="2880"/>
    <cellStyle name="Normal 57 2 2" xfId="5169"/>
    <cellStyle name="Normal 57 2 3" xfId="5168"/>
    <cellStyle name="Normal 57 3" xfId="2881"/>
    <cellStyle name="Normal 57 4" xfId="2882"/>
    <cellStyle name="Normal 57 4 2" xfId="2883"/>
    <cellStyle name="Normal 57 4 3" xfId="5170"/>
    <cellStyle name="Normal 57 4 4" xfId="5976"/>
    <cellStyle name="Normal 57 5" xfId="2884"/>
    <cellStyle name="Normal 57 6" xfId="5167"/>
    <cellStyle name="Normal 570" xfId="5171"/>
    <cellStyle name="Normal 571" xfId="5172"/>
    <cellStyle name="Normal 572" xfId="5173"/>
    <cellStyle name="Normal 573" xfId="5174"/>
    <cellStyle name="Normal 574" xfId="5175"/>
    <cellStyle name="Normal 575" xfId="5176"/>
    <cellStyle name="Normal 576" xfId="5177"/>
    <cellStyle name="Normal 577" xfId="5178"/>
    <cellStyle name="Normal 578" xfId="5179"/>
    <cellStyle name="Normal 579" xfId="5180"/>
    <cellStyle name="Normal 58" xfId="2885"/>
    <cellStyle name="Normal 58 2" xfId="2886"/>
    <cellStyle name="Normal 58 2 2" xfId="5183"/>
    <cellStyle name="Normal 58 2 3" xfId="5182"/>
    <cellStyle name="Normal 58 3" xfId="2887"/>
    <cellStyle name="Normal 58 4" xfId="2888"/>
    <cellStyle name="Normal 58 4 2" xfId="2889"/>
    <cellStyle name="Normal 58 4 3" xfId="5184"/>
    <cellStyle name="Normal 58 4 4" xfId="5977"/>
    <cellStyle name="Normal 58 5" xfId="2890"/>
    <cellStyle name="Normal 58 6" xfId="5181"/>
    <cellStyle name="Normal 580" xfId="5185"/>
    <cellStyle name="Normal 581" xfId="5186"/>
    <cellStyle name="Normal 582" xfId="5187"/>
    <cellStyle name="Normal 583" xfId="5188"/>
    <cellStyle name="Normal 584" xfId="5189"/>
    <cellStyle name="Normal 585" xfId="5190"/>
    <cellStyle name="Normal 586" xfId="5191"/>
    <cellStyle name="Normal 587" xfId="5192"/>
    <cellStyle name="Normal 588" xfId="5193"/>
    <cellStyle name="Normal 589" xfId="5194"/>
    <cellStyle name="Normal 59" xfId="2891"/>
    <cellStyle name="Normal 59 2" xfId="2892"/>
    <cellStyle name="Normal 59 2 2" xfId="5197"/>
    <cellStyle name="Normal 59 2 3" xfId="5196"/>
    <cellStyle name="Normal 59 3" xfId="2893"/>
    <cellStyle name="Normal 59 4" xfId="2894"/>
    <cellStyle name="Normal 59 4 2" xfId="2895"/>
    <cellStyle name="Normal 59 4 3" xfId="5198"/>
    <cellStyle name="Normal 59 4 4" xfId="5978"/>
    <cellStyle name="Normal 59 5" xfId="2896"/>
    <cellStyle name="Normal 59 6" xfId="5195"/>
    <cellStyle name="Normal 590" xfId="5199"/>
    <cellStyle name="Normal 591" xfId="5200"/>
    <cellStyle name="Normal 592" xfId="5201"/>
    <cellStyle name="Normal 593" xfId="5202"/>
    <cellStyle name="Normal 594" xfId="5203"/>
    <cellStyle name="Normal 595" xfId="5204"/>
    <cellStyle name="Normal 596" xfId="5205"/>
    <cellStyle name="Normal 597" xfId="5206"/>
    <cellStyle name="Normal 598" xfId="5207"/>
    <cellStyle name="Normal 599" xfId="5208"/>
    <cellStyle name="Normal 6" xfId="2897"/>
    <cellStyle name="Normal 6 10" xfId="5209"/>
    <cellStyle name="Normal 6 11" xfId="5979"/>
    <cellStyle name="Normal 6 2" xfId="2898"/>
    <cellStyle name="Normal 6 2 2" xfId="2899"/>
    <cellStyle name="Normal 6 3" xfId="2900"/>
    <cellStyle name="Normal 6 3 2" xfId="3988"/>
    <cellStyle name="Normal 6 3 2 2" xfId="5210"/>
    <cellStyle name="Normal 6 4" xfId="2901"/>
    <cellStyle name="Normal 6 4 2" xfId="3989"/>
    <cellStyle name="Normal 6 4 2 2" xfId="5211"/>
    <cellStyle name="Normal 6 5" xfId="2902"/>
    <cellStyle name="Normal 6 5 2" xfId="2903"/>
    <cellStyle name="Normal 6 5 3" xfId="3990"/>
    <cellStyle name="Normal 6 5 3 2" xfId="5212"/>
    <cellStyle name="Normal 6 6" xfId="2904"/>
    <cellStyle name="Normal 6 6 2" xfId="3991"/>
    <cellStyle name="Normal 6 6 3" xfId="5213"/>
    <cellStyle name="Normal 6 7" xfId="2905"/>
    <cellStyle name="Normal 6 8" xfId="3833"/>
    <cellStyle name="Normal 6 9" xfId="4082"/>
    <cellStyle name="Normal 60" xfId="2906"/>
    <cellStyle name="Normal 60 2" xfId="2907"/>
    <cellStyle name="Normal 60 2 2" xfId="5216"/>
    <cellStyle name="Normal 60 2 3" xfId="5215"/>
    <cellStyle name="Normal 60 3" xfId="2908"/>
    <cellStyle name="Normal 60 4" xfId="2909"/>
    <cellStyle name="Normal 60 4 2" xfId="2910"/>
    <cellStyle name="Normal 60 4 3" xfId="5217"/>
    <cellStyle name="Normal 60 4 4" xfId="5980"/>
    <cellStyle name="Normal 60 5" xfId="2911"/>
    <cellStyle name="Normal 60 6" xfId="5214"/>
    <cellStyle name="Normal 600" xfId="5218"/>
    <cellStyle name="Normal 601" xfId="5219"/>
    <cellStyle name="Normal 602" xfId="5220"/>
    <cellStyle name="Normal 603" xfId="5221"/>
    <cellStyle name="Normal 604" xfId="5222"/>
    <cellStyle name="Normal 605" xfId="5223"/>
    <cellStyle name="Normal 606" xfId="5224"/>
    <cellStyle name="Normal 607" xfId="5225"/>
    <cellStyle name="Normal 608" xfId="5226"/>
    <cellStyle name="Normal 609" xfId="5227"/>
    <cellStyle name="Normal 61" xfId="2912"/>
    <cellStyle name="Normal 61 2" xfId="2913"/>
    <cellStyle name="Normal 61 2 2" xfId="5230"/>
    <cellStyle name="Normal 61 2 3" xfId="5229"/>
    <cellStyle name="Normal 61 3" xfId="2914"/>
    <cellStyle name="Normal 61 4" xfId="2915"/>
    <cellStyle name="Normal 61 4 2" xfId="2916"/>
    <cellStyle name="Normal 61 4 3" xfId="5231"/>
    <cellStyle name="Normal 61 4 4" xfId="5981"/>
    <cellStyle name="Normal 61 5" xfId="2917"/>
    <cellStyle name="Normal 61 6" xfId="5228"/>
    <cellStyle name="Normal 610" xfId="5232"/>
    <cellStyle name="Normal 611" xfId="5233"/>
    <cellStyle name="Normal 612" xfId="4212"/>
    <cellStyle name="Normal 613" xfId="5424"/>
    <cellStyle name="Normal 614" xfId="5773"/>
    <cellStyle name="Normal 615" xfId="5774"/>
    <cellStyle name="Normal 616" xfId="6010"/>
    <cellStyle name="Normal 617" xfId="6359"/>
    <cellStyle name="Normal 62" xfId="2918"/>
    <cellStyle name="Normal 62 2" xfId="2919"/>
    <cellStyle name="Normal 62 2 2" xfId="5236"/>
    <cellStyle name="Normal 62 2 3" xfId="5235"/>
    <cellStyle name="Normal 62 3" xfId="2920"/>
    <cellStyle name="Normal 62 4" xfId="2921"/>
    <cellStyle name="Normal 62 4 2" xfId="2922"/>
    <cellStyle name="Normal 62 4 3" xfId="5237"/>
    <cellStyle name="Normal 62 4 4" xfId="5982"/>
    <cellStyle name="Normal 62 5" xfId="2923"/>
    <cellStyle name="Normal 62 6" xfId="5234"/>
    <cellStyle name="Normal 63" xfId="2924"/>
    <cellStyle name="Normal 63 2" xfId="2925"/>
    <cellStyle name="Normal 63 2 2" xfId="5239"/>
    <cellStyle name="Normal 63 2 3" xfId="5238"/>
    <cellStyle name="Normal 63 3" xfId="2926"/>
    <cellStyle name="Normal 63 4" xfId="2927"/>
    <cellStyle name="Normal 63 4 2" xfId="5240"/>
    <cellStyle name="Normal 63 4 3" xfId="5983"/>
    <cellStyle name="Normal 64" xfId="2928"/>
    <cellStyle name="Normal 64 2" xfId="2929"/>
    <cellStyle name="Normal 64 2 2" xfId="5242"/>
    <cellStyle name="Normal 64 2 3" xfId="5241"/>
    <cellStyle name="Normal 64 3" xfId="2930"/>
    <cellStyle name="Normal 64 4" xfId="2931"/>
    <cellStyle name="Normal 64 4 2" xfId="5243"/>
    <cellStyle name="Normal 64 4 3" xfId="5984"/>
    <cellStyle name="Normal 65" xfId="2932"/>
    <cellStyle name="Normal 65 2" xfId="2933"/>
    <cellStyle name="Normal 65 2 2" xfId="5245"/>
    <cellStyle name="Normal 65 2 3" xfId="5244"/>
    <cellStyle name="Normal 65 3" xfId="2934"/>
    <cellStyle name="Normal 65 4" xfId="2935"/>
    <cellStyle name="Normal 65 4 2" xfId="5246"/>
    <cellStyle name="Normal 65 4 3" xfId="5985"/>
    <cellStyle name="Normal 66" xfId="2936"/>
    <cellStyle name="Normal 66 2" xfId="2937"/>
    <cellStyle name="Normal 66 2 2" xfId="5248"/>
    <cellStyle name="Normal 66 2 3" xfId="5247"/>
    <cellStyle name="Normal 66 3" xfId="2938"/>
    <cellStyle name="Normal 66 4" xfId="2939"/>
    <cellStyle name="Normal 66 4 2" xfId="5249"/>
    <cellStyle name="Normal 66 4 3" xfId="5986"/>
    <cellStyle name="Normal 67" xfId="2940"/>
    <cellStyle name="Normal 67 2" xfId="2941"/>
    <cellStyle name="Normal 67 2 2" xfId="5252"/>
    <cellStyle name="Normal 67 2 3" xfId="5251"/>
    <cellStyle name="Normal 67 3" xfId="2942"/>
    <cellStyle name="Normal 67 4" xfId="2943"/>
    <cellStyle name="Normal 67 4 2" xfId="2944"/>
    <cellStyle name="Normal 67 4 3" xfId="5253"/>
    <cellStyle name="Normal 67 4 4" xfId="5987"/>
    <cellStyle name="Normal 67 5" xfId="2945"/>
    <cellStyle name="Normal 67 6" xfId="5250"/>
    <cellStyle name="Normal 68" xfId="2946"/>
    <cellStyle name="Normal 68 2" xfId="2947"/>
    <cellStyle name="Normal 68 2 2" xfId="5255"/>
    <cellStyle name="Normal 68 2 3" xfId="5254"/>
    <cellStyle name="Normal 68 3" xfId="2948"/>
    <cellStyle name="Normal 68 4" xfId="2949"/>
    <cellStyle name="Normal 68 4 2" xfId="2950"/>
    <cellStyle name="Normal 68 5" xfId="2951"/>
    <cellStyle name="Normal 69" xfId="2952"/>
    <cellStyle name="Normal 69 2" xfId="2953"/>
    <cellStyle name="Normal 69 2 2" xfId="5257"/>
    <cellStyle name="Normal 69 2 3" xfId="5256"/>
    <cellStyle name="Normal 69 3" xfId="2954"/>
    <cellStyle name="Normal 69 3 2" xfId="5259"/>
    <cellStyle name="Normal 69 3 3" xfId="5258"/>
    <cellStyle name="Normal 69 3 4" xfId="5988"/>
    <cellStyle name="Normal 69 4" xfId="2955"/>
    <cellStyle name="Normal 69 4 2" xfId="2956"/>
    <cellStyle name="Normal 69 5" xfId="2957"/>
    <cellStyle name="Normal 7" xfId="2958"/>
    <cellStyle name="Normal 7 10" xfId="2959"/>
    <cellStyle name="Normal 7 10 2" xfId="5261"/>
    <cellStyle name="Normal 7 10 3" xfId="5260"/>
    <cellStyle name="Normal 7 11" xfId="2960"/>
    <cellStyle name="Normal 7 2" xfId="2961"/>
    <cellStyle name="Normal 7 2 2" xfId="2962"/>
    <cellStyle name="Normal 7 2 2 2" xfId="2963"/>
    <cellStyle name="Normal 7 2 2 3" xfId="2964"/>
    <cellStyle name="Normal 7 2 3" xfId="2965"/>
    <cellStyle name="Normal 7 2 3 2" xfId="2966"/>
    <cellStyle name="Normal 7 2 3 3" xfId="5262"/>
    <cellStyle name="Normal 7 2 4" xfId="2967"/>
    <cellStyle name="Normal 7 2 5" xfId="3992"/>
    <cellStyle name="Normal 7 3" xfId="2968"/>
    <cellStyle name="Normal 7 3 2" xfId="2969"/>
    <cellStyle name="Normal 7 3 3" xfId="3993"/>
    <cellStyle name="Normal 7 4" xfId="2970"/>
    <cellStyle name="Normal 7 4 2" xfId="2971"/>
    <cellStyle name="Normal 7 4 3" xfId="2972"/>
    <cellStyle name="Normal 7 4 4" xfId="2973"/>
    <cellStyle name="Normal 7 4_Traineeship Mock MI Tables V11" xfId="2974"/>
    <cellStyle name="Normal 7 5" xfId="2975"/>
    <cellStyle name="Normal 7 5 2" xfId="2976"/>
    <cellStyle name="Normal 7 5 3" xfId="2977"/>
    <cellStyle name="Normal 7 5 4" xfId="2978"/>
    <cellStyle name="Normal 7 6" xfId="2979"/>
    <cellStyle name="Normal 7 6 2" xfId="2980"/>
    <cellStyle name="Normal 7 6 3" xfId="4083"/>
    <cellStyle name="Normal 7 6 4" xfId="5263"/>
    <cellStyle name="Normal 7 6 5" xfId="5989"/>
    <cellStyle name="Normal 7 7" xfId="2981"/>
    <cellStyle name="Normal 7 7 2" xfId="3994"/>
    <cellStyle name="Normal 7 7 2 2" xfId="5264"/>
    <cellStyle name="Normal 7 8" xfId="2982"/>
    <cellStyle name="Normal 7 9" xfId="2983"/>
    <cellStyle name="Normal 7_Analysis File Template" xfId="2984"/>
    <cellStyle name="Normal 70" xfId="2985"/>
    <cellStyle name="Normal 70 2" xfId="2986"/>
    <cellStyle name="Normal 70 2 2" xfId="5266"/>
    <cellStyle name="Normal 70 2 3" xfId="5265"/>
    <cellStyle name="Normal 70 3" xfId="2987"/>
    <cellStyle name="Normal 70 3 2" xfId="5268"/>
    <cellStyle name="Normal 70 3 3" xfId="5267"/>
    <cellStyle name="Normal 70 3 4" xfId="5990"/>
    <cellStyle name="Normal 70 4" xfId="2988"/>
    <cellStyle name="Normal 70 4 2" xfId="2989"/>
    <cellStyle name="Normal 70 5" xfId="2990"/>
    <cellStyle name="Normal 71" xfId="2991"/>
    <cellStyle name="Normal 71 2" xfId="2992"/>
    <cellStyle name="Normal 71 2 2" xfId="5270"/>
    <cellStyle name="Normal 71 2 3" xfId="5269"/>
    <cellStyle name="Normal 71 3" xfId="2993"/>
    <cellStyle name="Normal 71 3 2" xfId="5272"/>
    <cellStyle name="Normal 71 3 3" xfId="5271"/>
    <cellStyle name="Normal 71 3 4" xfId="5991"/>
    <cellStyle name="Normal 71 4" xfId="2994"/>
    <cellStyle name="Normal 71 4 2" xfId="2995"/>
    <cellStyle name="Normal 71 5" xfId="2996"/>
    <cellStyle name="Normal 72" xfId="2997"/>
    <cellStyle name="Normal 72 2" xfId="2998"/>
    <cellStyle name="Normal 72 2 2" xfId="5274"/>
    <cellStyle name="Normal 72 2 3" xfId="5273"/>
    <cellStyle name="Normal 72 3" xfId="2999"/>
    <cellStyle name="Normal 72 4" xfId="3000"/>
    <cellStyle name="Normal 72 4 2" xfId="3001"/>
    <cellStyle name="Normal 72 5" xfId="3002"/>
    <cellStyle name="Normal 73" xfId="3003"/>
    <cellStyle name="Normal 73 2" xfId="3004"/>
    <cellStyle name="Normal 73 2 2" xfId="5276"/>
    <cellStyle name="Normal 73 2 3" xfId="5275"/>
    <cellStyle name="Normal 73 3" xfId="3005"/>
    <cellStyle name="Normal 73 3 2" xfId="5278"/>
    <cellStyle name="Normal 73 3 3" xfId="5277"/>
    <cellStyle name="Normal 73 3 4" xfId="5992"/>
    <cellStyle name="Normal 73 4" xfId="3006"/>
    <cellStyle name="Normal 73 4 2" xfId="3007"/>
    <cellStyle name="Normal 73 5" xfId="3008"/>
    <cellStyle name="Normal 74" xfId="3009"/>
    <cellStyle name="Normal 74 2" xfId="3010"/>
    <cellStyle name="Normal 74 2 2" xfId="5280"/>
    <cellStyle name="Normal 74 2 3" xfId="5279"/>
    <cellStyle name="Normal 74 3" xfId="3011"/>
    <cellStyle name="Normal 74 3 2" xfId="5282"/>
    <cellStyle name="Normal 74 3 3" xfId="5281"/>
    <cellStyle name="Normal 74 3 4" xfId="5993"/>
    <cellStyle name="Normal 74 4" xfId="3012"/>
    <cellStyle name="Normal 74 4 2" xfId="3013"/>
    <cellStyle name="Normal 74 5" xfId="3014"/>
    <cellStyle name="Normal 75" xfId="3015"/>
    <cellStyle name="Normal 75 2" xfId="3016"/>
    <cellStyle name="Normal 75 2 2" xfId="5284"/>
    <cellStyle name="Normal 75 2 3" xfId="5283"/>
    <cellStyle name="Normal 75 3" xfId="3017"/>
    <cellStyle name="Normal 75 3 2" xfId="5286"/>
    <cellStyle name="Normal 75 3 3" xfId="5285"/>
    <cellStyle name="Normal 75 3 4" xfId="5994"/>
    <cellStyle name="Normal 75 4" xfId="3018"/>
    <cellStyle name="Normal 75 4 2" xfId="3019"/>
    <cellStyle name="Normal 75 5" xfId="3020"/>
    <cellStyle name="Normal 76" xfId="3021"/>
    <cellStyle name="Normal 76 2" xfId="3022"/>
    <cellStyle name="Normal 76 2 2" xfId="5288"/>
    <cellStyle name="Normal 76 2 3" xfId="5287"/>
    <cellStyle name="Normal 76 3" xfId="3023"/>
    <cellStyle name="Normal 77" xfId="3024"/>
    <cellStyle name="Normal 77 2" xfId="3025"/>
    <cellStyle name="Normal 77 2 2" xfId="5290"/>
    <cellStyle name="Normal 77 2 3" xfId="5289"/>
    <cellStyle name="Normal 77 3" xfId="3026"/>
    <cellStyle name="Normal 78" xfId="3027"/>
    <cellStyle name="Normal 78 2" xfId="3028"/>
    <cellStyle name="Normal 78 2 2" xfId="5292"/>
    <cellStyle name="Normal 78 2 3" xfId="5291"/>
    <cellStyle name="Normal 78 3" xfId="3029"/>
    <cellStyle name="Normal 79" xfId="3030"/>
    <cellStyle name="Normal 79 2" xfId="3031"/>
    <cellStyle name="Normal 79 2 2" xfId="5294"/>
    <cellStyle name="Normal 79 2 3" xfId="5293"/>
    <cellStyle name="Normal 79 3" xfId="3032"/>
    <cellStyle name="Normal 8" xfId="3033"/>
    <cellStyle name="Normal 8 2" xfId="3034"/>
    <cellStyle name="Normal 8 2 2" xfId="3035"/>
    <cellStyle name="Normal 8 2 2 2" xfId="3036"/>
    <cellStyle name="Normal 8 3" xfId="3037"/>
    <cellStyle name="Normal 8 3 2" xfId="3038"/>
    <cellStyle name="Normal 8 4" xfId="3039"/>
    <cellStyle name="Normal 8 4 2" xfId="3995"/>
    <cellStyle name="Normal 8 4 2 2" xfId="5296"/>
    <cellStyle name="Normal 8 4 2 3" xfId="5995"/>
    <cellStyle name="Normal 8 4 3" xfId="4084"/>
    <cellStyle name="Normal 8 4 4" xfId="5295"/>
    <cellStyle name="Normal 8 5" xfId="3040"/>
    <cellStyle name="Normal 8_Draft SFR tables 300113 V8" xfId="3041"/>
    <cellStyle name="Normal 80" xfId="3042"/>
    <cellStyle name="Normal 80 2" xfId="3043"/>
    <cellStyle name="Normal 80 2 2" xfId="5298"/>
    <cellStyle name="Normal 80 2 3" xfId="5297"/>
    <cellStyle name="Normal 80 3" xfId="3044"/>
    <cellStyle name="Normal 80 3 2" xfId="5300"/>
    <cellStyle name="Normal 80 3 3" xfId="5299"/>
    <cellStyle name="Normal 80 3 4" xfId="5996"/>
    <cellStyle name="Normal 80 4" xfId="3045"/>
    <cellStyle name="Normal 81" xfId="3046"/>
    <cellStyle name="Normal 81 2" xfId="3047"/>
    <cellStyle name="Normal 81 2 2" xfId="5302"/>
    <cellStyle name="Normal 81 2 3" xfId="5301"/>
    <cellStyle name="Normal 81 3" xfId="3048"/>
    <cellStyle name="Normal 81 3 2" xfId="5304"/>
    <cellStyle name="Normal 81 3 3" xfId="5303"/>
    <cellStyle name="Normal 81 3 4" xfId="5997"/>
    <cellStyle name="Normal 81 4" xfId="3049"/>
    <cellStyle name="Normal 82" xfId="3050"/>
    <cellStyle name="Normal 82 2" xfId="3051"/>
    <cellStyle name="Normal 82 2 2" xfId="5306"/>
    <cellStyle name="Normal 82 2 3" xfId="5305"/>
    <cellStyle name="Normal 82 2 4" xfId="5998"/>
    <cellStyle name="Normal 82 3" xfId="3052"/>
    <cellStyle name="Normal 82 4" xfId="3053"/>
    <cellStyle name="Normal 82 4 2" xfId="5307"/>
    <cellStyle name="Normal 83" xfId="3054"/>
    <cellStyle name="Normal 83 2" xfId="3055"/>
    <cellStyle name="Normal 83 2 2" xfId="5309"/>
    <cellStyle name="Normal 83 2 3" xfId="5308"/>
    <cellStyle name="Normal 83 3" xfId="3056"/>
    <cellStyle name="Normal 84" xfId="3057"/>
    <cellStyle name="Normal 84 2" xfId="3058"/>
    <cellStyle name="Normal 84 2 2" xfId="5311"/>
    <cellStyle name="Normal 84 2 3" xfId="5310"/>
    <cellStyle name="Normal 84 2 4" xfId="5999"/>
    <cellStyle name="Normal 84 3" xfId="3059"/>
    <cellStyle name="Normal 84 4" xfId="3060"/>
    <cellStyle name="Normal 84 4 2" xfId="5312"/>
    <cellStyle name="Normal 85" xfId="3061"/>
    <cellStyle name="Normal 85 2" xfId="3062"/>
    <cellStyle name="Normal 85 2 2" xfId="5314"/>
    <cellStyle name="Normal 85 2 3" xfId="5313"/>
    <cellStyle name="Normal 85 2 4" xfId="6000"/>
    <cellStyle name="Normal 85 3" xfId="3063"/>
    <cellStyle name="Normal 85 4" xfId="3064"/>
    <cellStyle name="Normal 85 4 2" xfId="5315"/>
    <cellStyle name="Normal 86" xfId="3065"/>
    <cellStyle name="Normal 86 2" xfId="3066"/>
    <cellStyle name="Normal 86 2 2" xfId="5317"/>
    <cellStyle name="Normal 86 2 3" xfId="5316"/>
    <cellStyle name="Normal 86 3" xfId="3067"/>
    <cellStyle name="Normal 87" xfId="3068"/>
    <cellStyle name="Normal 87 2" xfId="3069"/>
    <cellStyle name="Normal 87 2 2" xfId="5319"/>
    <cellStyle name="Normal 87 2 3" xfId="5318"/>
    <cellStyle name="Normal 87 2 4" xfId="6001"/>
    <cellStyle name="Normal 87 3" xfId="3070"/>
    <cellStyle name="Normal 87 4" xfId="3071"/>
    <cellStyle name="Normal 87 4 2" xfId="5320"/>
    <cellStyle name="Normal 88" xfId="3072"/>
    <cellStyle name="Normal 88 2" xfId="3073"/>
    <cellStyle name="Normal 88 2 2" xfId="5322"/>
    <cellStyle name="Normal 88 2 3" xfId="5321"/>
    <cellStyle name="Normal 88 2 4" xfId="6002"/>
    <cellStyle name="Normal 88 3" xfId="3074"/>
    <cellStyle name="Normal 88 4" xfId="3075"/>
    <cellStyle name="Normal 88 4 2" xfId="5323"/>
    <cellStyle name="Normal 89" xfId="3076"/>
    <cellStyle name="Normal 89 2" xfId="3077"/>
    <cellStyle name="Normal 89 2 2" xfId="5325"/>
    <cellStyle name="Normal 89 2 3" xfId="5324"/>
    <cellStyle name="Normal 89 3" xfId="3078"/>
    <cellStyle name="Normal 9" xfId="3079"/>
    <cellStyle name="Normal 9 2" xfId="3080"/>
    <cellStyle name="Normal 9 2 2" xfId="3081"/>
    <cellStyle name="Normal 9 2 2 2" xfId="3082"/>
    <cellStyle name="Normal 9 2 2 3" xfId="3083"/>
    <cellStyle name="Normal 9 2 3" xfId="3084"/>
    <cellStyle name="Normal 9 2 4" xfId="3085"/>
    <cellStyle name="Normal 9 2 5" xfId="3086"/>
    <cellStyle name="Normal 9 2 6" xfId="3087"/>
    <cellStyle name="Normal 9 3" xfId="3088"/>
    <cellStyle name="Normal 9 3 2" xfId="3089"/>
    <cellStyle name="Normal 9 3 3" xfId="3090"/>
    <cellStyle name="Normal 9 3 4" xfId="3091"/>
    <cellStyle name="Normal 9 4" xfId="3092"/>
    <cellStyle name="Normal 9 4 2" xfId="3093"/>
    <cellStyle name="Normal 9 5" xfId="3094"/>
    <cellStyle name="Normal 9 5 2" xfId="3095"/>
    <cellStyle name="Normal 9 5 3" xfId="4085"/>
    <cellStyle name="Normal 9 5 3 2" xfId="5326"/>
    <cellStyle name="Normal 9 5 3 3" xfId="6003"/>
    <cellStyle name="Normal 9 6" xfId="4131"/>
    <cellStyle name="Normal 9_Analysis File Template" xfId="3096"/>
    <cellStyle name="Normal 90" xfId="3097"/>
    <cellStyle name="Normal 90 2" xfId="3098"/>
    <cellStyle name="Normal 90 2 2" xfId="5328"/>
    <cellStyle name="Normal 90 2 3" xfId="5327"/>
    <cellStyle name="Normal 90 2 4" xfId="6004"/>
    <cellStyle name="Normal 90 3" xfId="3099"/>
    <cellStyle name="Normal 90 4" xfId="3100"/>
    <cellStyle name="Normal 90 4 2" xfId="5329"/>
    <cellStyle name="Normal 91" xfId="3101"/>
    <cellStyle name="Normal 91 2" xfId="3102"/>
    <cellStyle name="Normal 91 2 2" xfId="5331"/>
    <cellStyle name="Normal 91 2 3" xfId="5330"/>
    <cellStyle name="Normal 91 3" xfId="3103"/>
    <cellStyle name="Normal 92" xfId="3104"/>
    <cellStyle name="Normal 92 2" xfId="3105"/>
    <cellStyle name="Normal 92 2 2" xfId="5333"/>
    <cellStyle name="Normal 92 2 3" xfId="5332"/>
    <cellStyle name="Normal 92 2 4" xfId="6005"/>
    <cellStyle name="Normal 92 3" xfId="3106"/>
    <cellStyle name="Normal 92 4" xfId="3107"/>
    <cellStyle name="Normal 92 4 2" xfId="3108"/>
    <cellStyle name="Normal 92 5" xfId="3109"/>
    <cellStyle name="Normal 93" xfId="3110"/>
    <cellStyle name="Normal 93 2" xfId="3111"/>
    <cellStyle name="Normal 93 2 2" xfId="5335"/>
    <cellStyle name="Normal 93 2 3" xfId="5334"/>
    <cellStyle name="Normal 93 3" xfId="3112"/>
    <cellStyle name="Normal 93 4" xfId="3113"/>
    <cellStyle name="Normal 93 4 2" xfId="3114"/>
    <cellStyle name="Normal 93 5" xfId="3115"/>
    <cellStyle name="Normal 94" xfId="3116"/>
    <cellStyle name="Normal 94 2" xfId="3117"/>
    <cellStyle name="Normal 94 2 2" xfId="5337"/>
    <cellStyle name="Normal 94 2 3" xfId="5336"/>
    <cellStyle name="Normal 94 2 4" xfId="6006"/>
    <cellStyle name="Normal 94 3" xfId="3118"/>
    <cellStyle name="Normal 94 4" xfId="3119"/>
    <cellStyle name="Normal 94 4 2" xfId="5338"/>
    <cellStyle name="Normal 95" xfId="3120"/>
    <cellStyle name="Normal 95 2" xfId="3121"/>
    <cellStyle name="Normal 95 2 2" xfId="5340"/>
    <cellStyle name="Normal 95 2 3" xfId="5339"/>
    <cellStyle name="Normal 95 3" xfId="3122"/>
    <cellStyle name="Normal 95 4" xfId="3123"/>
    <cellStyle name="Normal 95 4 2" xfId="3124"/>
    <cellStyle name="Normal 95 5" xfId="3125"/>
    <cellStyle name="Normal 96" xfId="3126"/>
    <cellStyle name="Normal 96 2" xfId="3127"/>
    <cellStyle name="Normal 96 2 2" xfId="5342"/>
    <cellStyle name="Normal 96 2 3" xfId="5341"/>
    <cellStyle name="Normal 96 2 4" xfId="6007"/>
    <cellStyle name="Normal 96 3" xfId="3128"/>
    <cellStyle name="Normal 96 4" xfId="3129"/>
    <cellStyle name="Normal 96 4 2" xfId="3130"/>
    <cellStyle name="Normal 96 5" xfId="3131"/>
    <cellStyle name="Normal 97" xfId="3132"/>
    <cellStyle name="Normal 97 2" xfId="3133"/>
    <cellStyle name="Normal 97 2 2" xfId="5344"/>
    <cellStyle name="Normal 97 2 3" xfId="5343"/>
    <cellStyle name="Normal 97 3" xfId="3134"/>
    <cellStyle name="Normal 97 4" xfId="3135"/>
    <cellStyle name="Normal 97 4 2" xfId="3136"/>
    <cellStyle name="Normal 97 5" xfId="3137"/>
    <cellStyle name="Normal 98" xfId="3138"/>
    <cellStyle name="Normal 98 2" xfId="3139"/>
    <cellStyle name="Normal 98 2 2" xfId="5346"/>
    <cellStyle name="Normal 98 2 3" xfId="5345"/>
    <cellStyle name="Normal 98 2 4" xfId="6008"/>
    <cellStyle name="Normal 98 3" xfId="3140"/>
    <cellStyle name="Normal 99" xfId="3141"/>
    <cellStyle name="Normal 99 2" xfId="3142"/>
    <cellStyle name="Normal 99 2 2" xfId="5348"/>
    <cellStyle name="Normal 99 2 3" xfId="5347"/>
    <cellStyle name="Normal 99 2 4" xfId="6009"/>
    <cellStyle name="Normal 99 3" xfId="3143"/>
    <cellStyle name="Normal GHG-Shade" xfId="3144"/>
    <cellStyle name="Normal_master_mar18 1998 99" xfId="3145"/>
    <cellStyle name="Normal_Sheet1" xfId="3146"/>
    <cellStyle name="NormalStyleText" xfId="3147"/>
    <cellStyle name="Note 10" xfId="3148"/>
    <cellStyle name="Note 10 2" xfId="3149"/>
    <cellStyle name="Note 10 3" xfId="5350"/>
    <cellStyle name="Note 10 4" xfId="5349"/>
    <cellStyle name="Note 11" xfId="3150"/>
    <cellStyle name="Note 12" xfId="3151"/>
    <cellStyle name="Note 13" xfId="4132"/>
    <cellStyle name="Note 2" xfId="3152"/>
    <cellStyle name="Note 2 10" xfId="3153"/>
    <cellStyle name="Note 2 10 2" xfId="3154"/>
    <cellStyle name="Note 2 10 2 2" xfId="3155"/>
    <cellStyle name="Note 2 10 2 3" xfId="5351"/>
    <cellStyle name="Note 2 10 3" xfId="3156"/>
    <cellStyle name="Note 2 10 4" xfId="3157"/>
    <cellStyle name="Note 2 10 5" xfId="3158"/>
    <cellStyle name="Note 2 10 6" xfId="3159"/>
    <cellStyle name="Note 2 10 6 2" xfId="5353"/>
    <cellStyle name="Note 2 10 6 3" xfId="5352"/>
    <cellStyle name="Note 2 10 7" xfId="5354"/>
    <cellStyle name="Note 2 10 8" xfId="5355"/>
    <cellStyle name="Note 2 11" xfId="3160"/>
    <cellStyle name="Note 2 11 2" xfId="3161"/>
    <cellStyle name="Note 2 12" xfId="3162"/>
    <cellStyle name="Note 2 12 2" xfId="3163"/>
    <cellStyle name="Note 2 12 3" xfId="3164"/>
    <cellStyle name="Note 2 12 4" xfId="3165"/>
    <cellStyle name="Note 2 12 4 2" xfId="3166"/>
    <cellStyle name="Note 2 12 5" xfId="5356"/>
    <cellStyle name="Note 2 13" xfId="3167"/>
    <cellStyle name="Note 2 13 2" xfId="3168"/>
    <cellStyle name="Note 2 13 3" xfId="3169"/>
    <cellStyle name="Note 2 13 4" xfId="3170"/>
    <cellStyle name="Note 2 13 4 2" xfId="3171"/>
    <cellStyle name="Note 2 13 5" xfId="5357"/>
    <cellStyle name="Note 2 14" xfId="3172"/>
    <cellStyle name="Note 2 14 2" xfId="3173"/>
    <cellStyle name="Note 2 14 3" xfId="3174"/>
    <cellStyle name="Note 2 14 3 2" xfId="3175"/>
    <cellStyle name="Note 2 14 4" xfId="5358"/>
    <cellStyle name="Note 2 15" xfId="3176"/>
    <cellStyle name="Note 2 15 2" xfId="5359"/>
    <cellStyle name="Note 2 16" xfId="3834"/>
    <cellStyle name="Note 2 17" xfId="4205"/>
    <cellStyle name="Note 2 2" xfId="3177"/>
    <cellStyle name="Note 2 2 2" xfId="3178"/>
    <cellStyle name="Note 2 2 2 2" xfId="3179"/>
    <cellStyle name="Note 2 2 2 2 2" xfId="3180"/>
    <cellStyle name="Note 2 2 2 2 3" xfId="3181"/>
    <cellStyle name="Note 2 2 2 3" xfId="3182"/>
    <cellStyle name="Note 2 2 2 4" xfId="3183"/>
    <cellStyle name="Note 2 2 3" xfId="3184"/>
    <cellStyle name="Note 2 2 3 2" xfId="3185"/>
    <cellStyle name="Note 2 2 3 3" xfId="3186"/>
    <cellStyle name="Note 2 2 4" xfId="3187"/>
    <cellStyle name="Note 2 2 4 2" xfId="3188"/>
    <cellStyle name="Note 2 2 4 3" xfId="5360"/>
    <cellStyle name="Note 2 2 5" xfId="3189"/>
    <cellStyle name="Note 2 2 6" xfId="3835"/>
    <cellStyle name="Note 2 2 6 2" xfId="5361"/>
    <cellStyle name="Note 2 2 7" xfId="4206"/>
    <cellStyle name="Note 2 2_Analysis File Template" xfId="3190"/>
    <cellStyle name="Note 2 3" xfId="3191"/>
    <cellStyle name="Note 2 3 2" xfId="3192"/>
    <cellStyle name="Note 2 3 2 2" xfId="3193"/>
    <cellStyle name="Note 2 3 2 2 2" xfId="3194"/>
    <cellStyle name="Note 2 3 2 2 3" xfId="3195"/>
    <cellStyle name="Note 2 3 2 3" xfId="3196"/>
    <cellStyle name="Note 2 3 2 4" xfId="3197"/>
    <cellStyle name="Note 2 3 3" xfId="3198"/>
    <cellStyle name="Note 2 3 3 2" xfId="3199"/>
    <cellStyle name="Note 2 3 3 3" xfId="3200"/>
    <cellStyle name="Note 2 3 4" xfId="3201"/>
    <cellStyle name="Note 2 3 5" xfId="3202"/>
    <cellStyle name="Note 2 3 6" xfId="5362"/>
    <cellStyle name="Note 2 3_Analysis File Template" xfId="3203"/>
    <cellStyle name="Note 2 4" xfId="3204"/>
    <cellStyle name="Note 2 4 2" xfId="3205"/>
    <cellStyle name="Note 2 4 2 2" xfId="3206"/>
    <cellStyle name="Note 2 4 2 3" xfId="3207"/>
    <cellStyle name="Note 2 4 3" xfId="3208"/>
    <cellStyle name="Note 2 4 4" xfId="3209"/>
    <cellStyle name="Note 2 5" xfId="3210"/>
    <cellStyle name="Note 2 5 2" xfId="3211"/>
    <cellStyle name="Note 2 5 2 2" xfId="3212"/>
    <cellStyle name="Note 2 5 2 3" xfId="3213"/>
    <cellStyle name="Note 2 5 2 4" xfId="3214"/>
    <cellStyle name="Note 2 5 2 5" xfId="5363"/>
    <cellStyle name="Note 2 5 3" xfId="3215"/>
    <cellStyle name="Note 2 5 4" xfId="3216"/>
    <cellStyle name="Note 2 5 5" xfId="3217"/>
    <cellStyle name="Note 2 5 6" xfId="3218"/>
    <cellStyle name="Note 2 5 7" xfId="3219"/>
    <cellStyle name="Note 2 5 7 2" xfId="5365"/>
    <cellStyle name="Note 2 5 7 3" xfId="5364"/>
    <cellStyle name="Note 2 5 8" xfId="5366"/>
    <cellStyle name="Note 2 5 9" xfId="5367"/>
    <cellStyle name="Note 2 6" xfId="3220"/>
    <cellStyle name="Note 2 6 2" xfId="3221"/>
    <cellStyle name="Note 2 6 2 2" xfId="3222"/>
    <cellStyle name="Note 2 6 2 3" xfId="5368"/>
    <cellStyle name="Note 2 6 3" xfId="3223"/>
    <cellStyle name="Note 2 6 4" xfId="3224"/>
    <cellStyle name="Note 2 6 5" xfId="3225"/>
    <cellStyle name="Note 2 6 6" xfId="3226"/>
    <cellStyle name="Note 2 6 6 2" xfId="5370"/>
    <cellStyle name="Note 2 6 6 3" xfId="5369"/>
    <cellStyle name="Note 2 6 7" xfId="5371"/>
    <cellStyle name="Note 2 6 8" xfId="5372"/>
    <cellStyle name="Note 2 7" xfId="3227"/>
    <cellStyle name="Note 2 7 2" xfId="3228"/>
    <cellStyle name="Note 2 7 2 2" xfId="3229"/>
    <cellStyle name="Note 2 7 2 3" xfId="5373"/>
    <cellStyle name="Note 2 7 3" xfId="3230"/>
    <cellStyle name="Note 2 7 4" xfId="3231"/>
    <cellStyle name="Note 2 7 5" xfId="3232"/>
    <cellStyle name="Note 2 7 6" xfId="3233"/>
    <cellStyle name="Note 2 7 6 2" xfId="5375"/>
    <cellStyle name="Note 2 7 6 3" xfId="5374"/>
    <cellStyle name="Note 2 7 7" xfId="5376"/>
    <cellStyle name="Note 2 7 8" xfId="5377"/>
    <cellStyle name="Note 2 8" xfId="3234"/>
    <cellStyle name="Note 2 8 2" xfId="3235"/>
    <cellStyle name="Note 2 8 2 2" xfId="3236"/>
    <cellStyle name="Note 2 8 2 3" xfId="5378"/>
    <cellStyle name="Note 2 8 3" xfId="3237"/>
    <cellStyle name="Note 2 8 4" xfId="3238"/>
    <cellStyle name="Note 2 8 5" xfId="3239"/>
    <cellStyle name="Note 2 8 6" xfId="3240"/>
    <cellStyle name="Note 2 8 6 2" xfId="5380"/>
    <cellStyle name="Note 2 8 6 3" xfId="5379"/>
    <cellStyle name="Note 2 8 7" xfId="5381"/>
    <cellStyle name="Note 2 8 8" xfId="5382"/>
    <cellStyle name="Note 2 9" xfId="3241"/>
    <cellStyle name="Note 2 9 2" xfId="3242"/>
    <cellStyle name="Note 2 9 2 2" xfId="3243"/>
    <cellStyle name="Note 2 9 2 3" xfId="5383"/>
    <cellStyle name="Note 2 9 3" xfId="3244"/>
    <cellStyle name="Note 2 9 4" xfId="3245"/>
    <cellStyle name="Note 2 9 5" xfId="3246"/>
    <cellStyle name="Note 2 9 6" xfId="3247"/>
    <cellStyle name="Note 2 9 6 2" xfId="5385"/>
    <cellStyle name="Note 2 9 6 3" xfId="5384"/>
    <cellStyle name="Note 2 9 7" xfId="5386"/>
    <cellStyle name="Note 2 9 8" xfId="5387"/>
    <cellStyle name="Note 2_Analysis File Template" xfId="3248"/>
    <cellStyle name="Note 3" xfId="3249"/>
    <cellStyle name="Note 3 2" xfId="3250"/>
    <cellStyle name="Note 3 2 2" xfId="3251"/>
    <cellStyle name="Note 3 2 2 2" xfId="3252"/>
    <cellStyle name="Note 3 2 2 3" xfId="3253"/>
    <cellStyle name="Note 3 2 3" xfId="3254"/>
    <cellStyle name="Note 3 2 4" xfId="3255"/>
    <cellStyle name="Note 3 2 5" xfId="5388"/>
    <cellStyle name="Note 3 3" xfId="3256"/>
    <cellStyle name="Note 3 3 2" xfId="3257"/>
    <cellStyle name="Note 3 3 3" xfId="3258"/>
    <cellStyle name="Note 3 4" xfId="3259"/>
    <cellStyle name="Note 3 4 2" xfId="3260"/>
    <cellStyle name="Note 3 4 3" xfId="3261"/>
    <cellStyle name="Note 3 4 4" xfId="3262"/>
    <cellStyle name="Note 3 4 4 2" xfId="3263"/>
    <cellStyle name="Note 3 4 5" xfId="5389"/>
    <cellStyle name="Note 3 5" xfId="3264"/>
    <cellStyle name="Note 3 5 2" xfId="3265"/>
    <cellStyle name="Note 3 5 3" xfId="3266"/>
    <cellStyle name="Note 3 5 4" xfId="3267"/>
    <cellStyle name="Note 3 5 4 2" xfId="3268"/>
    <cellStyle name="Note 3 5 5" xfId="5390"/>
    <cellStyle name="Note 3_Analysis File Template" xfId="3269"/>
    <cellStyle name="Note 4" xfId="3270"/>
    <cellStyle name="Note 4 2" xfId="3271"/>
    <cellStyle name="Note 4 2 2" xfId="3272"/>
    <cellStyle name="Note 4 3" xfId="3273"/>
    <cellStyle name="Note 4 3 2" xfId="3274"/>
    <cellStyle name="Note 4 3 3" xfId="3275"/>
    <cellStyle name="Note 4 3 4" xfId="3276"/>
    <cellStyle name="Note 4 3 4 2" xfId="3277"/>
    <cellStyle name="Note 4 3 5" xfId="5391"/>
    <cellStyle name="Note 4 4" xfId="3278"/>
    <cellStyle name="Note 4_CHECKLIST" xfId="3279"/>
    <cellStyle name="Note 5" xfId="3280"/>
    <cellStyle name="Note 5 2" xfId="3281"/>
    <cellStyle name="Note 5 2 2" xfId="3282"/>
    <cellStyle name="Note 5 2 3" xfId="3283"/>
    <cellStyle name="Note 5 3" xfId="3284"/>
    <cellStyle name="Note 5 4" xfId="3285"/>
    <cellStyle name="Note 6" xfId="3286"/>
    <cellStyle name="Note 6 2" xfId="3287"/>
    <cellStyle name="Note 6 2 2" xfId="3288"/>
    <cellStyle name="Note 6 2 3" xfId="3289"/>
    <cellStyle name="Note 6 3" xfId="3290"/>
    <cellStyle name="Note 6 4" xfId="3291"/>
    <cellStyle name="Note 7" xfId="3292"/>
    <cellStyle name="Note 8" xfId="3293"/>
    <cellStyle name="Note 9" xfId="3294"/>
    <cellStyle name="Output" xfId="3295" builtinId="21" customBuiltin="1"/>
    <cellStyle name="Output 10" xfId="3296"/>
    <cellStyle name="Output 11" xfId="3297"/>
    <cellStyle name="Output 12" xfId="3298"/>
    <cellStyle name="Output 12 2" xfId="5392"/>
    <cellStyle name="Output 13" xfId="3299"/>
    <cellStyle name="Output 13 2" xfId="5393"/>
    <cellStyle name="Output 14" xfId="5394"/>
    <cellStyle name="Output 2" xfId="3300"/>
    <cellStyle name="Output 2 2" xfId="3301"/>
    <cellStyle name="Output 2 2 2" xfId="3302"/>
    <cellStyle name="Output 2 3" xfId="3303"/>
    <cellStyle name="Output 2 4" xfId="3304"/>
    <cellStyle name="Output 2_Analysis File Template" xfId="3305"/>
    <cellStyle name="Output 3" xfId="3306"/>
    <cellStyle name="Output 3 2" xfId="3307"/>
    <cellStyle name="Output 4" xfId="3308"/>
    <cellStyle name="Output 5" xfId="3309"/>
    <cellStyle name="Output 6" xfId="3310"/>
    <cellStyle name="Output 6 2" xfId="3311"/>
    <cellStyle name="Output 7" xfId="3312"/>
    <cellStyle name="Output 7 2" xfId="3313"/>
    <cellStyle name="Output 8" xfId="3314"/>
    <cellStyle name="Output 8 2" xfId="3315"/>
    <cellStyle name="Output 9" xfId="3316"/>
    <cellStyle name="Percent 10" xfId="3317"/>
    <cellStyle name="Percent 10 2" xfId="3318"/>
    <cellStyle name="Percent 11" xfId="3319"/>
    <cellStyle name="Percent 11 2" xfId="3320"/>
    <cellStyle name="Percent 11 2 2" xfId="3321"/>
    <cellStyle name="Percent 11 2 3" xfId="3322"/>
    <cellStyle name="Percent 11 3" xfId="3323"/>
    <cellStyle name="Percent 11 3 2" xfId="3324"/>
    <cellStyle name="Percent 11 3 3" xfId="3325"/>
    <cellStyle name="Percent 11 4" xfId="3326"/>
    <cellStyle name="Percent 12" xfId="3327"/>
    <cellStyle name="Percent 12 2" xfId="3328"/>
    <cellStyle name="Percent 12 2 2" xfId="3329"/>
    <cellStyle name="Percent 12 2 3" xfId="3330"/>
    <cellStyle name="Percent 12 3" xfId="3331"/>
    <cellStyle name="Percent 12 4" xfId="3332"/>
    <cellStyle name="Percent 12 5" xfId="3333"/>
    <cellStyle name="Percent 13" xfId="3334"/>
    <cellStyle name="Percent 13 2" xfId="3335"/>
    <cellStyle name="Percent 14" xfId="3336"/>
    <cellStyle name="Percent 14 2" xfId="3337"/>
    <cellStyle name="Percent 14 2 2" xfId="5397"/>
    <cellStyle name="Percent 14 2 3" xfId="5396"/>
    <cellStyle name="Percent 14 3" xfId="3338"/>
    <cellStyle name="Percent 14 3 2" xfId="3339"/>
    <cellStyle name="Percent 14 4" xfId="5398"/>
    <cellStyle name="Percent 14 5" xfId="5395"/>
    <cellStyle name="Percent 15" xfId="3340"/>
    <cellStyle name="Percent 15 2" xfId="3341"/>
    <cellStyle name="Percent 15 2 2" xfId="5401"/>
    <cellStyle name="Percent 15 2 3" xfId="5400"/>
    <cellStyle name="Percent 15 3" xfId="5402"/>
    <cellStyle name="Percent 15 4" xfId="5399"/>
    <cellStyle name="Percent 16" xfId="3342"/>
    <cellStyle name="Percent 16 2" xfId="3343"/>
    <cellStyle name="Percent 16 3" xfId="5404"/>
    <cellStyle name="Percent 16 4" xfId="5403"/>
    <cellStyle name="Percent 17" xfId="3344"/>
    <cellStyle name="Percent 17 2" xfId="3345"/>
    <cellStyle name="Percent 2" xfId="3346"/>
    <cellStyle name="Percent 2 2" xfId="3347"/>
    <cellStyle name="Percent 2 2 2" xfId="3348"/>
    <cellStyle name="Percent 2 2 2 2" xfId="3349"/>
    <cellStyle name="Percent 2 2 3" xfId="3350"/>
    <cellStyle name="Percent 2 2 4" xfId="3351"/>
    <cellStyle name="Percent 2 2 4 2" xfId="3352"/>
    <cellStyle name="Percent 2 2 4 3" xfId="3353"/>
    <cellStyle name="Percent 2 2 4 3 2" xfId="3354"/>
    <cellStyle name="Percent 2 2 5" xfId="3355"/>
    <cellStyle name="Percent 2 2 5 2" xfId="5405"/>
    <cellStyle name="Percent 2 3" xfId="3356"/>
    <cellStyle name="Percent 2 3 2" xfId="3357"/>
    <cellStyle name="Percent 2 3 2 2" xfId="3358"/>
    <cellStyle name="Percent 2 3 2 3" xfId="3359"/>
    <cellStyle name="Percent 2 3 3" xfId="3360"/>
    <cellStyle name="Percent 2 3 3 2" xfId="3361"/>
    <cellStyle name="Percent 2 3 4" xfId="4173"/>
    <cellStyle name="Percent 2 4" xfId="3362"/>
    <cellStyle name="Percent 2 4 2" xfId="3363"/>
    <cellStyle name="Percent 2 4 3" xfId="3364"/>
    <cellStyle name="Percent 2 4 3 2" xfId="5407"/>
    <cellStyle name="Percent 2 4 3 3" xfId="5406"/>
    <cellStyle name="Percent 2 4 4" xfId="3365"/>
    <cellStyle name="Percent 2 4 4 2" xfId="5409"/>
    <cellStyle name="Percent 2 4 4 3" xfId="5408"/>
    <cellStyle name="Percent 2 4 5" xfId="5410"/>
    <cellStyle name="Percent 2 5" xfId="3366"/>
    <cellStyle name="Percent 2 5 2" xfId="3367"/>
    <cellStyle name="Percent 2 5 2 2" xfId="5412"/>
    <cellStyle name="Percent 2 5 2 3" xfId="5411"/>
    <cellStyle name="Percent 2 5 3" xfId="3368"/>
    <cellStyle name="Percent 2 5 4" xfId="5413"/>
    <cellStyle name="Percent 2 6" xfId="3369"/>
    <cellStyle name="Percent 2 6 2" xfId="3370"/>
    <cellStyle name="Percent 2 6 3" xfId="3371"/>
    <cellStyle name="Percent 2 6 4" xfId="3372"/>
    <cellStyle name="Percent 2 6 5" xfId="3373"/>
    <cellStyle name="Percent 2 6 6" xfId="3374"/>
    <cellStyle name="Percent 2 6 6 2" xfId="3375"/>
    <cellStyle name="Percent 2 6 7" xfId="5414"/>
    <cellStyle name="Percent 2 7" xfId="3376"/>
    <cellStyle name="Percent 2 7 2" xfId="5416"/>
    <cellStyle name="Percent 2 7 3" xfId="5415"/>
    <cellStyle name="Percent 2 8" xfId="3377"/>
    <cellStyle name="Percent 2 9" xfId="4171"/>
    <cellStyle name="Percent 3" xfId="3378"/>
    <cellStyle name="Percent 3 10" xfId="3379"/>
    <cellStyle name="Percent 3 2" xfId="3380"/>
    <cellStyle name="Percent 3 2 2" xfId="3381"/>
    <cellStyle name="Percent 3 2 3" xfId="3382"/>
    <cellStyle name="Percent 3 2 3 2" xfId="3383"/>
    <cellStyle name="Percent 3 2 3 3" xfId="3384"/>
    <cellStyle name="Percent 3 2 3 3 2" xfId="3385"/>
    <cellStyle name="Percent 3 2 3 4" xfId="5418"/>
    <cellStyle name="Percent 3 2 3 5" xfId="5417"/>
    <cellStyle name="Percent 3 2 4" xfId="3386"/>
    <cellStyle name="Percent 3 2 4 2" xfId="3387"/>
    <cellStyle name="Percent 3 2 5" xfId="3388"/>
    <cellStyle name="Percent 3 2 5 2" xfId="5419"/>
    <cellStyle name="Percent 3 3" xfId="3389"/>
    <cellStyle name="Percent 3 3 2" xfId="3390"/>
    <cellStyle name="Percent 3 3 3" xfId="3391"/>
    <cellStyle name="Percent 3 3 3 2" xfId="3392"/>
    <cellStyle name="Percent 3 3 3 3" xfId="3393"/>
    <cellStyle name="Percent 3 3 3 3 2" xfId="3394"/>
    <cellStyle name="Percent 3 3 4" xfId="5420"/>
    <cellStyle name="Percent 3 4" xfId="3395"/>
    <cellStyle name="Percent 3 4 2" xfId="3396"/>
    <cellStyle name="Percent 3 4 3" xfId="3397"/>
    <cellStyle name="Percent 3 4 3 2" xfId="3398"/>
    <cellStyle name="Percent 3 4 3 3" xfId="3399"/>
    <cellStyle name="Percent 3 4 3 3 2" xfId="3400"/>
    <cellStyle name="Percent 3 4 4" xfId="5421"/>
    <cellStyle name="Percent 3 5" xfId="3401"/>
    <cellStyle name="Percent 3 5 2" xfId="3402"/>
    <cellStyle name="Percent 3 5 2 2" xfId="3403"/>
    <cellStyle name="Percent 3 5 2 2 2" xfId="3404"/>
    <cellStyle name="Percent 3 5 2 2 3" xfId="3405"/>
    <cellStyle name="Percent 3 5 2 3" xfId="3406"/>
    <cellStyle name="Percent 3 5 2 4" xfId="3407"/>
    <cellStyle name="Percent 3 5 3" xfId="3408"/>
    <cellStyle name="Percent 3 5 3 2" xfId="3409"/>
    <cellStyle name="Percent 3 5 3 3" xfId="3410"/>
    <cellStyle name="Percent 3 5 4" xfId="3411"/>
    <cellStyle name="Percent 3 5 5" xfId="3412"/>
    <cellStyle name="Percent 3 5 6" xfId="5422"/>
    <cellStyle name="Percent 3 6" xfId="3413"/>
    <cellStyle name="Percent 3 6 2" xfId="3414"/>
    <cellStyle name="Percent 3 6 2 2" xfId="3415"/>
    <cellStyle name="Percent 3 6 2 3" xfId="3416"/>
    <cellStyle name="Percent 3 6 3" xfId="3417"/>
    <cellStyle name="Percent 3 6 4" xfId="3418"/>
    <cellStyle name="Percent 3 7" xfId="3419"/>
    <cellStyle name="Percent 3 7 2" xfId="3420"/>
    <cellStyle name="Percent 3 7 3" xfId="3421"/>
    <cellStyle name="Percent 3 7 4" xfId="3422"/>
    <cellStyle name="Percent 3 8" xfId="3423"/>
    <cellStyle name="Percent 3 8 2" xfId="3424"/>
    <cellStyle name="Percent 3 8 3" xfId="3425"/>
    <cellStyle name="Percent 3 8 4" xfId="3426"/>
    <cellStyle name="Percent 3 8 4 2" xfId="3427"/>
    <cellStyle name="Percent 3 8 5" xfId="5423"/>
    <cellStyle name="Percent 3 9" xfId="3428"/>
    <cellStyle name="Percent 4" xfId="3429"/>
    <cellStyle name="Percent 4 2" xfId="3430"/>
    <cellStyle name="Percent 4 2 2" xfId="3431"/>
    <cellStyle name="Percent 4 2 2 2" xfId="5425"/>
    <cellStyle name="Percent 4 2 2 2 2" xfId="6011"/>
    <cellStyle name="Percent 4 2 3" xfId="3432"/>
    <cellStyle name="Percent 4 2 3 2" xfId="3433"/>
    <cellStyle name="Percent 4 2 3 2 2" xfId="5427"/>
    <cellStyle name="Percent 4 2 3 2 3" xfId="6013"/>
    <cellStyle name="Percent 4 2 3 3" xfId="3434"/>
    <cellStyle name="Percent 4 2 3 3 2" xfId="3435"/>
    <cellStyle name="Percent 4 2 3 3 3" xfId="5428"/>
    <cellStyle name="Percent 4 2 3 3 4" xfId="6014"/>
    <cellStyle name="Percent 4 2 3 4" xfId="5426"/>
    <cellStyle name="Percent 4 2 3 5" xfId="6012"/>
    <cellStyle name="Percent 4 2 4" xfId="3436"/>
    <cellStyle name="Percent 4 3" xfId="3437"/>
    <cellStyle name="Percent 4 3 2" xfId="3438"/>
    <cellStyle name="Percent 4 3 2 2" xfId="3439"/>
    <cellStyle name="Percent 4 3 2 2 2" xfId="5431"/>
    <cellStyle name="Percent 4 3 2 2 3" xfId="6017"/>
    <cellStyle name="Percent 4 3 2 3" xfId="3440"/>
    <cellStyle name="Percent 4 3 2 3 2" xfId="3441"/>
    <cellStyle name="Percent 4 3 2 3 3" xfId="5432"/>
    <cellStyle name="Percent 4 3 2 3 4" xfId="6018"/>
    <cellStyle name="Percent 4 3 2 4" xfId="5430"/>
    <cellStyle name="Percent 4 3 2 5" xfId="6016"/>
    <cellStyle name="Percent 4 3 3" xfId="5433"/>
    <cellStyle name="Percent 4 3 3 2" xfId="6019"/>
    <cellStyle name="Percent 4 3 4" xfId="5429"/>
    <cellStyle name="Percent 4 3 5" xfId="6015"/>
    <cellStyle name="Percent 4 4" xfId="3442"/>
    <cellStyle name="Percent 4 4 2" xfId="3443"/>
    <cellStyle name="Percent 4 4 2 2" xfId="3444"/>
    <cellStyle name="Percent 4 4 2 2 2" xfId="5436"/>
    <cellStyle name="Percent 4 4 2 2 3" xfId="6022"/>
    <cellStyle name="Percent 4 4 2 3" xfId="3445"/>
    <cellStyle name="Percent 4 4 2 3 2" xfId="3446"/>
    <cellStyle name="Percent 4 4 2 3 3" xfId="5437"/>
    <cellStyle name="Percent 4 4 2 3 4" xfId="6023"/>
    <cellStyle name="Percent 4 4 2 4" xfId="5435"/>
    <cellStyle name="Percent 4 4 2 5" xfId="6021"/>
    <cellStyle name="Percent 4 4 3" xfId="5438"/>
    <cellStyle name="Percent 4 4 3 2" xfId="6024"/>
    <cellStyle name="Percent 4 4 4" xfId="5434"/>
    <cellStyle name="Percent 4 4 5" xfId="6020"/>
    <cellStyle name="Percent 4 5" xfId="3447"/>
    <cellStyle name="Percent 4 5 2" xfId="5440"/>
    <cellStyle name="Percent 4 5 2 2" xfId="6026"/>
    <cellStyle name="Percent 4 5 3" xfId="5439"/>
    <cellStyle name="Percent 4 5 4" xfId="6025"/>
    <cellStyle name="Percent 4 6" xfId="3448"/>
    <cellStyle name="Percent 4 6 2" xfId="3449"/>
    <cellStyle name="Percent 4 6 2 2" xfId="5442"/>
    <cellStyle name="Percent 4 6 2 3" xfId="6028"/>
    <cellStyle name="Percent 4 6 3" xfId="5441"/>
    <cellStyle name="Percent 4 6 4" xfId="6027"/>
    <cellStyle name="Percent 4 7" xfId="3450"/>
    <cellStyle name="Percent 4 7 2" xfId="3451"/>
    <cellStyle name="Percent 4 7 2 2" xfId="5444"/>
    <cellStyle name="Percent 4 7 2 3" xfId="6030"/>
    <cellStyle name="Percent 4 7 3" xfId="3452"/>
    <cellStyle name="Percent 4 7 3 2" xfId="3453"/>
    <cellStyle name="Percent 4 7 3 3" xfId="5445"/>
    <cellStyle name="Percent 4 7 3 4" xfId="6031"/>
    <cellStyle name="Percent 4 7 4" xfId="5443"/>
    <cellStyle name="Percent 4 7 5" xfId="6029"/>
    <cellStyle name="Percent 4 8" xfId="3454"/>
    <cellStyle name="Percent 4 8 2" xfId="5446"/>
    <cellStyle name="Percent 4 8 3" xfId="6032"/>
    <cellStyle name="Percent 4 9" xfId="3455"/>
    <cellStyle name="Percent 5" xfId="3456"/>
    <cellStyle name="Percent 5 2" xfId="3457"/>
    <cellStyle name="Percent 5 2 2" xfId="3458"/>
    <cellStyle name="Percent 5 2 2 2" xfId="3459"/>
    <cellStyle name="Percent 5 2 2 2 2" xfId="5450"/>
    <cellStyle name="Percent 5 2 2 2 3" xfId="6036"/>
    <cellStyle name="Percent 5 2 2 3" xfId="3460"/>
    <cellStyle name="Percent 5 2 2 3 2" xfId="5451"/>
    <cellStyle name="Percent 5 2 2 3 3" xfId="6037"/>
    <cellStyle name="Percent 5 2 2 4" xfId="5449"/>
    <cellStyle name="Percent 5 2 2 5" xfId="6035"/>
    <cellStyle name="Percent 5 2 3" xfId="3461"/>
    <cellStyle name="Percent 5 2 3 2" xfId="3462"/>
    <cellStyle name="Percent 5 2 3 2 2" xfId="5453"/>
    <cellStyle name="Percent 5 2 3 2 3" xfId="6039"/>
    <cellStyle name="Percent 5 2 3 3" xfId="3463"/>
    <cellStyle name="Percent 5 2 3 3 2" xfId="5454"/>
    <cellStyle name="Percent 5 2 3 3 3" xfId="6040"/>
    <cellStyle name="Percent 5 2 3 4" xfId="3464"/>
    <cellStyle name="Percent 5 2 3 4 2" xfId="3465"/>
    <cellStyle name="Percent 5 2 3 4 3" xfId="5455"/>
    <cellStyle name="Percent 5 2 3 4 4" xfId="6041"/>
    <cellStyle name="Percent 5 2 3 5" xfId="5456"/>
    <cellStyle name="Percent 5 2 3 5 2" xfId="6042"/>
    <cellStyle name="Percent 5 2 3 6" xfId="5452"/>
    <cellStyle name="Percent 5 2 3 7" xfId="6038"/>
    <cellStyle name="Percent 5 2 4" xfId="3466"/>
    <cellStyle name="Percent 5 2 4 2" xfId="5457"/>
    <cellStyle name="Percent 5 2 4 3" xfId="6043"/>
    <cellStyle name="Percent 5 2 5" xfId="5458"/>
    <cellStyle name="Percent 5 2 5 2" xfId="6044"/>
    <cellStyle name="Percent 5 2 6" xfId="5448"/>
    <cellStyle name="Percent 5 2 7" xfId="6034"/>
    <cellStyle name="Percent 5 3" xfId="3467"/>
    <cellStyle name="Percent 5 3 2" xfId="3468"/>
    <cellStyle name="Percent 5 3 2 2" xfId="5460"/>
    <cellStyle name="Percent 5 3 2 3" xfId="6046"/>
    <cellStyle name="Percent 5 3 3" xfId="3469"/>
    <cellStyle name="Percent 5 3 3 2" xfId="5461"/>
    <cellStyle name="Percent 5 3 3 3" xfId="6047"/>
    <cellStyle name="Percent 5 3 4" xfId="5459"/>
    <cellStyle name="Percent 5 3 5" xfId="6045"/>
    <cellStyle name="Percent 5 4" xfId="3470"/>
    <cellStyle name="Percent 5 4 2" xfId="3471"/>
    <cellStyle name="Percent 5 4 2 2" xfId="5463"/>
    <cellStyle name="Percent 5 4 2 3" xfId="6049"/>
    <cellStyle name="Percent 5 4 3" xfId="3472"/>
    <cellStyle name="Percent 5 4 3 2" xfId="5464"/>
    <cellStyle name="Percent 5 4 3 3" xfId="6050"/>
    <cellStyle name="Percent 5 4 4" xfId="3473"/>
    <cellStyle name="Percent 5 4 4 2" xfId="3474"/>
    <cellStyle name="Percent 5 4 4 3" xfId="5465"/>
    <cellStyle name="Percent 5 4 4 4" xfId="6051"/>
    <cellStyle name="Percent 5 4 5" xfId="5466"/>
    <cellStyle name="Percent 5 4 5 2" xfId="6052"/>
    <cellStyle name="Percent 5 4 6" xfId="5462"/>
    <cellStyle name="Percent 5 4 7" xfId="6048"/>
    <cellStyle name="Percent 5 5" xfId="3475"/>
    <cellStyle name="Percent 5 5 2" xfId="3476"/>
    <cellStyle name="Percent 5 5 2 2" xfId="5468"/>
    <cellStyle name="Percent 5 5 2 3" xfId="6054"/>
    <cellStyle name="Percent 5 5 3" xfId="5469"/>
    <cellStyle name="Percent 5 5 3 2" xfId="6055"/>
    <cellStyle name="Percent 5 5 4" xfId="5467"/>
    <cellStyle name="Percent 5 5 5" xfId="6053"/>
    <cellStyle name="Percent 5 6" xfId="3477"/>
    <cellStyle name="Percent 5 6 2" xfId="5470"/>
    <cellStyle name="Percent 5 6 3" xfId="6056"/>
    <cellStyle name="Percent 5 7" xfId="5447"/>
    <cellStyle name="Percent 5 8" xfId="6033"/>
    <cellStyle name="Percent 6" xfId="3478"/>
    <cellStyle name="Percent 6 2" xfId="3479"/>
    <cellStyle name="Percent 6 2 2" xfId="5472"/>
    <cellStyle name="Percent 6 2 3" xfId="6058"/>
    <cellStyle name="Percent 6 3" xfId="3480"/>
    <cellStyle name="Percent 6 3 2" xfId="3481"/>
    <cellStyle name="Percent 6 3 2 2" xfId="5474"/>
    <cellStyle name="Percent 6 3 2 3" xfId="6060"/>
    <cellStyle name="Percent 6 3 3" xfId="3482"/>
    <cellStyle name="Percent 6 3 3 2" xfId="3483"/>
    <cellStyle name="Percent 6 3 3 3" xfId="5475"/>
    <cellStyle name="Percent 6 3 3 4" xfId="6061"/>
    <cellStyle name="Percent 6 3 4" xfId="5473"/>
    <cellStyle name="Percent 6 3 5" xfId="6059"/>
    <cellStyle name="Percent 6 4" xfId="5476"/>
    <cellStyle name="Percent 6 4 2" xfId="6062"/>
    <cellStyle name="Percent 6 5" xfId="5471"/>
    <cellStyle name="Percent 6 6" xfId="6057"/>
    <cellStyle name="Percent 7" xfId="3484"/>
    <cellStyle name="Percent 7 2" xfId="3485"/>
    <cellStyle name="Percent 7 2 2" xfId="3486"/>
    <cellStyle name="Percent 7 2 2 2" xfId="5479"/>
    <cellStyle name="Percent 7 2 2 3" xfId="6065"/>
    <cellStyle name="Percent 7 2 3" xfId="5478"/>
    <cellStyle name="Percent 7 2 4" xfId="6064"/>
    <cellStyle name="Percent 7 3" xfId="3487"/>
    <cellStyle name="Percent 7 3 2" xfId="3488"/>
    <cellStyle name="Percent 7 3 2 2" xfId="5481"/>
    <cellStyle name="Percent 7 3 2 3" xfId="6067"/>
    <cellStyle name="Percent 7 3 3" xfId="5480"/>
    <cellStyle name="Percent 7 3 4" xfId="6066"/>
    <cellStyle name="Percent 7 4" xfId="5477"/>
    <cellStyle name="Percent 7 5" xfId="6063"/>
    <cellStyle name="Percent 8" xfId="3489"/>
    <cellStyle name="Percent 8 2" xfId="3490"/>
    <cellStyle name="Percent 8 2 2" xfId="3491"/>
    <cellStyle name="Percent 8 2 2 2" xfId="5484"/>
    <cellStyle name="Percent 8 2 2 3" xfId="6070"/>
    <cellStyle name="Percent 8 2 3" xfId="5483"/>
    <cellStyle name="Percent 8 2 4" xfId="6069"/>
    <cellStyle name="Percent 8 3" xfId="5482"/>
    <cellStyle name="Percent 8 4" xfId="6068"/>
    <cellStyle name="Percent 9" xfId="3492"/>
    <cellStyle name="Percent 9 2" xfId="3493"/>
    <cellStyle name="Percent 9 2 2" xfId="3494"/>
    <cellStyle name="Percent 9 2 2 2" xfId="5487"/>
    <cellStyle name="Percent 9 2 2 3" xfId="6073"/>
    <cellStyle name="Percent 9 2 3" xfId="3495"/>
    <cellStyle name="Percent 9 2 3 2" xfId="5488"/>
    <cellStyle name="Percent 9 2 3 3" xfId="6074"/>
    <cellStyle name="Percent 9 2 4" xfId="5486"/>
    <cellStyle name="Percent 9 2 5" xfId="6072"/>
    <cellStyle name="Percent 9 3" xfId="3496"/>
    <cellStyle name="Percent 9 3 2" xfId="5489"/>
    <cellStyle name="Percent 9 3 3" xfId="6075"/>
    <cellStyle name="Percent 9 4" xfId="3497"/>
    <cellStyle name="Percent 9 4 2" xfId="5490"/>
    <cellStyle name="Percent 9 4 3" xfId="6076"/>
    <cellStyle name="Percent 9 5" xfId="5485"/>
    <cellStyle name="Percent 9 6" xfId="6071"/>
    <cellStyle name="Publication_style" xfId="3498"/>
    <cellStyle name="Refdb standard" xfId="3499"/>
    <cellStyle name="Refdb standard 2" xfId="3500"/>
    <cellStyle name="Refdb standard 2 2" xfId="5492"/>
    <cellStyle name="Refdb standard 2 3" xfId="6078"/>
    <cellStyle name="Refdb standard 3" xfId="5491"/>
    <cellStyle name="Refdb standard 4" xfId="6077"/>
    <cellStyle name="Result" xfId="3501"/>
    <cellStyle name="Result2" xfId="3502"/>
    <cellStyle name="Row_CategoryHeadings" xfId="3503"/>
    <cellStyle name="Rowcount" xfId="3504"/>
    <cellStyle name="Rowcount 2" xfId="5493"/>
    <cellStyle name="Rowcount 3" xfId="6079"/>
    <cellStyle name="rowfield" xfId="3825"/>
    <cellStyle name="Shade" xfId="3505"/>
    <cellStyle name="Shade 2" xfId="3506"/>
    <cellStyle name="Shade 2 2" xfId="3507"/>
    <cellStyle name="Sheet Title" xfId="3508"/>
    <cellStyle name="Sheet Title 2" xfId="5494"/>
    <cellStyle name="Sheet Title 3" xfId="6080"/>
    <cellStyle name="Source" xfId="3509"/>
    <cellStyle name="Source 2" xfId="3510"/>
    <cellStyle name="Source 2 2" xfId="3511"/>
    <cellStyle name="Source 2 2 2" xfId="5497"/>
    <cellStyle name="Source 2 2 3" xfId="6083"/>
    <cellStyle name="Source 2 3" xfId="3996"/>
    <cellStyle name="Source 2 3 2" xfId="5499"/>
    <cellStyle name="Source 2 3 2 2" xfId="6085"/>
    <cellStyle name="Source 2 3 3" xfId="5498"/>
    <cellStyle name="Source 2 3 4" xfId="6084"/>
    <cellStyle name="Source 2 4" xfId="3997"/>
    <cellStyle name="Source 2 4 2" xfId="5500"/>
    <cellStyle name="Source 2 4 3" xfId="6086"/>
    <cellStyle name="Source 2 5" xfId="5496"/>
    <cellStyle name="Source 2 6" xfId="6082"/>
    <cellStyle name="Source 3" xfId="3512"/>
    <cellStyle name="Source 3 2" xfId="5502"/>
    <cellStyle name="Source 3 2 2" xfId="6088"/>
    <cellStyle name="Source 3 3" xfId="5501"/>
    <cellStyle name="Source 3 4" xfId="6087"/>
    <cellStyle name="Source 4" xfId="3513"/>
    <cellStyle name="Source 4 2" xfId="3514"/>
    <cellStyle name="Source 4 2 2" xfId="5505"/>
    <cellStyle name="Source 4 2 2 2" xfId="6091"/>
    <cellStyle name="Source 4 2 3" xfId="5504"/>
    <cellStyle name="Source 4 2 4" xfId="6090"/>
    <cellStyle name="Source 4 3" xfId="3998"/>
    <cellStyle name="Source 4 3 2" xfId="5506"/>
    <cellStyle name="Source 4 3 3" xfId="6092"/>
    <cellStyle name="Source 4 4" xfId="5503"/>
    <cellStyle name="Source 4 5" xfId="6089"/>
    <cellStyle name="Source 5" xfId="5495"/>
    <cellStyle name="Source 6" xfId="6081"/>
    <cellStyle name="SPSS" xfId="3515"/>
    <cellStyle name="SPSS 2" xfId="5507"/>
    <cellStyle name="SPSS 3" xfId="6093"/>
    <cellStyle name="Style 1" xfId="3516"/>
    <cellStyle name="Style 1 2" xfId="5509"/>
    <cellStyle name="Style 1 2 2" xfId="6095"/>
    <cellStyle name="Style 1 3" xfId="5508"/>
    <cellStyle name="Style 1 4" xfId="6094"/>
    <cellStyle name="Style1" xfId="4133"/>
    <cellStyle name="Style1 2" xfId="4134"/>
    <cellStyle name="Style1 2 2" xfId="5511"/>
    <cellStyle name="Style1 2 3" xfId="6097"/>
    <cellStyle name="Style1 3" xfId="4135"/>
    <cellStyle name="Style1 3 2" xfId="5512"/>
    <cellStyle name="Style1 3 3" xfId="6098"/>
    <cellStyle name="Style1 4" xfId="5510"/>
    <cellStyle name="Style1 5" xfId="6096"/>
    <cellStyle name="style1391705320883" xfId="3517"/>
    <cellStyle name="style1391705320977" xfId="3518"/>
    <cellStyle name="style1391705321133" xfId="3519"/>
    <cellStyle name="style1391705321211" xfId="3520"/>
    <cellStyle name="style1391705321305" xfId="3521"/>
    <cellStyle name="style1391705321383" xfId="3522"/>
    <cellStyle name="style1391705321539" xfId="3523"/>
    <cellStyle name="style1391705321805" xfId="3524"/>
    <cellStyle name="style1391705322399" xfId="3525"/>
    <cellStyle name="style1391705322508" xfId="3526"/>
    <cellStyle name="style1391705322805" xfId="3527"/>
    <cellStyle name="style1391705323024" xfId="3528"/>
    <cellStyle name="style1391705323133" xfId="3529"/>
    <cellStyle name="style1391705323211" xfId="3530"/>
    <cellStyle name="style1391705323320" xfId="3531"/>
    <cellStyle name="style1391705323555" xfId="3532"/>
    <cellStyle name="style1391705323883" xfId="3533"/>
    <cellStyle name="style1391705330539" xfId="3534"/>
    <cellStyle name="style1392221457281" xfId="3535"/>
    <cellStyle name="style1392221457390" xfId="3536"/>
    <cellStyle name="style1392221457484" xfId="3537"/>
    <cellStyle name="style1392221457593" xfId="3538"/>
    <cellStyle name="style1392221457687" xfId="3539"/>
    <cellStyle name="style1392221457781" xfId="3540"/>
    <cellStyle name="style1392221457859" xfId="3541"/>
    <cellStyle name="style1392221457968" xfId="3542"/>
    <cellStyle name="style1392221458062" xfId="3543"/>
    <cellStyle name="style1392221458343" xfId="3544"/>
    <cellStyle name="style1392221458437" xfId="3545"/>
    <cellStyle name="style1392221458531" xfId="3546"/>
    <cellStyle name="style1392221458640" xfId="3547"/>
    <cellStyle name="style1392221458749" xfId="3548"/>
    <cellStyle name="style1392221458843" xfId="3549"/>
    <cellStyle name="style1392221458937" xfId="3550"/>
    <cellStyle name="style1392221459015" xfId="3551"/>
    <cellStyle name="style1392221459093" xfId="3552"/>
    <cellStyle name="style1392221459171" xfId="3553"/>
    <cellStyle name="style1392221459546" xfId="3554"/>
    <cellStyle name="style1392221459749" xfId="3555"/>
    <cellStyle name="style1392221459828" xfId="3556"/>
    <cellStyle name="style1392221459921" xfId="3557"/>
    <cellStyle name="style1392221460015" xfId="3558"/>
    <cellStyle name="style1392221460093" xfId="3559"/>
    <cellStyle name="style1392221460156" xfId="3560"/>
    <cellStyle name="style1392221460234" xfId="3561"/>
    <cellStyle name="style1392221460343" xfId="3562"/>
    <cellStyle name="style1392221460421" xfId="3563"/>
    <cellStyle name="style1392221460703" xfId="3564"/>
    <cellStyle name="style1392221460781" xfId="3565"/>
    <cellStyle name="style1392221460843" xfId="3566"/>
    <cellStyle name="style1392221460921" xfId="3567"/>
    <cellStyle name="style1392221461015" xfId="3568"/>
    <cellStyle name="style1392221461093" xfId="3569"/>
    <cellStyle name="style1392221461171" xfId="3570"/>
    <cellStyle name="style1392221461249" xfId="3571"/>
    <cellStyle name="style1392221461343" xfId="3572"/>
    <cellStyle name="style1392221461421" xfId="3573"/>
    <cellStyle name="style1392221461828" xfId="3574"/>
    <cellStyle name="style1392221463421" xfId="3575"/>
    <cellStyle name="style1392221463500" xfId="3576"/>
    <cellStyle name="style1392221463593" xfId="3577"/>
    <cellStyle name="style1392221464406" xfId="3578"/>
    <cellStyle name="style1392221464468" xfId="3579"/>
    <cellStyle name="style1392221464546" xfId="3580"/>
    <cellStyle name="style1392221464625" xfId="3581"/>
    <cellStyle name="style1392221464703" xfId="3582"/>
    <cellStyle name="style1392221464765" xfId="3583"/>
    <cellStyle name="style1392221464828" xfId="3584"/>
    <cellStyle name="style1392221464890" xfId="3585"/>
    <cellStyle name="style1392221464953" xfId="3586"/>
    <cellStyle name="style1392221465015" xfId="3587"/>
    <cellStyle name="style1392221465078" xfId="3588"/>
    <cellStyle name="style1392221465140" xfId="3589"/>
    <cellStyle name="style1392221465203" xfId="3590"/>
    <cellStyle name="style1392221465281" xfId="3591"/>
    <cellStyle name="style1392221465343" xfId="3592"/>
    <cellStyle name="style1392221465421" xfId="3593"/>
    <cellStyle name="style1392221465500" xfId="3594"/>
    <cellStyle name="style1392221465562" xfId="3595"/>
    <cellStyle name="style1392221465640" xfId="3596"/>
    <cellStyle name="style1392221465703" xfId="3597"/>
    <cellStyle name="style1392221465765" xfId="3598"/>
    <cellStyle name="style1392221466171" xfId="3599"/>
    <cellStyle name="style1392221466250" xfId="3600"/>
    <cellStyle name="style1392221466328" xfId="3601"/>
    <cellStyle name="style1392221466406" xfId="3602"/>
    <cellStyle name="style1392221467953" xfId="3603"/>
    <cellStyle name="style1392221468031" xfId="3604"/>
    <cellStyle name="style1392304526992" xfId="3605"/>
    <cellStyle name="style1392304527086" xfId="3606"/>
    <cellStyle name="style1392304527195" xfId="3607"/>
    <cellStyle name="style1392304527273" xfId="3608"/>
    <cellStyle name="style1392304527336" xfId="3609"/>
    <cellStyle name="style1392304527430" xfId="3610"/>
    <cellStyle name="style1392304527523" xfId="3611"/>
    <cellStyle name="style1392304527617" xfId="3612"/>
    <cellStyle name="style1392304527679" xfId="3613"/>
    <cellStyle name="style1392304527789" xfId="3614"/>
    <cellStyle name="style1392304527976" xfId="3615"/>
    <cellStyle name="style1392304528179" xfId="3616"/>
    <cellStyle name="style1392304528383" xfId="3617"/>
    <cellStyle name="style1392304528461" xfId="3618"/>
    <cellStyle name="style1392304528554" xfId="3619"/>
    <cellStyle name="style1392304528632" xfId="3620"/>
    <cellStyle name="style1392304528820" xfId="3621"/>
    <cellStyle name="style1392304528882" xfId="3622"/>
    <cellStyle name="style1392304528945" xfId="3623"/>
    <cellStyle name="style1392304529242" xfId="3624"/>
    <cellStyle name="style1392304529320" xfId="3625"/>
    <cellStyle name="style1392304529398" xfId="3626"/>
    <cellStyle name="style1392304529460" xfId="3627"/>
    <cellStyle name="style1392304529570" xfId="3628"/>
    <cellStyle name="style1392304529648" xfId="3629"/>
    <cellStyle name="style1392304529789" xfId="3630"/>
    <cellStyle name="style1392304529960" xfId="3631"/>
    <cellStyle name="style1392304530101" xfId="3632"/>
    <cellStyle name="style1392304530288" xfId="3633"/>
    <cellStyle name="style1392304530429" xfId="3634"/>
    <cellStyle name="style1392304530507" xfId="3635"/>
    <cellStyle name="style1392304530585" xfId="3636"/>
    <cellStyle name="style1392304530663" xfId="3637"/>
    <cellStyle name="style1392304530757" xfId="3638"/>
    <cellStyle name="style1392304530835" xfId="3639"/>
    <cellStyle name="style1392304530945" xfId="3640"/>
    <cellStyle name="style1392304531054" xfId="3641"/>
    <cellStyle name="style1392304531163" xfId="3642"/>
    <cellStyle name="style1392304531351" xfId="3643"/>
    <cellStyle name="style1392304531616" xfId="3644"/>
    <cellStyle name="style1392304533788" xfId="3645"/>
    <cellStyle name="style1392304533866" xfId="3646"/>
    <cellStyle name="style1392304533975" xfId="3647"/>
    <cellStyle name="style1392304534944" xfId="3648"/>
    <cellStyle name="style1392304535038" xfId="3649"/>
    <cellStyle name="style1392304535116" xfId="3650"/>
    <cellStyle name="style1392304535210" xfId="3651"/>
    <cellStyle name="style1392304535303" xfId="3652"/>
    <cellStyle name="style1392304535366" xfId="3653"/>
    <cellStyle name="style1392304535444" xfId="3654"/>
    <cellStyle name="style1392304535506" xfId="3655"/>
    <cellStyle name="style1392304535585" xfId="3656"/>
    <cellStyle name="style1392304535850" xfId="3657"/>
    <cellStyle name="style1392304535928" xfId="3658"/>
    <cellStyle name="style1392304536022" xfId="3659"/>
    <cellStyle name="style1392304536085" xfId="3660"/>
    <cellStyle name="style1392304536194" xfId="3661"/>
    <cellStyle name="style1392304536288" xfId="3662"/>
    <cellStyle name="style1392304536366" xfId="3663"/>
    <cellStyle name="style1392304536459" xfId="3664"/>
    <cellStyle name="style1392304536522" xfId="3665"/>
    <cellStyle name="style1392304536584" xfId="3666"/>
    <cellStyle name="style1392304536678" xfId="3667"/>
    <cellStyle name="style1392304536741" xfId="3668"/>
    <cellStyle name="style1392304536959" xfId="3669"/>
    <cellStyle name="style1392304537022" xfId="3670"/>
    <cellStyle name="style1392304537100" xfId="3671"/>
    <cellStyle name="style1392304537162" xfId="3672"/>
    <cellStyle name="style1392304538943" xfId="3673"/>
    <cellStyle name="style1392304539006" xfId="3674"/>
    <cellStyle name="style1415104331817" xfId="5513"/>
    <cellStyle name="style1415104331817 2" xfId="6099"/>
    <cellStyle name="style1415104331942" xfId="5514"/>
    <cellStyle name="style1415104331942 2" xfId="6100"/>
    <cellStyle name="style1415104331989" xfId="5515"/>
    <cellStyle name="style1415104331989 2" xfId="6101"/>
    <cellStyle name="style1415104332036" xfId="5516"/>
    <cellStyle name="style1415104332036 2" xfId="6102"/>
    <cellStyle name="style1415104332083" xfId="5517"/>
    <cellStyle name="style1415104332083 2" xfId="6103"/>
    <cellStyle name="style1415104332129" xfId="5518"/>
    <cellStyle name="style1415104332129 2" xfId="6104"/>
    <cellStyle name="style1415104332207" xfId="5519"/>
    <cellStyle name="style1415104332207 2" xfId="6105"/>
    <cellStyle name="style1415104332254" xfId="5520"/>
    <cellStyle name="style1415104332254 2" xfId="6106"/>
    <cellStyle name="style1415104332285" xfId="5521"/>
    <cellStyle name="style1415104332285 2" xfId="6107"/>
    <cellStyle name="style1415104332332" xfId="5522"/>
    <cellStyle name="style1415104332332 2" xfId="6108"/>
    <cellStyle name="style1415104332379" xfId="5523"/>
    <cellStyle name="style1415104332379 2" xfId="6109"/>
    <cellStyle name="style1415104332441" xfId="5524"/>
    <cellStyle name="style1415104332441 2" xfId="6110"/>
    <cellStyle name="style1415104332488" xfId="5525"/>
    <cellStyle name="style1415104332488 2" xfId="6111"/>
    <cellStyle name="style1415104332551" xfId="5526"/>
    <cellStyle name="style1415104332551 2" xfId="6112"/>
    <cellStyle name="style1415104332629" xfId="5527"/>
    <cellStyle name="style1415104332629 2" xfId="6113"/>
    <cellStyle name="style1415104332675" xfId="5528"/>
    <cellStyle name="style1415104332675 2" xfId="6114"/>
    <cellStyle name="style1415104332722" xfId="5529"/>
    <cellStyle name="style1415104332722 2" xfId="6115"/>
    <cellStyle name="style1415104332785" xfId="5530"/>
    <cellStyle name="style1415104332785 2" xfId="6116"/>
    <cellStyle name="style1415104332831" xfId="5531"/>
    <cellStyle name="style1415104332831 2" xfId="6117"/>
    <cellStyle name="style1415104332909" xfId="5532"/>
    <cellStyle name="style1415104332909 2" xfId="6118"/>
    <cellStyle name="style1415104332941" xfId="5533"/>
    <cellStyle name="style1415104332941 2" xfId="6119"/>
    <cellStyle name="style1415104333533" xfId="5534"/>
    <cellStyle name="style1415104333533 2" xfId="6120"/>
    <cellStyle name="style1415104333580" xfId="5535"/>
    <cellStyle name="style1415104333580 2" xfId="6121"/>
    <cellStyle name="style1415104333611" xfId="5536"/>
    <cellStyle name="style1415104333611 2" xfId="6122"/>
    <cellStyle name="style1415104333674" xfId="5537"/>
    <cellStyle name="style1415104333674 2" xfId="6123"/>
    <cellStyle name="style1415104333767" xfId="5538"/>
    <cellStyle name="style1415104333767 2" xfId="6124"/>
    <cellStyle name="style1415104333799" xfId="5539"/>
    <cellStyle name="style1415104333799 2" xfId="6125"/>
    <cellStyle name="style1415104333877" xfId="5540"/>
    <cellStyle name="style1415104333877 2" xfId="6126"/>
    <cellStyle name="style1415104333908" xfId="5541"/>
    <cellStyle name="style1415104333908 2" xfId="6127"/>
    <cellStyle name="style1415104333955" xfId="5542"/>
    <cellStyle name="style1415104333955 2" xfId="6128"/>
    <cellStyle name="style1415104334017" xfId="5543"/>
    <cellStyle name="style1415104334017 2" xfId="6129"/>
    <cellStyle name="style1415104334064" xfId="5544"/>
    <cellStyle name="style1415104334064 2" xfId="6130"/>
    <cellStyle name="style1415104334111" xfId="5545"/>
    <cellStyle name="style1415104334111 2" xfId="6131"/>
    <cellStyle name="style1415104334157" xfId="5546"/>
    <cellStyle name="style1415104334157 2" xfId="6132"/>
    <cellStyle name="style1415104334204" xfId="5547"/>
    <cellStyle name="style1415104334204 2" xfId="6133"/>
    <cellStyle name="style1415104334251" xfId="5548"/>
    <cellStyle name="style1415104334251 2" xfId="6134"/>
    <cellStyle name="style1415104334298" xfId="5549"/>
    <cellStyle name="style1415104334298 2" xfId="6135"/>
    <cellStyle name="style1415104334329" xfId="5550"/>
    <cellStyle name="style1415104334329 2" xfId="6136"/>
    <cellStyle name="style1415104334563" xfId="5551"/>
    <cellStyle name="style1415104334563 2" xfId="6137"/>
    <cellStyle name="style1415104334610" xfId="5552"/>
    <cellStyle name="style1415104334610 2" xfId="6138"/>
    <cellStyle name="style1415104334672" xfId="5553"/>
    <cellStyle name="style1415104334672 2" xfId="6139"/>
    <cellStyle name="style1415104334704" xfId="5554"/>
    <cellStyle name="style1415104334704 2" xfId="6140"/>
    <cellStyle name="style1415104334735" xfId="5555"/>
    <cellStyle name="style1415104334735 2" xfId="6141"/>
    <cellStyle name="style1415290116355" xfId="5556"/>
    <cellStyle name="style1415290116355 2" xfId="6142"/>
    <cellStyle name="style1415290116433" xfId="5557"/>
    <cellStyle name="style1415290116433 2" xfId="6143"/>
    <cellStyle name="style1415290116526" xfId="5558"/>
    <cellStyle name="style1415290116526 2" xfId="6144"/>
    <cellStyle name="style1415290116589" xfId="5559"/>
    <cellStyle name="style1415290116589 2" xfId="6145"/>
    <cellStyle name="style1415290116636" xfId="5560"/>
    <cellStyle name="style1415290116636 2" xfId="6146"/>
    <cellStyle name="style1415290116682" xfId="5561"/>
    <cellStyle name="style1415290116682 2" xfId="6147"/>
    <cellStyle name="style1415290116760" xfId="5562"/>
    <cellStyle name="style1415290116760 2" xfId="6148"/>
    <cellStyle name="style1415290116792" xfId="5563"/>
    <cellStyle name="style1415290116792 2" xfId="6149"/>
    <cellStyle name="style1415290116854" xfId="5564"/>
    <cellStyle name="style1415290116854 2" xfId="6150"/>
    <cellStyle name="style1415290117010" xfId="5565"/>
    <cellStyle name="style1415290117010 2" xfId="6151"/>
    <cellStyle name="style1415290117057" xfId="5566"/>
    <cellStyle name="style1415290117057 2" xfId="6152"/>
    <cellStyle name="style1415290117119" xfId="5567"/>
    <cellStyle name="style1415290117119 2" xfId="6153"/>
    <cellStyle name="style1415290117182" xfId="5568"/>
    <cellStyle name="style1415290117182 2" xfId="6154"/>
    <cellStyle name="style1415290117260" xfId="5569"/>
    <cellStyle name="style1415290117260 2" xfId="6155"/>
    <cellStyle name="style1415290117322" xfId="5570"/>
    <cellStyle name="style1415290117322 2" xfId="6156"/>
    <cellStyle name="style1415290117369" xfId="5571"/>
    <cellStyle name="style1415290117369 2" xfId="6157"/>
    <cellStyle name="style1415290117416" xfId="5572"/>
    <cellStyle name="style1415290117416 2" xfId="6158"/>
    <cellStyle name="style1415290117494" xfId="5573"/>
    <cellStyle name="style1415290117494 2" xfId="6159"/>
    <cellStyle name="style1415290117572" xfId="5574"/>
    <cellStyle name="style1415290117572 2" xfId="6160"/>
    <cellStyle name="style1415290117634" xfId="5575"/>
    <cellStyle name="style1415290117634 2" xfId="6161"/>
    <cellStyle name="style1415290117743" xfId="5576"/>
    <cellStyle name="style1415290117743 2" xfId="6162"/>
    <cellStyle name="style1415290117790" xfId="5577"/>
    <cellStyle name="style1415290117790 2" xfId="6163"/>
    <cellStyle name="style1415290117837" xfId="5578"/>
    <cellStyle name="style1415290117837 2" xfId="6164"/>
    <cellStyle name="style1415290117884" xfId="5579"/>
    <cellStyle name="style1415290117884 2" xfId="6165"/>
    <cellStyle name="style1415290117915" xfId="5580"/>
    <cellStyle name="style1415290117915 2" xfId="6166"/>
    <cellStyle name="style1415290117962" xfId="5581"/>
    <cellStyle name="style1415290117962 2" xfId="6167"/>
    <cellStyle name="style1415290118009" xfId="5582"/>
    <cellStyle name="style1415290118009 2" xfId="6168"/>
    <cellStyle name="style1415290118040" xfId="5583"/>
    <cellStyle name="style1415290118040 2" xfId="6169"/>
    <cellStyle name="style1415290118087" xfId="5584"/>
    <cellStyle name="style1415290118087 2" xfId="6170"/>
    <cellStyle name="style1415290118118" xfId="5585"/>
    <cellStyle name="style1415290118118 2" xfId="6171"/>
    <cellStyle name="style1415290118165" xfId="5586"/>
    <cellStyle name="style1415290118165 2" xfId="6172"/>
    <cellStyle name="style1415290118196" xfId="5587"/>
    <cellStyle name="style1415290118196 2" xfId="6173"/>
    <cellStyle name="style1415290118336" xfId="5588"/>
    <cellStyle name="style1415290118336 2" xfId="6174"/>
    <cellStyle name="style1415290118383" xfId="5589"/>
    <cellStyle name="style1415290118383 2" xfId="6175"/>
    <cellStyle name="style1415290118445" xfId="5590"/>
    <cellStyle name="style1415290118445 2" xfId="6176"/>
    <cellStyle name="style1415290118477" xfId="5591"/>
    <cellStyle name="style1415290118477 2" xfId="6177"/>
    <cellStyle name="style1415290118523" xfId="5592"/>
    <cellStyle name="style1415290118523 2" xfId="6178"/>
    <cellStyle name="style1415290118570" xfId="5593"/>
    <cellStyle name="style1415290118570 2" xfId="6179"/>
    <cellStyle name="style1415290118617" xfId="5594"/>
    <cellStyle name="style1415290118617 2" xfId="6180"/>
    <cellStyle name="style1415290118679" xfId="5595"/>
    <cellStyle name="style1415290118679 2" xfId="6181"/>
    <cellStyle name="style1415290118742" xfId="5596"/>
    <cellStyle name="style1415290118742 2" xfId="6182"/>
    <cellStyle name="style1415290118789" xfId="5597"/>
    <cellStyle name="style1415290118789 2" xfId="6183"/>
    <cellStyle name="style1415290119459" xfId="5598"/>
    <cellStyle name="style1415290119459 2" xfId="6184"/>
    <cellStyle name="style1415290119506" xfId="5599"/>
    <cellStyle name="style1415290119506 2" xfId="6185"/>
    <cellStyle name="style1415290119569" xfId="5600"/>
    <cellStyle name="style1415290119569 2" xfId="6186"/>
    <cellStyle name="style1415290119600" xfId="5601"/>
    <cellStyle name="style1415290119600 2" xfId="6187"/>
    <cellStyle name="style1415290119647" xfId="5602"/>
    <cellStyle name="style1415290119647 2" xfId="6188"/>
    <cellStyle name="Style2" xfId="4136"/>
    <cellStyle name="Style2 2" xfId="4137"/>
    <cellStyle name="Style2 2 2" xfId="5604"/>
    <cellStyle name="Style2 2 3" xfId="6190"/>
    <cellStyle name="Style2 3" xfId="4138"/>
    <cellStyle name="Style2 3 2" xfId="5605"/>
    <cellStyle name="Style2 3 3" xfId="6191"/>
    <cellStyle name="Style2 4" xfId="5603"/>
    <cellStyle name="Style2 5" xfId="6189"/>
    <cellStyle name="Style3" xfId="4139"/>
    <cellStyle name="Style3 2" xfId="4140"/>
    <cellStyle name="Style3 2 2" xfId="5607"/>
    <cellStyle name="Style3 2 3" xfId="6193"/>
    <cellStyle name="Style3 3" xfId="4141"/>
    <cellStyle name="Style3 3 2" xfId="5608"/>
    <cellStyle name="Style3 3 3" xfId="6194"/>
    <cellStyle name="Style3 4" xfId="5606"/>
    <cellStyle name="Style3 5" xfId="6192"/>
    <cellStyle name="Style4" xfId="4142"/>
    <cellStyle name="Style4 2" xfId="4143"/>
    <cellStyle name="Style4 2 2" xfId="5610"/>
    <cellStyle name="Style4 2 3" xfId="6196"/>
    <cellStyle name="Style4 3" xfId="4144"/>
    <cellStyle name="Style4 3 2" xfId="5611"/>
    <cellStyle name="Style4 3 3" xfId="6197"/>
    <cellStyle name="Style4 4" xfId="5609"/>
    <cellStyle name="Style4 5" xfId="6195"/>
    <cellStyle name="Style5" xfId="4145"/>
    <cellStyle name="Style5 2" xfId="4146"/>
    <cellStyle name="Style5 2 2" xfId="5613"/>
    <cellStyle name="Style5 2 3" xfId="6199"/>
    <cellStyle name="Style5 3" xfId="4147"/>
    <cellStyle name="Style5 3 2" xfId="5614"/>
    <cellStyle name="Style5 3 3" xfId="6200"/>
    <cellStyle name="Style5 4" xfId="5612"/>
    <cellStyle name="Style5 5" xfId="6198"/>
    <cellStyle name="Superscript" xfId="5615"/>
    <cellStyle name="Superscript 2" xfId="6201"/>
    <cellStyle name="Syntax" xfId="3675"/>
    <cellStyle name="Syntax 2" xfId="5616"/>
    <cellStyle name="Syntax 3" xfId="6202"/>
    <cellStyle name="Table_Name" xfId="3676"/>
    <cellStyle name="Tabref" xfId="3677"/>
    <cellStyle name="Title" xfId="3678" builtinId="15" customBuiltin="1"/>
    <cellStyle name="Title 10" xfId="3679"/>
    <cellStyle name="Title 10 2" xfId="5619"/>
    <cellStyle name="Title 10 2 2" xfId="6205"/>
    <cellStyle name="Title 10 3" xfId="5618"/>
    <cellStyle name="Title 10 4" xfId="6204"/>
    <cellStyle name="Title 11" xfId="3680"/>
    <cellStyle name="Title 11 2" xfId="5621"/>
    <cellStyle name="Title 11 2 2" xfId="6207"/>
    <cellStyle name="Title 11 3" xfId="5620"/>
    <cellStyle name="Title 11 4" xfId="6206"/>
    <cellStyle name="Title 12" xfId="5622"/>
    <cellStyle name="Title 12 2" xfId="6208"/>
    <cellStyle name="Title 13" xfId="5623"/>
    <cellStyle name="Title 13 2" xfId="6209"/>
    <cellStyle name="Title 14" xfId="5624"/>
    <cellStyle name="Title 14 2" xfId="6210"/>
    <cellStyle name="Title 15" xfId="5625"/>
    <cellStyle name="Title 15 2" xfId="6211"/>
    <cellStyle name="Title 16" xfId="5617"/>
    <cellStyle name="Title 17" xfId="6203"/>
    <cellStyle name="Title 2" xfId="3681"/>
    <cellStyle name="Title 2 2" xfId="3682"/>
    <cellStyle name="Title 2 2 2" xfId="5628"/>
    <cellStyle name="Title 2 2 2 2" xfId="6214"/>
    <cellStyle name="Title 2 2 3" xfId="5627"/>
    <cellStyle name="Title 2 2 4" xfId="6213"/>
    <cellStyle name="Title 2 3" xfId="3683"/>
    <cellStyle name="Title 2 3 2" xfId="5630"/>
    <cellStyle name="Title 2 3 2 2" xfId="6216"/>
    <cellStyle name="Title 2 3 3" xfId="5629"/>
    <cellStyle name="Title 2 3 4" xfId="6215"/>
    <cellStyle name="Title 2 4" xfId="3684"/>
    <cellStyle name="Title 2 4 2" xfId="5631"/>
    <cellStyle name="Title 2 4 3" xfId="6217"/>
    <cellStyle name="Title 2 5" xfId="5626"/>
    <cellStyle name="Title 2 6" xfId="6212"/>
    <cellStyle name="Title 2_Data" xfId="3685"/>
    <cellStyle name="Title 3" xfId="3686"/>
    <cellStyle name="Title 3 2" xfId="5633"/>
    <cellStyle name="Title 3 2 2" xfId="6219"/>
    <cellStyle name="Title 3 3" xfId="5632"/>
    <cellStyle name="Title 3 4" xfId="6218"/>
    <cellStyle name="Title 4" xfId="3687"/>
    <cellStyle name="Title 4 2" xfId="5635"/>
    <cellStyle name="Title 4 2 2" xfId="6221"/>
    <cellStyle name="Title 4 3" xfId="5634"/>
    <cellStyle name="Title 4 4" xfId="6220"/>
    <cellStyle name="Title 5" xfId="3688"/>
    <cellStyle name="Title 5 2" xfId="5637"/>
    <cellStyle name="Title 5 2 2" xfId="6223"/>
    <cellStyle name="Title 5 3" xfId="5636"/>
    <cellStyle name="Title 5 4" xfId="6222"/>
    <cellStyle name="Title 6" xfId="3689"/>
    <cellStyle name="Title 6 2" xfId="5639"/>
    <cellStyle name="Title 6 2 2" xfId="6225"/>
    <cellStyle name="Title 6 3" xfId="5638"/>
    <cellStyle name="Title 6 4" xfId="6224"/>
    <cellStyle name="Title 7" xfId="3690"/>
    <cellStyle name="Title 7 2" xfId="5641"/>
    <cellStyle name="Title 7 2 2" xfId="6227"/>
    <cellStyle name="Title 7 3" xfId="5640"/>
    <cellStyle name="Title 7 4" xfId="6226"/>
    <cellStyle name="Title 8" xfId="3691"/>
    <cellStyle name="Title 8 2" xfId="5643"/>
    <cellStyle name="Title 8 2 2" xfId="6229"/>
    <cellStyle name="Title 8 3" xfId="5642"/>
    <cellStyle name="Title 8 4" xfId="6228"/>
    <cellStyle name="Title 9" xfId="3692"/>
    <cellStyle name="Title 9 2" xfId="5645"/>
    <cellStyle name="Title 9 2 2" xfId="6231"/>
    <cellStyle name="Title 9 3" xfId="5644"/>
    <cellStyle name="Title 9 4" xfId="6230"/>
    <cellStyle name="Total" xfId="3693" builtinId="25" customBuiltin="1"/>
    <cellStyle name="Total 10" xfId="3694"/>
    <cellStyle name="Total 10 2" xfId="5648"/>
    <cellStyle name="Total 10 2 2" xfId="6234"/>
    <cellStyle name="Total 10 3" xfId="5647"/>
    <cellStyle name="Total 10 4" xfId="6233"/>
    <cellStyle name="Total 11" xfId="3695"/>
    <cellStyle name="Total 11 2" xfId="5650"/>
    <cellStyle name="Total 11 2 2" xfId="6236"/>
    <cellStyle name="Total 11 3" xfId="5649"/>
    <cellStyle name="Total 11 4" xfId="6235"/>
    <cellStyle name="Total 12" xfId="3696"/>
    <cellStyle name="Total 12 2" xfId="5651"/>
    <cellStyle name="Total 12 3" xfId="6237"/>
    <cellStyle name="Total 13" xfId="5652"/>
    <cellStyle name="Total 13 2" xfId="6238"/>
    <cellStyle name="Total 14" xfId="5653"/>
    <cellStyle name="Total 14 2" xfId="6239"/>
    <cellStyle name="Total 15" xfId="5646"/>
    <cellStyle name="Total 16" xfId="6232"/>
    <cellStyle name="Total 2" xfId="3697"/>
    <cellStyle name="Total 2 2" xfId="3698"/>
    <cellStyle name="Total 2 2 2" xfId="5656"/>
    <cellStyle name="Total 2 2 2 2" xfId="6242"/>
    <cellStyle name="Total 2 2 3" xfId="5655"/>
    <cellStyle name="Total 2 2 4" xfId="6241"/>
    <cellStyle name="Total 2 3" xfId="3699"/>
    <cellStyle name="Total 2 3 2" xfId="5658"/>
    <cellStyle name="Total 2 3 2 2" xfId="6244"/>
    <cellStyle name="Total 2 3 3" xfId="5657"/>
    <cellStyle name="Total 2 3 4" xfId="6243"/>
    <cellStyle name="Total 2 4" xfId="3700"/>
    <cellStyle name="Total 2 4 2" xfId="5660"/>
    <cellStyle name="Total 2 4 2 2" xfId="6246"/>
    <cellStyle name="Total 2 4 3" xfId="5659"/>
    <cellStyle name="Total 2 4 4" xfId="6245"/>
    <cellStyle name="Total 2 5" xfId="5661"/>
    <cellStyle name="Total 2 5 2" xfId="6247"/>
    <cellStyle name="Total 2 6" xfId="5654"/>
    <cellStyle name="Total 2 7" xfId="6240"/>
    <cellStyle name="Total 2_Analysis File Template" xfId="3701"/>
    <cellStyle name="Total 3" xfId="3702"/>
    <cellStyle name="Total 3 2" xfId="5663"/>
    <cellStyle name="Total 3 2 2" xfId="6249"/>
    <cellStyle name="Total 3 3" xfId="5662"/>
    <cellStyle name="Total 3 4" xfId="6248"/>
    <cellStyle name="Total 4" xfId="3703"/>
    <cellStyle name="Total 4 2" xfId="5665"/>
    <cellStyle name="Total 4 2 2" xfId="6251"/>
    <cellStyle name="Total 4 3" xfId="5664"/>
    <cellStyle name="Total 4 4" xfId="6250"/>
    <cellStyle name="Total 5" xfId="3704"/>
    <cellStyle name="Total 5 2" xfId="5667"/>
    <cellStyle name="Total 5 2 2" xfId="6253"/>
    <cellStyle name="Total 5 3" xfId="5666"/>
    <cellStyle name="Total 5 4" xfId="6252"/>
    <cellStyle name="Total 6" xfId="3705"/>
    <cellStyle name="Total 6 2" xfId="5669"/>
    <cellStyle name="Total 6 2 2" xfId="6255"/>
    <cellStyle name="Total 6 3" xfId="5668"/>
    <cellStyle name="Total 6 4" xfId="6254"/>
    <cellStyle name="Total 7" xfId="3706"/>
    <cellStyle name="Total 7 2" xfId="5671"/>
    <cellStyle name="Total 7 2 2" xfId="6257"/>
    <cellStyle name="Total 7 3" xfId="5670"/>
    <cellStyle name="Total 7 4" xfId="6256"/>
    <cellStyle name="Total 8" xfId="3707"/>
    <cellStyle name="Total 8 2" xfId="5673"/>
    <cellStyle name="Total 8 2 2" xfId="6259"/>
    <cellStyle name="Total 8 3" xfId="5672"/>
    <cellStyle name="Total 8 4" xfId="6258"/>
    <cellStyle name="Total 9" xfId="3708"/>
    <cellStyle name="Total 9 2" xfId="5675"/>
    <cellStyle name="Total 9 2 2" xfId="6261"/>
    <cellStyle name="Total 9 3" xfId="5674"/>
    <cellStyle name="Total 9 4" xfId="6260"/>
    <cellStyle name="TotalStyleText" xfId="3709"/>
    <cellStyle name="TotalStyleText 2" xfId="5677"/>
    <cellStyle name="TotalStyleText 2 2" xfId="6263"/>
    <cellStyle name="TotalStyleText 3" xfId="5676"/>
    <cellStyle name="TotalStyleText 4" xfId="6262"/>
    <cellStyle name="ts97" xfId="3710"/>
    <cellStyle name="ts97 2" xfId="3711"/>
    <cellStyle name="ts97 2 2" xfId="3712"/>
    <cellStyle name="ts97 2 2 2" xfId="5681"/>
    <cellStyle name="ts97 2 2 2 2" xfId="6267"/>
    <cellStyle name="ts97 2 2 3" xfId="5680"/>
    <cellStyle name="ts97 2 2 4" xfId="6266"/>
    <cellStyle name="ts97 2 3" xfId="3713"/>
    <cellStyle name="ts97 2 3 2" xfId="5683"/>
    <cellStyle name="ts97 2 3 2 2" xfId="6269"/>
    <cellStyle name="ts97 2 3 3" xfId="5682"/>
    <cellStyle name="ts97 2 3 4" xfId="6268"/>
    <cellStyle name="ts97 2 4" xfId="3714"/>
    <cellStyle name="ts97 2 4 2" xfId="5685"/>
    <cellStyle name="ts97 2 4 2 2" xfId="6271"/>
    <cellStyle name="ts97 2 4 3" xfId="5684"/>
    <cellStyle name="ts97 2 4 4" xfId="6270"/>
    <cellStyle name="ts97 2 5" xfId="5686"/>
    <cellStyle name="ts97 2 5 2" xfId="6272"/>
    <cellStyle name="ts97 2 6" xfId="5679"/>
    <cellStyle name="ts97 2 7" xfId="6265"/>
    <cellStyle name="ts97 3" xfId="3715"/>
    <cellStyle name="ts97 3 2" xfId="5688"/>
    <cellStyle name="ts97 3 2 2" xfId="6274"/>
    <cellStyle name="ts97 3 3" xfId="5687"/>
    <cellStyle name="ts97 3 4" xfId="6273"/>
    <cellStyle name="ts97 4" xfId="3716"/>
    <cellStyle name="ts97 4 2" xfId="5690"/>
    <cellStyle name="ts97 4 2 2" xfId="6276"/>
    <cellStyle name="ts97 4 3" xfId="5689"/>
    <cellStyle name="ts97 4 4" xfId="6275"/>
    <cellStyle name="ts97 5" xfId="3717"/>
    <cellStyle name="ts97 5 2" xfId="5692"/>
    <cellStyle name="ts97 5 2 2" xfId="6278"/>
    <cellStyle name="ts97 5 3" xfId="5691"/>
    <cellStyle name="ts97 5 4" xfId="6277"/>
    <cellStyle name="ts97 6" xfId="3718"/>
    <cellStyle name="ts97 6 2" xfId="5694"/>
    <cellStyle name="ts97 6 2 2" xfId="6280"/>
    <cellStyle name="ts97 6 3" xfId="5693"/>
    <cellStyle name="ts97 6 4" xfId="6279"/>
    <cellStyle name="ts97 7" xfId="5695"/>
    <cellStyle name="ts97 7 2" xfId="6281"/>
    <cellStyle name="ts97 8" xfId="5678"/>
    <cellStyle name="ts97 9" xfId="6264"/>
    <cellStyle name="ts97_2010 SFR tables LFS" xfId="3719"/>
    <cellStyle name="TSQL" xfId="3720"/>
    <cellStyle name="TSQL 2" xfId="5696"/>
    <cellStyle name="TSQL 3" xfId="6282"/>
    <cellStyle name="u" xfId="3721"/>
    <cellStyle name="u 2" xfId="5698"/>
    <cellStyle name="u 2 2" xfId="6284"/>
    <cellStyle name="u 3" xfId="5697"/>
    <cellStyle name="u 4" xfId="6283"/>
    <cellStyle name="Undefined" xfId="3722"/>
    <cellStyle name="Undefined 2" xfId="5700"/>
    <cellStyle name="Undefined 2 2" xfId="6286"/>
    <cellStyle name="Undefined 3" xfId="5699"/>
    <cellStyle name="Undefined 4" xfId="6285"/>
    <cellStyle name="Warning Text" xfId="3723" builtinId="11" customBuiltin="1"/>
    <cellStyle name="Warning Text 2" xfId="3724"/>
    <cellStyle name="Warning Text 2 2" xfId="3725"/>
    <cellStyle name="Warning Text 2 2 2" xfId="5704"/>
    <cellStyle name="Warning Text 2 2 2 2" xfId="6290"/>
    <cellStyle name="Warning Text 2 2 3" xfId="5703"/>
    <cellStyle name="Warning Text 2 2 4" xfId="6289"/>
    <cellStyle name="Warning Text 2 3" xfId="3726"/>
    <cellStyle name="Warning Text 2 3 2" xfId="5706"/>
    <cellStyle name="Warning Text 2 3 2 2" xfId="6292"/>
    <cellStyle name="Warning Text 2 3 3" xfId="5705"/>
    <cellStyle name="Warning Text 2 3 4" xfId="6291"/>
    <cellStyle name="Warning Text 2 4" xfId="3727"/>
    <cellStyle name="Warning Text 2 4 2" xfId="5708"/>
    <cellStyle name="Warning Text 2 4 2 2" xfId="6294"/>
    <cellStyle name="Warning Text 2 4 3" xfId="5707"/>
    <cellStyle name="Warning Text 2 4 4" xfId="6293"/>
    <cellStyle name="Warning Text 2 5" xfId="5709"/>
    <cellStyle name="Warning Text 2 5 2" xfId="6295"/>
    <cellStyle name="Warning Text 2 6" xfId="5702"/>
    <cellStyle name="Warning Text 2 7" xfId="6288"/>
    <cellStyle name="Warning Text 3" xfId="3728"/>
    <cellStyle name="Warning Text 3 2" xfId="5711"/>
    <cellStyle name="Warning Text 3 2 2" xfId="6297"/>
    <cellStyle name="Warning Text 3 3" xfId="5710"/>
    <cellStyle name="Warning Text 3 4" xfId="6296"/>
    <cellStyle name="Warning Text 4" xfId="3729"/>
    <cellStyle name="Warning Text 4 2" xfId="5713"/>
    <cellStyle name="Warning Text 4 2 2" xfId="6299"/>
    <cellStyle name="Warning Text 4 3" xfId="5712"/>
    <cellStyle name="Warning Text 4 4" xfId="6298"/>
    <cellStyle name="Warning Text 5" xfId="3730"/>
    <cellStyle name="Warning Text 5 2" xfId="5715"/>
    <cellStyle name="Warning Text 5 2 2" xfId="6301"/>
    <cellStyle name="Warning Text 5 3" xfId="5714"/>
    <cellStyle name="Warning Text 5 4" xfId="6300"/>
    <cellStyle name="Warning Text 6" xfId="3731"/>
    <cellStyle name="Warning Text 6 2" xfId="5716"/>
    <cellStyle name="Warning Text 6 3" xfId="6302"/>
    <cellStyle name="Warning Text 7" xfId="5701"/>
    <cellStyle name="Warning Text 8" xfId="6287"/>
    <cellStyle name="Warnings" xfId="3732"/>
    <cellStyle name="Warnings 10" xfId="6303"/>
    <cellStyle name="Warnings 2" xfId="3733"/>
    <cellStyle name="Warnings 2 2" xfId="3734"/>
    <cellStyle name="Warnings 2 2 2" xfId="3735"/>
    <cellStyle name="Warnings 2 2 2 2" xfId="5721"/>
    <cellStyle name="Warnings 2 2 2 2 2" xfId="6307"/>
    <cellStyle name="Warnings 2 2 2 3" xfId="5720"/>
    <cellStyle name="Warnings 2 2 2 4" xfId="6306"/>
    <cellStyle name="Warnings 2 2 3" xfId="5722"/>
    <cellStyle name="Warnings 2 2 3 2" xfId="6308"/>
    <cellStyle name="Warnings 2 2 4" xfId="5719"/>
    <cellStyle name="Warnings 2 2 5" xfId="6305"/>
    <cellStyle name="Warnings 2 3" xfId="3736"/>
    <cellStyle name="Warnings 2 3 2" xfId="3999"/>
    <cellStyle name="Warnings 2 3 2 2" xfId="5724"/>
    <cellStyle name="Warnings 2 3 2 3" xfId="6310"/>
    <cellStyle name="Warnings 2 3 3" xfId="5725"/>
    <cellStyle name="Warnings 2 3 3 2" xfId="6311"/>
    <cellStyle name="Warnings 2 3 4" xfId="5723"/>
    <cellStyle name="Warnings 2 3 5" xfId="6309"/>
    <cellStyle name="Warnings 2 4" xfId="3737"/>
    <cellStyle name="Warnings 2 4 2" xfId="3738"/>
    <cellStyle name="Warnings 2 4 2 2" xfId="5728"/>
    <cellStyle name="Warnings 2 4 2 2 2" xfId="6314"/>
    <cellStyle name="Warnings 2 4 2 3" xfId="5727"/>
    <cellStyle name="Warnings 2 4 2 4" xfId="6313"/>
    <cellStyle name="Warnings 2 4 3" xfId="5729"/>
    <cellStyle name="Warnings 2 4 3 2" xfId="6315"/>
    <cellStyle name="Warnings 2 4 4" xfId="5730"/>
    <cellStyle name="Warnings 2 4 4 2" xfId="6316"/>
    <cellStyle name="Warnings 2 4 5" xfId="5726"/>
    <cellStyle name="Warnings 2 4 6" xfId="6312"/>
    <cellStyle name="Warnings 2 5" xfId="5731"/>
    <cellStyle name="Warnings 2 5 2" xfId="6317"/>
    <cellStyle name="Warnings 2 6" xfId="5732"/>
    <cellStyle name="Warnings 2 6 2" xfId="6318"/>
    <cellStyle name="Warnings 2 7" xfId="5718"/>
    <cellStyle name="Warnings 2 8" xfId="6304"/>
    <cellStyle name="Warnings 3" xfId="3739"/>
    <cellStyle name="Warnings 3 2" xfId="3740"/>
    <cellStyle name="Warnings 3 2 2" xfId="3741"/>
    <cellStyle name="Warnings 3 2 2 2" xfId="5736"/>
    <cellStyle name="Warnings 3 2 2 2 2" xfId="6322"/>
    <cellStyle name="Warnings 3 2 2 3" xfId="5735"/>
    <cellStyle name="Warnings 3 2 2 4" xfId="6321"/>
    <cellStyle name="Warnings 3 2 3" xfId="5737"/>
    <cellStyle name="Warnings 3 2 3 2" xfId="6323"/>
    <cellStyle name="Warnings 3 2 4" xfId="5734"/>
    <cellStyle name="Warnings 3 2 5" xfId="6320"/>
    <cellStyle name="Warnings 3 3" xfId="4000"/>
    <cellStyle name="Warnings 3 3 2" xfId="5738"/>
    <cellStyle name="Warnings 3 3 3" xfId="6324"/>
    <cellStyle name="Warnings 3 4" xfId="5733"/>
    <cellStyle name="Warnings 3 5" xfId="6319"/>
    <cellStyle name="Warnings 4" xfId="3742"/>
    <cellStyle name="Warnings 4 2" xfId="3743"/>
    <cellStyle name="Warnings 4 2 2" xfId="5741"/>
    <cellStyle name="Warnings 4 2 2 2" xfId="6327"/>
    <cellStyle name="Warnings 4 2 3" xfId="5740"/>
    <cellStyle name="Warnings 4 2 4" xfId="6326"/>
    <cellStyle name="Warnings 4 3" xfId="3744"/>
    <cellStyle name="Warnings 4 3 2" xfId="5743"/>
    <cellStyle name="Warnings 4 3 2 2" xfId="6329"/>
    <cellStyle name="Warnings 4 3 3" xfId="5742"/>
    <cellStyle name="Warnings 4 3 4" xfId="6328"/>
    <cellStyle name="Warnings 4 4" xfId="5744"/>
    <cellStyle name="Warnings 4 4 2" xfId="6330"/>
    <cellStyle name="Warnings 4 5" xfId="5745"/>
    <cellStyle name="Warnings 4 5 2" xfId="6331"/>
    <cellStyle name="Warnings 4 6" xfId="5739"/>
    <cellStyle name="Warnings 4 7" xfId="6325"/>
    <cellStyle name="Warnings 5" xfId="3745"/>
    <cellStyle name="Warnings 5 2" xfId="4001"/>
    <cellStyle name="Warnings 5 2 2" xfId="5747"/>
    <cellStyle name="Warnings 5 2 3" xfId="6333"/>
    <cellStyle name="Warnings 5 3" xfId="4149"/>
    <cellStyle name="Warnings 5 3 2" xfId="5748"/>
    <cellStyle name="Warnings 5 3 3" xfId="6334"/>
    <cellStyle name="Warnings 5 4" xfId="5746"/>
    <cellStyle name="Warnings 5 5" xfId="6332"/>
    <cellStyle name="Warnings 6" xfId="5749"/>
    <cellStyle name="Warnings 6 2" xfId="6335"/>
    <cellStyle name="Warnings 7" xfId="5750"/>
    <cellStyle name="Warnings 7 2" xfId="6336"/>
    <cellStyle name="Warnings 8" xfId="5751"/>
    <cellStyle name="Warnings 8 2" xfId="6337"/>
    <cellStyle name="Warnings 9" xfId="5717"/>
    <cellStyle name="Warnings_Average Prices" xfId="3746"/>
    <cellStyle name="XLConnect.General" xfId="3747"/>
    <cellStyle name="XLConnect.General 2" xfId="5753"/>
    <cellStyle name="XLConnect.General 2 2" xfId="6339"/>
    <cellStyle name="XLConnect.General 3" xfId="5752"/>
    <cellStyle name="XLConnect.General 4" xfId="6338"/>
    <cellStyle name="XLConnect.Numeric" xfId="3748"/>
    <cellStyle name="XLConnect.Numeric 10" xfId="6340"/>
    <cellStyle name="XLConnect.Numeric 2" xfId="3749"/>
    <cellStyle name="XLConnect.Numeric 2 2" xfId="3750"/>
    <cellStyle name="XLConnect.Numeric 2 2 2" xfId="5757"/>
    <cellStyle name="XLConnect.Numeric 2 2 2 2" xfId="6343"/>
    <cellStyle name="XLConnect.Numeric 2 2 3" xfId="5756"/>
    <cellStyle name="XLConnect.Numeric 2 2 4" xfId="6342"/>
    <cellStyle name="XLConnect.Numeric 2 3" xfId="5758"/>
    <cellStyle name="XLConnect.Numeric 2 3 2" xfId="6344"/>
    <cellStyle name="XLConnect.Numeric 2 4" xfId="5755"/>
    <cellStyle name="XLConnect.Numeric 2 5" xfId="6341"/>
    <cellStyle name="XLConnect.Numeric 3" xfId="3751"/>
    <cellStyle name="XLConnect.Numeric 3 2" xfId="5760"/>
    <cellStyle name="XLConnect.Numeric 3 2 2" xfId="6346"/>
    <cellStyle name="XLConnect.Numeric 3 3" xfId="5759"/>
    <cellStyle name="XLConnect.Numeric 3 4" xfId="6345"/>
    <cellStyle name="XLConnect.Numeric 4" xfId="3752"/>
    <cellStyle name="XLConnect.Numeric 4 2" xfId="5762"/>
    <cellStyle name="XLConnect.Numeric 4 2 2" xfId="6348"/>
    <cellStyle name="XLConnect.Numeric 4 3" xfId="5761"/>
    <cellStyle name="XLConnect.Numeric 4 4" xfId="6347"/>
    <cellStyle name="XLConnect.Numeric 5" xfId="3753"/>
    <cellStyle name="XLConnect.Numeric 5 2" xfId="5764"/>
    <cellStyle name="XLConnect.Numeric 5 2 2" xfId="6350"/>
    <cellStyle name="XLConnect.Numeric 5 3" xfId="5765"/>
    <cellStyle name="XLConnect.Numeric 5 3 2" xfId="6351"/>
    <cellStyle name="XLConnect.Numeric 5 4" xfId="5763"/>
    <cellStyle name="XLConnect.Numeric 5 5" xfId="6349"/>
    <cellStyle name="XLConnect.Numeric 6" xfId="3754"/>
    <cellStyle name="XLConnect.Numeric 6 2" xfId="5767"/>
    <cellStyle name="XLConnect.Numeric 6 2 2" xfId="6353"/>
    <cellStyle name="XLConnect.Numeric 6 3" xfId="5766"/>
    <cellStyle name="XLConnect.Numeric 6 4" xfId="6352"/>
    <cellStyle name="XLConnect.Numeric 7" xfId="3755"/>
    <cellStyle name="XLConnect.Numeric 7 2" xfId="3756"/>
    <cellStyle name="XLConnect.Numeric 7 2 2" xfId="5769"/>
    <cellStyle name="XLConnect.Numeric 7 2 3" xfId="6355"/>
    <cellStyle name="XLConnect.Numeric 7 3" xfId="5768"/>
    <cellStyle name="XLConnect.Numeric 7 4" xfId="6354"/>
    <cellStyle name="XLConnect.Numeric 8" xfId="3836"/>
    <cellStyle name="XLConnect.Numeric 8 2" xfId="5770"/>
    <cellStyle name="XLConnect.Numeric 8 3" xfId="6356"/>
    <cellStyle name="XLConnect.Numeric 9" xfId="5754"/>
    <cellStyle name="XLConnect.String" xfId="3757"/>
    <cellStyle name="XLConnect.String 2" xfId="5772"/>
    <cellStyle name="XLConnect.String 2 2" xfId="6358"/>
    <cellStyle name="XLConnect.String 3" xfId="5771"/>
    <cellStyle name="XLConnect.String 4" xfId="6357"/>
    <cellStyle name="Обычный_2++_CRFReport-template" xfId="3758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2"/>
          <c:y val="0.0251705449570481"/>
          <c:w val="0.538243626062323"/>
          <c:h val="0.90231358664059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</c:v>
                </c:pt>
                <c:pt idx="27">
                  <c:v>673.0018</c:v>
                </c:pt>
                <c:pt idx="28">
                  <c:v>540.001</c:v>
                </c:pt>
                <c:pt idx="29">
                  <c:v>465.0005</c:v>
                </c:pt>
                <c:pt idx="30">
                  <c:v>426.0007</c:v>
                </c:pt>
                <c:pt idx="31">
                  <c:v>252.0033</c:v>
                </c:pt>
                <c:pt idx="32">
                  <c:v>-240.9998</c:v>
                </c:pt>
              </c:numCache>
            </c:numRef>
          </c:val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</c:v>
                </c:pt>
                <c:pt idx="21">
                  <c:v>2189.0026</c:v>
                </c:pt>
                <c:pt idx="22">
                  <c:v>2136.0013</c:v>
                </c:pt>
                <c:pt idx="23">
                  <c:v>1277.0021</c:v>
                </c:pt>
                <c:pt idx="24">
                  <c:v>1059.0014</c:v>
                </c:pt>
                <c:pt idx="25">
                  <c:v>728.0028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</c:v>
                </c:pt>
                <c:pt idx="15">
                  <c:v>2983.0024</c:v>
                </c:pt>
                <c:pt idx="16">
                  <c:v>2793.0023</c:v>
                </c:pt>
                <c:pt idx="17">
                  <c:v>2645.0012</c:v>
                </c:pt>
                <c:pt idx="18">
                  <c:v>2592.0022</c:v>
                </c:pt>
                <c:pt idx="19">
                  <c:v>2543.0032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4770.0031</c:v>
                </c:pt>
                <c:pt idx="8">
                  <c:v>4620.0015</c:v>
                </c:pt>
                <c:pt idx="9">
                  <c:v>4210.0006</c:v>
                </c:pt>
                <c:pt idx="10">
                  <c:v>3970.0017</c:v>
                </c:pt>
                <c:pt idx="11">
                  <c:v>3607.0016</c:v>
                </c:pt>
                <c:pt idx="12">
                  <c:v>3403.0008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</c:v>
                </c:pt>
                <c:pt idx="1">
                  <c:v>8886.000099999999</c:v>
                </c:pt>
                <c:pt idx="2">
                  <c:v>8467.0004</c:v>
                </c:pt>
                <c:pt idx="3">
                  <c:v>6717.0029</c:v>
                </c:pt>
                <c:pt idx="4">
                  <c:v>6288.0027</c:v>
                </c:pt>
                <c:pt idx="5">
                  <c:v>5559.002</c:v>
                </c:pt>
                <c:pt idx="6">
                  <c:v>5075.0003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8335944"/>
        <c:axId val="2134912440"/>
      </c:barChart>
      <c:catAx>
        <c:axId val="2128335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1244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33594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/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/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/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/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/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/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/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/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/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/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/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/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/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/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/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/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/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/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/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/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/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/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/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/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/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/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/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/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/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/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/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/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/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/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/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/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/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/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/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/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/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/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/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/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/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/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/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/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/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/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/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/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/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/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/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/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/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/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/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/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/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/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/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/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/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/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/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WRM5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4" Type="http://schemas.openxmlformats.org/officeDocument/2006/relationships/hyperlink" Target="http://data.london.gov.uk/dataset/land-use-ward" TargetMode="External"/><Relationship Id="rId15" Type="http://schemas.openxmlformats.org/officeDocument/2006/relationships/hyperlink" Target="http://data.london.gov.uk/labour-market-indicators/" TargetMode="External"/><Relationship Id="rId16" Type="http://schemas.openxmlformats.org/officeDocument/2006/relationships/hyperlink" Target="http://data.london.gov.uk/dataset/volunteering-work-among-adults-borough" TargetMode="External"/><Relationship Id="rId17" Type="http://schemas.openxmlformats.org/officeDocument/2006/relationships/hyperlink" Target="http://data.london.gov.uk/dataset/prevalence-childhood-obesity-borough" TargetMode="External"/><Relationship Id="rId18" Type="http://schemas.openxmlformats.org/officeDocument/2006/relationships/hyperlink" Target="http://data.london.gov.uk/dataset/subjective-personal-well-being-borough" TargetMode="External"/><Relationship Id="rId19" Type="http://schemas.openxmlformats.org/officeDocument/2006/relationships/hyperlink" Target="http://data.london.gov.uk/dataset/life-expectancy-birth-and-age-65-borough" TargetMode="External"/><Relationship Id="rId50" Type="http://schemas.openxmlformats.org/officeDocument/2006/relationships/hyperlink" Target="https://data.london.gov.uk/dataset/jobs-and-job-density-borough" TargetMode="External"/><Relationship Id="rId51" Type="http://schemas.openxmlformats.org/officeDocument/2006/relationships/hyperlink" Target="https://data.london.gov.uk/dataset/children-out-work-benefit-households-borough" TargetMode="External"/><Relationship Id="rId52" Type="http://schemas.openxmlformats.org/officeDocument/2006/relationships/hyperlink" Target="http://data.london.gov.uk/dataset/monthly-ambulance-service-incidents-borough" TargetMode="External"/><Relationship Id="rId53" Type="http://schemas.openxmlformats.org/officeDocument/2006/relationships/drawing" Target="../drawings/drawing1.xml"/><Relationship Id="rId54" Type="http://schemas.openxmlformats.org/officeDocument/2006/relationships/vmlDrawing" Target="../drawings/vmlDrawing1.vml"/><Relationship Id="rId55" Type="http://schemas.openxmlformats.org/officeDocument/2006/relationships/comments" Target="../comments1.xml"/><Relationship Id="rId40" Type="http://schemas.openxmlformats.org/officeDocument/2006/relationships/hyperlink" Target="http://data.london.gov.uk/dataset/housing-tenure-households-borough" TargetMode="External"/><Relationship Id="rId41" Type="http://schemas.openxmlformats.org/officeDocument/2006/relationships/hyperlink" Target="http://data.london.gov.uk/dataset/business-demographics-and-survival-rates-borough" TargetMode="External"/><Relationship Id="rId42" Type="http://schemas.openxmlformats.org/officeDocument/2006/relationships/hyperlink" Target="http://data.london.gov.uk/dataset/crime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4" Type="http://schemas.openxmlformats.org/officeDocument/2006/relationships/hyperlink" Target="http://data.london.gov.uk/dataset/2013-round-population-projections" TargetMode="External"/><Relationship Id="rId45" Type="http://schemas.openxmlformats.org/officeDocument/2006/relationships/hyperlink" Target="http://data.london.gov.uk/dataset/life-expectancy-birth-and-age-65-borough" TargetMode="External"/><Relationship Id="rId46" Type="http://schemas.openxmlformats.org/officeDocument/2006/relationships/hyperlink" Target="http://data.london.gov.uk/dataset/land-area-and-population-density-ward-and-borough" TargetMode="External"/><Relationship Id="rId47" Type="http://schemas.openxmlformats.org/officeDocument/2006/relationships/hyperlink" Target="http://data.london.gov.uk/elections/" TargetMode="External"/><Relationship Id="rId48" Type="http://schemas.openxmlformats.org/officeDocument/2006/relationships/hyperlink" Target="http://data.london.gov.uk/dataset/subjective-personal-well-be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3" Type="http://schemas.openxmlformats.org/officeDocument/2006/relationships/hyperlink" Target="http://data.london.gov.uk/dataset/percentage-pupils-first-language-borough" TargetMode="External"/><Relationship Id="rId4" Type="http://schemas.openxmlformats.org/officeDocument/2006/relationships/hyperlink" Target="http://data.london.gov.uk/dataset/teenage-conceptions-borough" TargetMode="External"/><Relationship Id="rId5" Type="http://schemas.openxmlformats.org/officeDocument/2006/relationships/hyperlink" Target="http://data.london.gov.uk/elections/" TargetMode="External"/><Relationship Id="rId6" Type="http://schemas.openxmlformats.org/officeDocument/2006/relationships/hyperlink" Target="http://data.london.gov.uk/dataset/working-age-employment-and-disability-borough" TargetMode="External"/><Relationship Id="rId7" Type="http://schemas.openxmlformats.org/officeDocument/2006/relationships/hyperlink" Target="http://data.london.gov.uk/dataset/gla-claimant-count-model-output" TargetMode="External"/><Relationship Id="rId8" Type="http://schemas.openxmlformats.org/officeDocument/2006/relationships/hyperlink" Target="http://data.london.gov.uk/demography/" TargetMode="External"/><Relationship Id="rId9" Type="http://schemas.openxmlformats.org/officeDocument/2006/relationships/hyperlink" Target="http://data.london.gov.uk/demography/" TargetMode="External"/><Relationship Id="rId30" Type="http://schemas.openxmlformats.org/officeDocument/2006/relationships/hyperlink" Target="https://data.london.gov.uk/dataset/country-of-birth" TargetMode="External"/><Relationship Id="rId31" Type="http://schemas.openxmlformats.org/officeDocument/2006/relationships/hyperlink" Target="http://data.london.gov.uk/dataset/earnings-place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3" Type="http://schemas.openxmlformats.org/officeDocument/2006/relationships/hyperlink" Target="http://data.london.gov.uk/dataset/public-health-outcomes-framework-indicators" TargetMode="External"/><Relationship Id="rId34" Type="http://schemas.openxmlformats.org/officeDocument/2006/relationships/hyperlink" Target="http://data.london.gov.uk/dataset/carbon-dioxide-emissions-borough" TargetMode="External"/><Relationship Id="rId35" Type="http://schemas.openxmlformats.org/officeDocument/2006/relationships/hyperlink" Target="http://data.london.gov.uk/dataset/household-waste-recycling-rates-borough" TargetMode="External"/><Relationship Id="rId36" Type="http://schemas.openxmlformats.org/officeDocument/2006/relationships/hyperlink" Target="http://data.london.gov.uk/dataset/walking-and-cycling-borough" TargetMode="External"/><Relationship Id="rId37" Type="http://schemas.openxmlformats.org/officeDocument/2006/relationships/hyperlink" Target="http://data.london.gov.uk/dataset/housing-tenure-households-borough" TargetMode="External"/><Relationship Id="rId38" Type="http://schemas.openxmlformats.org/officeDocument/2006/relationships/hyperlink" Target="http://data.london.gov.uk/dataset/public-transport-accessibility-levels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0" Type="http://schemas.openxmlformats.org/officeDocument/2006/relationships/hyperlink" Target="http://data.london.gov.uk/dataset/average-house-prices-borough" TargetMode="External"/><Relationship Id="rId21" Type="http://schemas.openxmlformats.org/officeDocument/2006/relationships/hyperlink" Target="http://data.london.gov.uk/dataset/council-tax-charges-bands-borough" TargetMode="External"/><Relationship Id="rId22" Type="http://schemas.openxmlformats.org/officeDocument/2006/relationships/hyperlink" Target="http://data.london.gov.uk/dataset/net-additional-dwellings-borough" TargetMode="External"/><Relationship Id="rId23" Type="http://schemas.openxmlformats.org/officeDocument/2006/relationships/hyperlink" Target="http://data.london.gov.uk/dataset/subjective-personal-well-being-borough" TargetMode="External"/><Relationship Id="rId24" Type="http://schemas.openxmlformats.org/officeDocument/2006/relationships/hyperlink" Target="http://data.london.gov.uk/dataset/gcse-results-location-pupil-residence-borough" TargetMode="External"/><Relationship Id="rId25" Type="http://schemas.openxmlformats.org/officeDocument/2006/relationships/hyperlink" Target="http://data.london.gov.uk/dataset/children-looked-after-borough" TargetMode="External"/><Relationship Id="rId26" Type="http://schemas.openxmlformats.org/officeDocument/2006/relationships/hyperlink" Target="http://data.london.gov.uk/dataset/business-demographics-and-survival-rates-borough" TargetMode="External"/><Relationship Id="rId27" Type="http://schemas.openxmlformats.org/officeDocument/2006/relationships/hyperlink" Target="http://data.london.gov.uk/dataset/household-estimates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29" Type="http://schemas.openxmlformats.org/officeDocument/2006/relationships/hyperlink" Target="http://data.london.gov.uk/dataset/net-migration-and-natural-change-region" TargetMode="External"/><Relationship Id="rId10" Type="http://schemas.openxmlformats.org/officeDocument/2006/relationships/hyperlink" Target="http://data.london.gov.uk/demography/" TargetMode="External"/><Relationship Id="rId11" Type="http://schemas.openxmlformats.org/officeDocument/2006/relationships/hyperlink" Target="http://data.london.gov.uk/demography/" TargetMode="External"/><Relationship Id="rId12" Type="http://schemas.openxmlformats.org/officeDocument/2006/relationships/hyperlink" Target="http://data.london.gov.uk/dataset/national-insurance-number-registrations-overseas-nationals-boroug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Q87"/>
  <sheetViews>
    <sheetView showGridLines="0" workbookViewId="0">
      <pane xSplit="2" ySplit="6" topLeftCell="C220" activePane="bottomRight" state="frozen"/>
      <selection pane="topRight" activeCell="C1" sqref="C1"/>
      <selection pane="bottomLeft" activeCell="A31" sqref="A31"/>
      <selection pane="bottomRight" activeCell="B37" sqref="B37"/>
    </sheetView>
  </sheetViews>
  <sheetFormatPr baseColWidth="10" defaultColWidth="8.83203125" defaultRowHeight="12" x14ac:dyDescent="0"/>
  <cols>
    <col min="1" max="1" width="15.83203125" style="233" customWidth="1"/>
    <col min="2" max="2" width="58.33203125" style="1" customWidth="1"/>
    <col min="3" max="3" width="14.6640625" style="2" customWidth="1"/>
    <col min="4" max="6" width="12.83203125" style="2" customWidth="1"/>
    <col min="7" max="7" width="2" style="3" customWidth="1"/>
    <col min="8" max="8" width="9.83203125" style="3" customWidth="1"/>
    <col min="9" max="9" width="19.6640625" style="4" customWidth="1"/>
    <col min="10" max="10" width="19.6640625" style="337" customWidth="1"/>
    <col min="11" max="16384" width="8.832031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7"/>
      <c r="Q1" s="10" t="s">
        <v>519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7"/>
    </row>
    <row r="3" spans="1:17" s="10" customFormat="1" ht="15">
      <c r="A3" s="238"/>
      <c r="B3" s="12" t="s">
        <v>1</v>
      </c>
      <c r="C3" s="13"/>
      <c r="D3" s="338" t="s">
        <v>2</v>
      </c>
      <c r="E3" s="338"/>
      <c r="F3" s="338"/>
      <c r="G3" s="14"/>
      <c r="H3" s="14"/>
      <c r="I3" s="9"/>
      <c r="J3" s="337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7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7" t="s">
        <v>9</v>
      </c>
    </row>
    <row r="7" spans="1:17" ht="15.25" customHeight="1">
      <c r="A7" s="339" t="s">
        <v>10</v>
      </c>
      <c r="B7" s="137" t="s">
        <v>520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6" t="s">
        <v>357</v>
      </c>
    </row>
    <row r="8" spans="1:17" ht="15.25" customHeight="1">
      <c r="A8" s="339"/>
      <c r="B8" s="137" t="s">
        <v>457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6" t="s">
        <v>282</v>
      </c>
    </row>
    <row r="9" spans="1:17" ht="15.25" customHeight="1">
      <c r="A9" s="339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7" t="s">
        <v>280</v>
      </c>
    </row>
    <row r="10" spans="1:17" ht="15.25" customHeight="1">
      <c r="A10" s="339"/>
      <c r="B10" s="137" t="s">
        <v>458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6" t="s">
        <v>280</v>
      </c>
    </row>
    <row r="11" spans="1:17" ht="15.25" customHeight="1">
      <c r="A11" s="339"/>
      <c r="B11" s="137" t="s">
        <v>480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6" t="s">
        <v>298</v>
      </c>
    </row>
    <row r="12" spans="1:17" ht="15.25" customHeight="1">
      <c r="A12" s="339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6" t="s">
        <v>357</v>
      </c>
    </row>
    <row r="13" spans="1:17" ht="15.25" customHeight="1">
      <c r="A13" s="339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7" t="s">
        <v>357</v>
      </c>
    </row>
    <row r="14" spans="1:17" ht="15.25" customHeight="1">
      <c r="A14" s="339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7" t="s">
        <v>357</v>
      </c>
    </row>
    <row r="15" spans="1:17" ht="15.25" customHeight="1">
      <c r="A15" s="339"/>
      <c r="B15" s="137" t="s">
        <v>459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6" t="s">
        <v>402</v>
      </c>
    </row>
    <row r="16" spans="1:17" ht="15.25" customHeight="1">
      <c r="A16" s="339"/>
      <c r="B16" s="137" t="s">
        <v>460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7" t="s">
        <v>402</v>
      </c>
    </row>
    <row r="17" spans="1:10" ht="15.25" customHeight="1">
      <c r="A17" s="339"/>
      <c r="B17" s="137" t="s">
        <v>461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7" t="s">
        <v>402</v>
      </c>
    </row>
    <row r="18" spans="1:10" ht="15.25" customHeight="1">
      <c r="A18" s="339" t="s">
        <v>388</v>
      </c>
      <c r="B18" s="232" t="s">
        <v>456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6" t="s">
        <v>455</v>
      </c>
    </row>
    <row r="19" spans="1:10" ht="15.25" customHeight="1">
      <c r="A19" s="339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7" t="s">
        <v>279</v>
      </c>
    </row>
    <row r="20" spans="1:10" ht="15.25" customHeight="1">
      <c r="A20" s="339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7" t="s">
        <v>279</v>
      </c>
    </row>
    <row r="21" spans="1:10" ht="15.25" customHeight="1">
      <c r="A21" s="339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7" t="s">
        <v>279</v>
      </c>
    </row>
    <row r="22" spans="1:10" ht="15.25" customHeight="1">
      <c r="A22" s="339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7" t="s">
        <v>279</v>
      </c>
    </row>
    <row r="23" spans="1:10" ht="15.25" customHeight="1">
      <c r="A23" s="339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7" t="s">
        <v>279</v>
      </c>
    </row>
    <row r="24" spans="1:10" ht="15.25" customHeight="1">
      <c r="A24" s="339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7" t="s">
        <v>279</v>
      </c>
    </row>
    <row r="25" spans="1:10" ht="15.25" customHeight="1">
      <c r="A25" s="339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6" t="s">
        <v>299</v>
      </c>
    </row>
    <row r="26" spans="1:10" ht="15.25" customHeight="1">
      <c r="A26" s="339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7" t="s">
        <v>296</v>
      </c>
    </row>
    <row r="27" spans="1:10" ht="15.25" customHeight="1">
      <c r="A27" s="339"/>
      <c r="B27" s="232" t="s">
        <v>462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7" t="s">
        <v>283</v>
      </c>
    </row>
    <row r="28" spans="1:10" ht="15.25" customHeight="1">
      <c r="A28" s="339"/>
      <c r="B28" s="232" t="s">
        <v>463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6" t="s">
        <v>283</v>
      </c>
    </row>
    <row r="29" spans="1:10" ht="15.25" customHeight="1">
      <c r="A29" s="339"/>
      <c r="B29" s="232" t="s">
        <v>464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7" t="s">
        <v>283</v>
      </c>
    </row>
    <row r="30" spans="1:10" ht="15.25" customHeight="1">
      <c r="A30" s="339"/>
      <c r="B30" s="232" t="s">
        <v>465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7" t="s">
        <v>283</v>
      </c>
    </row>
    <row r="31" spans="1:10" ht="15.25" customHeight="1">
      <c r="A31" s="339"/>
      <c r="B31" s="232" t="s">
        <v>466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7" t="s">
        <v>283</v>
      </c>
    </row>
    <row r="32" spans="1:10" ht="15.25" customHeight="1">
      <c r="A32" s="339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6" t="s">
        <v>362</v>
      </c>
    </row>
    <row r="33" spans="1:10" ht="15.25" customHeight="1">
      <c r="A33" s="339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7" t="s">
        <v>362</v>
      </c>
    </row>
    <row r="34" spans="1:10" ht="15.25" customHeight="1">
      <c r="A34" s="339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7" t="s">
        <v>362</v>
      </c>
    </row>
    <row r="35" spans="1:10" ht="15.25" customHeight="1">
      <c r="A35" s="339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7" t="s">
        <v>362</v>
      </c>
    </row>
    <row r="36" spans="1:10" ht="15.25" customHeight="1">
      <c r="A36" s="339"/>
      <c r="B36" s="139" t="s">
        <v>467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6" t="s">
        <v>301</v>
      </c>
    </row>
    <row r="37" spans="1:10" ht="15.25" customHeight="1">
      <c r="A37" s="339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6" t="s">
        <v>284</v>
      </c>
    </row>
    <row r="38" spans="1:10" ht="15.25" customHeight="1">
      <c r="A38" s="339"/>
      <c r="B38" s="139" t="s">
        <v>468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7" t="s">
        <v>448</v>
      </c>
    </row>
    <row r="39" spans="1:10" ht="15.25" customHeight="1">
      <c r="A39" s="339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7" t="s">
        <v>336</v>
      </c>
    </row>
    <row r="40" spans="1:10" ht="15.25" customHeight="1">
      <c r="A40" s="339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7" t="s">
        <v>447</v>
      </c>
    </row>
    <row r="41" spans="1:10" ht="15.25" customHeight="1">
      <c r="A41" s="339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7" t="s">
        <v>447</v>
      </c>
    </row>
    <row r="42" spans="1:10" ht="15.25" customHeight="1">
      <c r="A42" s="339"/>
      <c r="B42" s="139" t="s">
        <v>469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6" t="s">
        <v>361</v>
      </c>
    </row>
    <row r="43" spans="1:10" ht="15.25" customHeight="1">
      <c r="A43" s="339"/>
      <c r="B43" s="139" t="s">
        <v>470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7" t="s">
        <v>361</v>
      </c>
    </row>
    <row r="44" spans="1:10" ht="15.25" customHeight="1">
      <c r="A44" s="339"/>
      <c r="B44" s="139" t="s">
        <v>471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7" t="s">
        <v>361</v>
      </c>
    </row>
    <row r="45" spans="1:10" ht="15.25" customHeight="1">
      <c r="A45" s="339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6" t="s">
        <v>411</v>
      </c>
    </row>
    <row r="46" spans="1:10" ht="15.25" customHeight="1">
      <c r="A46" s="339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7" t="s">
        <v>285</v>
      </c>
    </row>
    <row r="47" spans="1:10" ht="15.25" customHeight="1">
      <c r="A47" s="339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7" t="s">
        <v>286</v>
      </c>
    </row>
    <row r="48" spans="1:10" ht="15.25" customHeight="1">
      <c r="A48" s="339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6" t="s">
        <v>358</v>
      </c>
    </row>
    <row r="49" spans="1:10" ht="15.25" customHeight="1">
      <c r="A49" s="339"/>
      <c r="B49" s="236" t="s">
        <v>477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6" t="s">
        <v>449</v>
      </c>
    </row>
    <row r="50" spans="1:10" ht="15.25" customHeight="1">
      <c r="A50" s="339"/>
      <c r="B50" s="237" t="s">
        <v>441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6" t="s">
        <v>287</v>
      </c>
    </row>
    <row r="51" spans="1:10" ht="15.25" customHeight="1">
      <c r="A51" s="339"/>
      <c r="B51" s="236" t="s">
        <v>479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6" t="s">
        <v>287</v>
      </c>
    </row>
    <row r="52" spans="1:10" ht="15.25" customHeight="1">
      <c r="A52" s="339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6" t="s">
        <v>275</v>
      </c>
    </row>
    <row r="53" spans="1:10" ht="15.25" customHeight="1">
      <c r="A53" s="339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6" t="s">
        <v>276</v>
      </c>
    </row>
    <row r="54" spans="1:10" ht="15.25" customHeight="1">
      <c r="A54" s="339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6" t="s">
        <v>277</v>
      </c>
    </row>
    <row r="55" spans="1:10" ht="15.25" customHeight="1">
      <c r="A55" s="339" t="s">
        <v>26</v>
      </c>
      <c r="B55" s="142" t="s">
        <v>472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6" t="s">
        <v>278</v>
      </c>
    </row>
    <row r="56" spans="1:10" ht="15.25" customHeight="1">
      <c r="A56" s="339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6" t="s">
        <v>288</v>
      </c>
    </row>
    <row r="57" spans="1:10" ht="15.25" customHeight="1">
      <c r="A57" s="339"/>
      <c r="B57" s="142" t="s">
        <v>473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6" t="s">
        <v>289</v>
      </c>
    </row>
    <row r="58" spans="1:10" ht="15.25" customHeight="1">
      <c r="A58" s="339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6" t="s">
        <v>290</v>
      </c>
    </row>
    <row r="59" spans="1:10" ht="15.25" customHeight="1">
      <c r="A59" s="339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6" t="s">
        <v>290</v>
      </c>
    </row>
    <row r="60" spans="1:10" ht="15.25" customHeight="1">
      <c r="A60" s="339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7" t="s">
        <v>290</v>
      </c>
    </row>
    <row r="61" spans="1:10" ht="15.25" customHeight="1">
      <c r="A61" s="339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7" t="s">
        <v>290</v>
      </c>
    </row>
    <row r="62" spans="1:10" ht="15.25" customHeight="1">
      <c r="A62" s="339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7" t="s">
        <v>359</v>
      </c>
    </row>
    <row r="63" spans="1:10" ht="15.25" customHeight="1">
      <c r="A63" s="339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6" t="s">
        <v>291</v>
      </c>
    </row>
    <row r="64" spans="1:10" ht="15.25" customHeight="1">
      <c r="A64" s="339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6" t="s">
        <v>292</v>
      </c>
    </row>
    <row r="65" spans="1:10" ht="15.25" customHeight="1">
      <c r="A65" s="339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7" t="s">
        <v>238</v>
      </c>
    </row>
    <row r="66" spans="1:10" ht="15.25" customHeight="1">
      <c r="A66" s="339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7" t="s">
        <v>238</v>
      </c>
    </row>
    <row r="67" spans="1:10" ht="15.25" customHeight="1">
      <c r="A67" s="339"/>
      <c r="B67" s="146" t="s">
        <v>474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6" t="s">
        <v>360</v>
      </c>
    </row>
    <row r="68" spans="1:10" ht="15.25" customHeight="1">
      <c r="A68" s="339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6" t="s">
        <v>293</v>
      </c>
    </row>
    <row r="69" spans="1:10" ht="15.25" customHeight="1">
      <c r="A69" s="339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6" t="s">
        <v>294</v>
      </c>
    </row>
    <row r="70" spans="1:10" ht="15" customHeight="1">
      <c r="A70" s="339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6" t="s">
        <v>295</v>
      </c>
    </row>
    <row r="71" spans="1:10" ht="15" customHeight="1">
      <c r="A71" s="339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6" t="s">
        <v>281</v>
      </c>
    </row>
    <row r="72" spans="1:10" ht="15" customHeight="1">
      <c r="A72" s="339"/>
      <c r="B72" s="138" t="s">
        <v>475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6" t="s">
        <v>450</v>
      </c>
    </row>
    <row r="73" spans="1:10" ht="15" customHeight="1">
      <c r="A73" s="339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6" t="s">
        <v>274</v>
      </c>
    </row>
    <row r="74" spans="1:10" ht="15" customHeight="1">
      <c r="A74" s="339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6" t="s">
        <v>274</v>
      </c>
    </row>
    <row r="75" spans="1:10" ht="15" customHeight="1">
      <c r="A75" s="339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7" t="s">
        <v>273</v>
      </c>
    </row>
    <row r="76" spans="1:10" ht="15" customHeight="1">
      <c r="A76" s="339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6" t="s">
        <v>272</v>
      </c>
    </row>
    <row r="77" spans="1:10" ht="15" customHeight="1">
      <c r="A77" s="339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7" t="s">
        <v>272</v>
      </c>
    </row>
    <row r="78" spans="1:10" ht="15" customHeight="1">
      <c r="A78" s="339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5" t="s">
        <v>272</v>
      </c>
    </row>
    <row r="79" spans="1:10" ht="15" customHeight="1">
      <c r="A79" s="339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6" t="s">
        <v>272</v>
      </c>
    </row>
    <row r="80" spans="1:10" ht="15" customHeight="1">
      <c r="A80" s="339"/>
      <c r="B80" s="144" t="s">
        <v>476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7" t="s">
        <v>399</v>
      </c>
    </row>
    <row r="81" spans="1:16" ht="15" customHeight="1">
      <c r="A81" s="339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6" t="s">
        <v>400</v>
      </c>
    </row>
    <row r="82" spans="1:16" ht="15" customHeight="1">
      <c r="A82" s="339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7" t="s">
        <v>400</v>
      </c>
    </row>
    <row r="83" spans="1:16" ht="15" customHeight="1">
      <c r="A83" s="339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6" t="s">
        <v>271</v>
      </c>
    </row>
    <row r="84" spans="1:16" ht="15" customHeight="1">
      <c r="A84" s="339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7" t="s">
        <v>271</v>
      </c>
    </row>
    <row r="85" spans="1:16" ht="15" customHeight="1">
      <c r="A85" s="339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7" t="s">
        <v>271</v>
      </c>
    </row>
    <row r="86" spans="1:16" ht="15" customHeight="1">
      <c r="A86" s="339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7" t="s">
        <v>271</v>
      </c>
    </row>
    <row r="87" spans="1:16" ht="15" customHeight="1">
      <c r="A87" s="339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4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>
      <formula1>Boroughs</formula1>
      <formula2>0</formula2>
    </dataValidation>
  </dataValidations>
  <hyperlinks>
    <hyperlink ref="J9" r:id="rId1"/>
    <hyperlink ref="J47" r:id="rId2"/>
    <hyperlink ref="J71" r:id="rId3"/>
    <hyperlink ref="J75" r:id="rId4"/>
    <hyperlink ref="J87" r:id="rId5"/>
    <hyperlink ref="J39" r:id="rId6"/>
    <hyperlink ref="J36" r:id="rId7"/>
    <hyperlink ref="J7" r:id="rId8"/>
    <hyperlink ref="J12" r:id="rId9"/>
    <hyperlink ref="J13" r:id="rId10"/>
    <hyperlink ref="J14" r:id="rId11"/>
    <hyperlink ref="J27" r:id="rId12"/>
    <hyperlink ref="J48" r:id="rId13"/>
    <hyperlink ref="J62" r:id="rId14"/>
    <hyperlink ref="J32" r:id="rId15"/>
    <hyperlink ref="J46" r:id="rId16"/>
    <hyperlink ref="J80" r:id="rId17"/>
    <hyperlink ref="J78" r:id="rId18"/>
    <hyperlink ref="J74" r:id="rId19"/>
    <hyperlink ref="J55" r:id="rId20"/>
    <hyperlink ref="J56" r:id="rId21"/>
    <hyperlink ref="J57" r:id="rId22"/>
    <hyperlink ref="J76" r:id="rId23"/>
    <hyperlink ref="J69" r:id="rId24"/>
    <hyperlink ref="J70" r:id="rId25"/>
    <hyperlink ref="J50" r:id="rId26"/>
    <hyperlink ref="J8" r:id="rId27"/>
    <hyperlink ref="J11" r:id="rId28"/>
    <hyperlink ref="J15" r:id="rId29"/>
    <hyperlink ref="J18" r:id="rId30"/>
    <hyperlink ref="J42" r:id="rId31"/>
    <hyperlink ref="J45" r:id="rId32"/>
    <hyperlink ref="J81" r:id="rId33"/>
    <hyperlink ref="J63" r:id="rId34"/>
    <hyperlink ref="J64" r:id="rId35"/>
    <hyperlink ref="J67" r:id="rId36"/>
    <hyperlink ref="J58" r:id="rId37"/>
    <hyperlink ref="J68" r:id="rId38"/>
    <hyperlink ref="J37" r:id="rId39"/>
    <hyperlink ref="J59" r:id="rId40"/>
    <hyperlink ref="J51" r:id="rId41"/>
    <hyperlink ref="J52" r:id="rId42"/>
    <hyperlink ref="J53" r:id="rId43"/>
    <hyperlink ref="J25" r:id="rId44"/>
    <hyperlink ref="J73" r:id="rId45"/>
    <hyperlink ref="J10" r:id="rId46"/>
    <hyperlink ref="J83" r:id="rId47"/>
    <hyperlink ref="J79" r:id="rId48"/>
    <hyperlink ref="J28" r:id="rId49"/>
    <hyperlink ref="J49" r:id="rId50"/>
    <hyperlink ref="J72" r:id="rId51"/>
    <hyperlink ref="J54" r:id="rId52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/>
  <headerFooter alignWithMargins="0"/>
  <rowBreaks count="1" manualBreakCount="1">
    <brk id="35" max="16383" man="1"/>
  </rowBreaks>
  <drawing r:id="rId53"/>
  <legacyDrawing r:id="rId5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 enableFormatConditionsCalculation="0"/>
  <dimension ref="A1:CG41"/>
  <sheetViews>
    <sheetView showGridLines="0" tabSelected="1" workbookViewId="0">
      <pane xSplit="3" ySplit="1" topLeftCell="D2" activePane="bottomRight" state="frozen"/>
      <selection pane="topRight" activeCell="AR1" sqref="AR1"/>
      <selection pane="bottomLeft" activeCell="A15" sqref="A15"/>
      <selection pane="bottomRight" activeCell="C34" sqref="C2:C34"/>
    </sheetView>
  </sheetViews>
  <sheetFormatPr baseColWidth="10" defaultColWidth="8.83203125" defaultRowHeight="12" x14ac:dyDescent="0"/>
  <cols>
    <col min="1" max="1" width="11.5" customWidth="1"/>
    <col min="2" max="2" width="10.83203125" customWidth="1"/>
    <col min="3" max="3" width="18.6640625" customWidth="1"/>
    <col min="4" max="4" width="12.1640625" customWidth="1"/>
    <col min="5" max="7" width="11.83203125" style="245" customWidth="1"/>
    <col min="8" max="9" width="11.1640625" style="245" customWidth="1"/>
    <col min="10" max="10" width="10.5" style="245" bestFit="1" customWidth="1"/>
    <col min="11" max="11" width="10.5" style="245" customWidth="1"/>
    <col min="12" max="12" width="9.5" style="245" bestFit="1" customWidth="1"/>
    <col min="13" max="15" width="10.1640625" style="245" customWidth="1"/>
    <col min="16" max="16" width="11" style="245" customWidth="1"/>
    <col min="17" max="17" width="8.83203125" style="245"/>
    <col min="18" max="18" width="9.5" style="245" bestFit="1" customWidth="1"/>
    <col min="19" max="19" width="8.83203125" style="245"/>
    <col min="20" max="20" width="9.5" style="245" bestFit="1" customWidth="1"/>
    <col min="21" max="21" width="8.83203125" style="245"/>
    <col min="22" max="23" width="9.5" style="245" bestFit="1" customWidth="1"/>
    <col min="24" max="24" width="10.5" style="245" customWidth="1"/>
    <col min="25" max="25" width="11" style="245" customWidth="1"/>
    <col min="26" max="29" width="10.1640625" style="245" customWidth="1"/>
    <col min="30" max="32" width="9.5" style="245" customWidth="1"/>
    <col min="33" max="34" width="11" style="245" customWidth="1"/>
    <col min="35" max="35" width="11.1640625" style="245" customWidth="1"/>
    <col min="36" max="37" width="13.33203125" style="245" customWidth="1"/>
    <col min="38" max="38" width="11.6640625" style="245" customWidth="1"/>
    <col min="39" max="39" width="11.5" style="245" customWidth="1"/>
    <col min="40" max="42" width="10.1640625" style="245" bestFit="1" customWidth="1"/>
    <col min="43" max="43" width="9.5" style="245" bestFit="1" customWidth="1"/>
    <col min="44" max="44" width="9.6640625" style="245" customWidth="1"/>
    <col min="45" max="45" width="11.5" style="245" bestFit="1" customWidth="1"/>
    <col min="46" max="46" width="10.5" style="245" customWidth="1"/>
    <col min="47" max="47" width="9.5" style="245" bestFit="1" customWidth="1"/>
    <col min="48" max="48" width="10.1640625" style="245" bestFit="1" customWidth="1"/>
    <col min="49" max="52" width="9.5" style="245" bestFit="1" customWidth="1"/>
    <col min="53" max="53" width="10.5" style="245" customWidth="1"/>
    <col min="54" max="54" width="9.5" style="315" bestFit="1" customWidth="1"/>
    <col min="55" max="55" width="10.5" style="245" customWidth="1"/>
    <col min="56" max="56" width="9.5" style="245" bestFit="1" customWidth="1"/>
    <col min="57" max="57" width="10.6640625" style="245" customWidth="1"/>
    <col min="58" max="58" width="10" style="245" customWidth="1"/>
    <col min="59" max="59" width="9.5" style="245" bestFit="1" customWidth="1"/>
    <col min="60" max="61" width="12.5" style="245" customWidth="1"/>
    <col min="62" max="62" width="11.1640625" style="245" customWidth="1"/>
    <col min="63" max="63" width="11.83203125" style="245" customWidth="1"/>
    <col min="64" max="66" width="10.1640625" style="245" customWidth="1"/>
    <col min="67" max="67" width="13.1640625" style="245" customWidth="1"/>
    <col min="68" max="68" width="11.5" style="245" customWidth="1"/>
    <col min="69" max="69" width="11.33203125" style="245" customWidth="1"/>
    <col min="70" max="70" width="10.6640625" style="245" customWidth="1"/>
    <col min="71" max="72" width="11.1640625" style="245" customWidth="1"/>
    <col min="73" max="80" width="9.5" style="245" bestFit="1" customWidth="1"/>
    <col min="81" max="81" width="8.83203125" style="245"/>
    <col min="82" max="82" width="10.83203125" style="245" customWidth="1"/>
    <col min="83" max="85" width="9.5" style="245" bestFit="1" customWidth="1"/>
  </cols>
  <sheetData>
    <row r="1" spans="1:85" ht="96">
      <c r="A1" s="252" t="s">
        <v>41</v>
      </c>
      <c r="B1" s="252" t="s">
        <v>42</v>
      </c>
      <c r="C1" s="52" t="s">
        <v>521</v>
      </c>
      <c r="D1" s="243" t="s">
        <v>44</v>
      </c>
      <c r="E1" s="253" t="s">
        <v>481</v>
      </c>
      <c r="F1" s="253" t="s">
        <v>482</v>
      </c>
      <c r="G1" s="253" t="s">
        <v>483</v>
      </c>
      <c r="H1" s="253" t="s">
        <v>484</v>
      </c>
      <c r="I1" s="253" t="s">
        <v>485</v>
      </c>
      <c r="J1" s="253" t="s">
        <v>486</v>
      </c>
      <c r="K1" s="253" t="s">
        <v>487</v>
      </c>
      <c r="L1" s="253" t="s">
        <v>488</v>
      </c>
      <c r="M1" s="253" t="s">
        <v>438</v>
      </c>
      <c r="N1" s="253" t="s">
        <v>439</v>
      </c>
      <c r="O1" s="253" t="s">
        <v>440</v>
      </c>
      <c r="P1" s="253" t="s">
        <v>454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489</v>
      </c>
      <c r="X1" s="253" t="s">
        <v>490</v>
      </c>
      <c r="Y1" s="253" t="s">
        <v>446</v>
      </c>
      <c r="Z1" s="253" t="s">
        <v>442</v>
      </c>
      <c r="AA1" s="253" t="s">
        <v>443</v>
      </c>
      <c r="AB1" s="253" t="s">
        <v>444</v>
      </c>
      <c r="AC1" s="253" t="s">
        <v>445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452</v>
      </c>
      <c r="AI1" s="253" t="s">
        <v>491</v>
      </c>
      <c r="AJ1" s="253" t="s">
        <v>492</v>
      </c>
      <c r="AK1" s="253" t="s">
        <v>493</v>
      </c>
      <c r="AL1" s="253" t="s">
        <v>494</v>
      </c>
      <c r="AM1" s="253" t="s">
        <v>495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496</v>
      </c>
      <c r="AT1" s="253" t="s">
        <v>497</v>
      </c>
      <c r="AU1" s="253" t="s">
        <v>478</v>
      </c>
      <c r="AV1" s="253" t="s">
        <v>498</v>
      </c>
      <c r="AW1" s="253" t="s">
        <v>499</v>
      </c>
      <c r="AX1" s="253" t="s">
        <v>500</v>
      </c>
      <c r="AY1" s="253" t="s">
        <v>501</v>
      </c>
      <c r="AZ1" s="253" t="s">
        <v>502</v>
      </c>
      <c r="BA1" s="253" t="s">
        <v>503</v>
      </c>
      <c r="BB1" s="253" t="s">
        <v>504</v>
      </c>
      <c r="BC1" s="253" t="s">
        <v>505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506</v>
      </c>
      <c r="BI1" s="253" t="s">
        <v>507</v>
      </c>
      <c r="BJ1" s="253" t="s">
        <v>508</v>
      </c>
      <c r="BK1" s="253" t="s">
        <v>509</v>
      </c>
      <c r="BL1" s="253" t="s">
        <v>510</v>
      </c>
      <c r="BM1" s="253" t="s">
        <v>432</v>
      </c>
      <c r="BN1" s="253" t="s">
        <v>511</v>
      </c>
      <c r="BO1" s="253" t="s">
        <v>512</v>
      </c>
      <c r="BP1" s="253" t="s">
        <v>513</v>
      </c>
      <c r="BQ1" s="253" t="s">
        <v>514</v>
      </c>
      <c r="BR1" s="253" t="s">
        <v>451</v>
      </c>
      <c r="BS1" s="253" t="s">
        <v>515</v>
      </c>
      <c r="BT1" s="253" t="s">
        <v>516</v>
      </c>
      <c r="BU1" s="253" t="s">
        <v>517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518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4">
      <c r="A2" s="33" t="s">
        <v>47</v>
      </c>
      <c r="B2" s="33" t="s">
        <v>47</v>
      </c>
      <c r="C2" t="s">
        <v>48</v>
      </c>
      <c r="D2" t="s">
        <v>49</v>
      </c>
      <c r="E2" s="296">
        <v>8800</v>
      </c>
      <c r="F2" s="295">
        <v>5325.8176903818376</v>
      </c>
      <c r="G2" s="333">
        <v>290.39340000000004</v>
      </c>
      <c r="H2" s="294">
        <v>30.303719023917207</v>
      </c>
      <c r="I2" s="293">
        <v>43.2</v>
      </c>
      <c r="J2" s="292">
        <v>11.4</v>
      </c>
      <c r="K2" s="292">
        <v>73.099999999999994</v>
      </c>
      <c r="L2" s="292">
        <v>15.5</v>
      </c>
      <c r="M2" s="291">
        <v>-7</v>
      </c>
      <c r="N2" s="290">
        <v>665</v>
      </c>
      <c r="O2" s="289">
        <v>30</v>
      </c>
      <c r="P2" s="332" t="s">
        <v>50</v>
      </c>
      <c r="Q2" s="288" t="s">
        <v>78</v>
      </c>
      <c r="R2" s="287">
        <v>2.7796610169491522</v>
      </c>
      <c r="S2" s="288" t="s">
        <v>98</v>
      </c>
      <c r="T2" s="287">
        <v>1.9932203389830507</v>
      </c>
      <c r="U2" s="288" t="s">
        <v>175</v>
      </c>
      <c r="V2" s="287">
        <v>1.8576271186440678</v>
      </c>
      <c r="W2" s="287">
        <v>27.467487129531754</v>
      </c>
      <c r="X2" s="287">
        <v>17.13810316139767</v>
      </c>
      <c r="Y2" s="286">
        <v>975</v>
      </c>
      <c r="Z2" s="285">
        <v>152.22482435597189</v>
      </c>
      <c r="AA2" s="284" t="s">
        <v>55</v>
      </c>
      <c r="AB2" s="284" t="s">
        <v>98</v>
      </c>
      <c r="AC2" s="284" t="s">
        <v>78</v>
      </c>
      <c r="AD2" s="288">
        <v>64.599999999999994</v>
      </c>
      <c r="AE2" s="288" t="s">
        <v>50</v>
      </c>
      <c r="AF2" s="288" t="s">
        <v>50</v>
      </c>
      <c r="AG2" s="288" t="s">
        <v>50</v>
      </c>
      <c r="AH2" s="283">
        <v>1.6339869281045751</v>
      </c>
      <c r="AI2" s="288" t="s">
        <v>50</v>
      </c>
      <c r="AJ2" s="331">
        <v>3.4348165495706482</v>
      </c>
      <c r="AK2" s="288" t="s">
        <v>50</v>
      </c>
      <c r="AL2" s="288" t="s">
        <v>50</v>
      </c>
      <c r="AM2" s="288" t="s">
        <v>50</v>
      </c>
      <c r="AN2" s="288" t="s">
        <v>50</v>
      </c>
      <c r="AO2" s="288" t="s">
        <v>50</v>
      </c>
      <c r="AP2" s="288" t="s">
        <v>50</v>
      </c>
      <c r="AQ2" s="282">
        <v>63620</v>
      </c>
      <c r="AR2" s="332" t="s">
        <v>50</v>
      </c>
      <c r="AS2" s="288">
        <v>500400</v>
      </c>
      <c r="AT2" s="287">
        <v>3.4249879401833092</v>
      </c>
      <c r="AU2" s="281">
        <v>84.29</v>
      </c>
      <c r="AV2" s="280">
        <v>26130</v>
      </c>
      <c r="AW2" s="329">
        <v>64.3</v>
      </c>
      <c r="AX2" s="332" t="s">
        <v>50</v>
      </c>
      <c r="AY2" s="332">
        <v>12.278481012658228</v>
      </c>
      <c r="AZ2" s="332" t="s">
        <v>50</v>
      </c>
      <c r="BA2" s="288">
        <v>799999</v>
      </c>
      <c r="BB2" s="279">
        <v>931.19999999999993</v>
      </c>
      <c r="BC2" s="288">
        <v>80</v>
      </c>
      <c r="BD2" s="287" t="s">
        <v>50</v>
      </c>
      <c r="BE2" s="287" t="s">
        <v>50</v>
      </c>
      <c r="BF2" s="287" t="s">
        <v>50</v>
      </c>
      <c r="BG2" s="287" t="s">
        <v>50</v>
      </c>
      <c r="BH2" s="287">
        <v>4.8</v>
      </c>
      <c r="BI2" s="278">
        <v>1036.1093615023829</v>
      </c>
      <c r="BJ2" s="288">
        <v>34.4</v>
      </c>
      <c r="BK2" s="288">
        <v>1692</v>
      </c>
      <c r="BL2" s="287">
        <v>0.38586088939566704</v>
      </c>
      <c r="BM2" s="287">
        <v>16.853175327501699</v>
      </c>
      <c r="BN2" s="287">
        <v>7.8623023331016322</v>
      </c>
      <c r="BO2" s="332">
        <v>78.599999999999994</v>
      </c>
      <c r="BP2" s="288">
        <v>101</v>
      </c>
      <c r="BQ2" s="287" t="s">
        <v>50</v>
      </c>
      <c r="BR2" s="277">
        <v>7.9086115992970125</v>
      </c>
      <c r="BS2" s="288" t="s">
        <v>50</v>
      </c>
      <c r="BT2" s="288" t="s">
        <v>50</v>
      </c>
      <c r="BU2" s="288" t="s">
        <v>50</v>
      </c>
      <c r="BV2" s="287">
        <v>6.59</v>
      </c>
      <c r="BW2" s="287">
        <v>7.08</v>
      </c>
      <c r="BX2" s="287">
        <v>5.99</v>
      </c>
      <c r="BY2" s="287">
        <v>5.57</v>
      </c>
      <c r="BZ2" s="287" t="s">
        <v>380</v>
      </c>
      <c r="CA2" s="287">
        <v>2.63794513426049</v>
      </c>
      <c r="CB2" s="278">
        <v>128.83305240000001</v>
      </c>
      <c r="CC2" s="330" t="s">
        <v>50</v>
      </c>
      <c r="CD2" s="330" t="s">
        <v>50</v>
      </c>
      <c r="CE2" s="330" t="s">
        <v>50</v>
      </c>
      <c r="CF2" s="330" t="s">
        <v>50</v>
      </c>
      <c r="CG2" s="330" t="s">
        <v>50</v>
      </c>
    </row>
    <row r="3" spans="1:85" ht="12.75" customHeight="1">
      <c r="A3" s="33" t="s">
        <v>52</v>
      </c>
      <c r="B3" s="33" t="s">
        <v>52</v>
      </c>
      <c r="C3" t="s">
        <v>2</v>
      </c>
      <c r="D3" t="s">
        <v>53</v>
      </c>
      <c r="E3" s="296">
        <v>209000</v>
      </c>
      <c r="F3" s="295">
        <v>78188.37672333236</v>
      </c>
      <c r="G3" s="333">
        <v>3610.7817000000005</v>
      </c>
      <c r="H3" s="294">
        <v>57.882203180546739</v>
      </c>
      <c r="I3" s="293">
        <v>32.9</v>
      </c>
      <c r="J3" s="292">
        <v>27.2</v>
      </c>
      <c r="K3" s="292">
        <v>63.1</v>
      </c>
      <c r="L3" s="292">
        <v>9.6999999999999993</v>
      </c>
      <c r="M3" s="291">
        <v>-1176</v>
      </c>
      <c r="N3" s="290">
        <v>2509</v>
      </c>
      <c r="O3" s="289">
        <v>2356</v>
      </c>
      <c r="P3" s="328">
        <v>37.799999999999997</v>
      </c>
      <c r="Q3" s="288" t="s">
        <v>54</v>
      </c>
      <c r="R3" s="287">
        <v>4.6769690873590051</v>
      </c>
      <c r="S3" s="288" t="s">
        <v>55</v>
      </c>
      <c r="T3" s="287">
        <v>2.3473597581638526</v>
      </c>
      <c r="U3" s="288" t="s">
        <v>135</v>
      </c>
      <c r="V3" s="287">
        <v>2.3328366799167344</v>
      </c>
      <c r="W3" s="287">
        <v>49.531763372342084</v>
      </c>
      <c r="X3" s="287">
        <v>18.724200908013533</v>
      </c>
      <c r="Y3" s="286">
        <v>7538</v>
      </c>
      <c r="Z3" s="285">
        <v>59.139658405316133</v>
      </c>
      <c r="AA3" s="284" t="s">
        <v>243</v>
      </c>
      <c r="AB3" s="284" t="s">
        <v>368</v>
      </c>
      <c r="AC3" s="284" t="s">
        <v>370</v>
      </c>
      <c r="AD3" s="288">
        <v>65.8</v>
      </c>
      <c r="AE3" s="288">
        <v>75.599999999999994</v>
      </c>
      <c r="AF3" s="288">
        <v>56.5</v>
      </c>
      <c r="AG3" s="288">
        <v>11</v>
      </c>
      <c r="AH3" s="283">
        <v>4.4966637655932695</v>
      </c>
      <c r="AI3" s="288">
        <v>5.7</v>
      </c>
      <c r="AJ3" s="331">
        <v>10.528710742893905</v>
      </c>
      <c r="AK3" s="288">
        <v>17.2</v>
      </c>
      <c r="AL3" s="288">
        <v>11.3</v>
      </c>
      <c r="AM3" s="288">
        <v>32.200000000000003</v>
      </c>
      <c r="AN3" s="288">
        <v>27886</v>
      </c>
      <c r="AO3" s="288">
        <v>30104</v>
      </c>
      <c r="AP3" s="288">
        <v>24602</v>
      </c>
      <c r="AQ3" s="282">
        <v>29420</v>
      </c>
      <c r="AR3" s="287">
        <v>20.529706026693358</v>
      </c>
      <c r="AS3" s="288">
        <v>58900</v>
      </c>
      <c r="AT3" s="287">
        <v>21.104536489151869</v>
      </c>
      <c r="AU3" s="281">
        <v>0.48</v>
      </c>
      <c r="AV3" s="280">
        <v>6560</v>
      </c>
      <c r="AW3" s="329">
        <v>73</v>
      </c>
      <c r="AX3" s="287">
        <v>83.359059850168762</v>
      </c>
      <c r="AY3" s="332">
        <v>3.0301507537688441</v>
      </c>
      <c r="AZ3" s="287">
        <v>13.669346733668341</v>
      </c>
      <c r="BA3" s="288">
        <v>243500</v>
      </c>
      <c r="BB3" s="279">
        <v>1354.03</v>
      </c>
      <c r="BC3" s="288">
        <v>730</v>
      </c>
      <c r="BD3" s="287">
        <v>16.43791104525722</v>
      </c>
      <c r="BE3" s="287">
        <v>27.354493228313707</v>
      </c>
      <c r="BF3" s="287">
        <v>35.91723205698095</v>
      </c>
      <c r="BG3" s="287">
        <v>20.290363669448126</v>
      </c>
      <c r="BH3" s="287">
        <v>33.6</v>
      </c>
      <c r="BI3" s="278">
        <v>643.78824380028777</v>
      </c>
      <c r="BJ3" s="288">
        <v>23.400000000000002</v>
      </c>
      <c r="BK3" s="288">
        <v>56966</v>
      </c>
      <c r="BL3" s="287">
        <v>0.81752558086135385</v>
      </c>
      <c r="BM3" s="287">
        <v>8.7804520773824706</v>
      </c>
      <c r="BN3" s="287">
        <v>2.9706258567646482</v>
      </c>
      <c r="BO3" s="332">
        <v>58</v>
      </c>
      <c r="BP3" s="288">
        <v>69</v>
      </c>
      <c r="BQ3" s="287">
        <v>41.667828754706456</v>
      </c>
      <c r="BR3" s="277">
        <v>18.718696506688644</v>
      </c>
      <c r="BS3" s="288">
        <v>77.599999999999994</v>
      </c>
      <c r="BT3" s="276">
        <v>82.1</v>
      </c>
      <c r="BU3" s="288">
        <v>32.4</v>
      </c>
      <c r="BV3" s="287">
        <v>7.14</v>
      </c>
      <c r="BW3" s="287">
        <v>7.6</v>
      </c>
      <c r="BX3" s="287">
        <v>7.05</v>
      </c>
      <c r="BY3" s="287">
        <v>3.05</v>
      </c>
      <c r="BZ3" s="287">
        <v>28.541953232462198</v>
      </c>
      <c r="CA3" s="287">
        <v>7.2721078184890002</v>
      </c>
      <c r="CB3" s="278">
        <v>227.60493349999999</v>
      </c>
      <c r="CC3" s="330" t="s">
        <v>57</v>
      </c>
      <c r="CD3" s="332">
        <v>0</v>
      </c>
      <c r="CE3" s="332">
        <v>100</v>
      </c>
      <c r="CF3" s="332">
        <v>0</v>
      </c>
      <c r="CG3" s="332">
        <v>36.49736244839152</v>
      </c>
    </row>
    <row r="4" spans="1:85" ht="12.75" customHeight="1">
      <c r="A4" s="33" t="s">
        <v>59</v>
      </c>
      <c r="B4" s="33" t="s">
        <v>59</v>
      </c>
      <c r="C4" t="s">
        <v>60</v>
      </c>
      <c r="D4" t="s">
        <v>53</v>
      </c>
      <c r="E4" s="296">
        <v>389600</v>
      </c>
      <c r="F4" s="295">
        <v>151422.96369141247</v>
      </c>
      <c r="G4" s="333">
        <v>8674.8314000000009</v>
      </c>
      <c r="H4" s="294">
        <v>44.911535687022109</v>
      </c>
      <c r="I4" s="293">
        <v>37.299999999999997</v>
      </c>
      <c r="J4" s="292">
        <v>21.1</v>
      </c>
      <c r="K4" s="292">
        <v>64.900000000000006</v>
      </c>
      <c r="L4" s="292">
        <v>14</v>
      </c>
      <c r="M4" s="291">
        <v>-3379</v>
      </c>
      <c r="N4" s="290">
        <v>5407</v>
      </c>
      <c r="O4" s="289">
        <v>2757</v>
      </c>
      <c r="P4" s="328">
        <v>35.200000000000003</v>
      </c>
      <c r="Q4" s="288" t="s">
        <v>55</v>
      </c>
      <c r="R4" s="287">
        <v>3.0618486697008298</v>
      </c>
      <c r="S4" s="288" t="s">
        <v>61</v>
      </c>
      <c r="T4" s="287">
        <v>2.4170421958213848</v>
      </c>
      <c r="U4" s="288" t="s">
        <v>256</v>
      </c>
      <c r="V4" s="287">
        <v>2.0320663550195577</v>
      </c>
      <c r="W4" s="287">
        <v>38.663733946972094</v>
      </c>
      <c r="X4" s="287">
        <v>23.405036556600308</v>
      </c>
      <c r="Y4" s="286">
        <v>13094</v>
      </c>
      <c r="Z4" s="285">
        <v>53.11364226375909</v>
      </c>
      <c r="AA4" s="284" t="s">
        <v>243</v>
      </c>
      <c r="AB4" s="284" t="s">
        <v>61</v>
      </c>
      <c r="AC4" s="284" t="s">
        <v>174</v>
      </c>
      <c r="AD4" s="288">
        <v>68.5</v>
      </c>
      <c r="AE4" s="288">
        <v>74.5</v>
      </c>
      <c r="AF4" s="288">
        <v>62.9</v>
      </c>
      <c r="AG4" s="288">
        <v>8.5</v>
      </c>
      <c r="AH4" s="283">
        <v>1.9374920594587728</v>
      </c>
      <c r="AI4" s="288">
        <v>2.5</v>
      </c>
      <c r="AJ4" s="331">
        <v>6.2021352544132924</v>
      </c>
      <c r="AK4" s="288">
        <v>14.9</v>
      </c>
      <c r="AL4" s="288">
        <v>5.2</v>
      </c>
      <c r="AM4" s="288">
        <v>49</v>
      </c>
      <c r="AN4" s="288">
        <v>33443</v>
      </c>
      <c r="AO4" s="288">
        <v>36475</v>
      </c>
      <c r="AP4" s="288">
        <v>31235</v>
      </c>
      <c r="AQ4" s="282">
        <v>40530</v>
      </c>
      <c r="AR4" s="287">
        <v>33.176557991161495</v>
      </c>
      <c r="AS4" s="288">
        <v>167300</v>
      </c>
      <c r="AT4" s="287">
        <v>18.666666666666668</v>
      </c>
      <c r="AU4" s="281">
        <v>0.67</v>
      </c>
      <c r="AV4" s="280">
        <v>26190</v>
      </c>
      <c r="AW4" s="329">
        <v>73.8</v>
      </c>
      <c r="AX4" s="287">
        <v>62.738425524536154</v>
      </c>
      <c r="AY4" s="332">
        <v>1.6240000000000001</v>
      </c>
      <c r="AZ4" s="287">
        <v>11.113066666666667</v>
      </c>
      <c r="BA4" s="288">
        <v>445000</v>
      </c>
      <c r="BB4" s="279">
        <v>1397.07</v>
      </c>
      <c r="BC4" s="288">
        <v>1460</v>
      </c>
      <c r="BD4" s="287">
        <v>32.390072736576627</v>
      </c>
      <c r="BE4" s="287">
        <v>25.155159179794584</v>
      </c>
      <c r="BF4" s="287">
        <v>11.074966190284732</v>
      </c>
      <c r="BG4" s="287">
        <v>31.082276398991194</v>
      </c>
      <c r="BH4" s="287">
        <v>41.3</v>
      </c>
      <c r="BI4" s="278">
        <v>1415.1073699982855</v>
      </c>
      <c r="BJ4" s="288">
        <v>38</v>
      </c>
      <c r="BK4" s="288">
        <v>144717</v>
      </c>
      <c r="BL4" s="287">
        <v>1.0647532299361371</v>
      </c>
      <c r="BM4" s="287">
        <v>7.3645688641948901</v>
      </c>
      <c r="BN4" s="287">
        <v>2.9967009173143775</v>
      </c>
      <c r="BO4" s="332">
        <v>67.3</v>
      </c>
      <c r="BP4" s="288">
        <v>35</v>
      </c>
      <c r="BQ4" s="287">
        <v>46.009642336584818</v>
      </c>
      <c r="BR4" s="277">
        <v>9.310167089042567</v>
      </c>
      <c r="BS4" s="288">
        <v>82.1</v>
      </c>
      <c r="BT4" s="276">
        <v>85.1</v>
      </c>
      <c r="BU4" s="288">
        <v>12.8</v>
      </c>
      <c r="BV4" s="287">
        <v>7.48</v>
      </c>
      <c r="BW4" s="287">
        <v>7.76</v>
      </c>
      <c r="BX4" s="287">
        <v>7.37</v>
      </c>
      <c r="BY4" s="287">
        <v>2.75</v>
      </c>
      <c r="BZ4" s="287">
        <v>20.657931419013099</v>
      </c>
      <c r="CA4" s="287">
        <v>6.0260841846123299</v>
      </c>
      <c r="CB4" s="278">
        <v>133.76963190000001</v>
      </c>
      <c r="CC4" s="330" t="s">
        <v>62</v>
      </c>
      <c r="CD4" s="332">
        <v>50.793650793650791</v>
      </c>
      <c r="CE4" s="332" t="s">
        <v>50</v>
      </c>
      <c r="CF4" s="332">
        <v>1.5873015873015872</v>
      </c>
      <c r="CG4" s="332">
        <v>40.480992363191426</v>
      </c>
    </row>
    <row r="5" spans="1:85" ht="12.75" customHeight="1">
      <c r="A5" s="33" t="s">
        <v>64</v>
      </c>
      <c r="B5" s="33" t="s">
        <v>64</v>
      </c>
      <c r="C5" t="s">
        <v>65</v>
      </c>
      <c r="D5" t="s">
        <v>53</v>
      </c>
      <c r="E5" s="296">
        <v>244300</v>
      </c>
      <c r="F5" s="295">
        <v>97735.840945957607</v>
      </c>
      <c r="G5" s="333">
        <v>6058.0668000000005</v>
      </c>
      <c r="H5" s="294">
        <v>40.326395872689943</v>
      </c>
      <c r="I5" s="293">
        <v>39</v>
      </c>
      <c r="J5" s="292">
        <v>20.6</v>
      </c>
      <c r="K5" s="292">
        <v>62.9</v>
      </c>
      <c r="L5" s="292">
        <v>16.600000000000001</v>
      </c>
      <c r="M5" s="291">
        <v>413</v>
      </c>
      <c r="N5" s="290">
        <v>760</v>
      </c>
      <c r="O5" s="289">
        <v>1095</v>
      </c>
      <c r="P5" s="328">
        <v>16.100000000000001</v>
      </c>
      <c r="Q5" s="288" t="s">
        <v>54</v>
      </c>
      <c r="R5" s="287">
        <v>2.5909817799368096</v>
      </c>
      <c r="S5" s="288" t="s">
        <v>55</v>
      </c>
      <c r="T5" s="287">
        <v>1.4668293124480056</v>
      </c>
      <c r="U5" s="288" t="s">
        <v>73</v>
      </c>
      <c r="V5" s="287">
        <v>0.9064772389298138</v>
      </c>
      <c r="W5" s="287">
        <v>21.406265753805062</v>
      </c>
      <c r="X5" s="287">
        <v>6.0312889654368167</v>
      </c>
      <c r="Y5" s="286">
        <v>2198</v>
      </c>
      <c r="Z5" s="285">
        <v>14.433558351501143</v>
      </c>
      <c r="AA5" s="284" t="s">
        <v>243</v>
      </c>
      <c r="AB5" s="284" t="s">
        <v>61</v>
      </c>
      <c r="AC5" s="284" t="s">
        <v>54</v>
      </c>
      <c r="AD5" s="288">
        <v>75.099999999999994</v>
      </c>
      <c r="AE5" s="288">
        <v>82.1</v>
      </c>
      <c r="AF5" s="288">
        <v>68.5</v>
      </c>
      <c r="AG5" s="288">
        <v>7.6</v>
      </c>
      <c r="AH5" s="283">
        <v>2.8537098227696007</v>
      </c>
      <c r="AI5" s="288">
        <v>3.4000000000000004</v>
      </c>
      <c r="AJ5" s="331">
        <v>6.776811746473693</v>
      </c>
      <c r="AK5" s="288">
        <v>15.9</v>
      </c>
      <c r="AL5" s="288">
        <v>10.8</v>
      </c>
      <c r="AM5" s="288">
        <v>33.5</v>
      </c>
      <c r="AN5" s="288">
        <v>34350</v>
      </c>
      <c r="AO5" s="288">
        <v>37881</v>
      </c>
      <c r="AP5" s="288">
        <v>28924</v>
      </c>
      <c r="AQ5" s="282">
        <v>36990</v>
      </c>
      <c r="AR5" s="287">
        <v>22.134479975063144</v>
      </c>
      <c r="AS5" s="288">
        <v>80700</v>
      </c>
      <c r="AT5" s="287">
        <v>15.879828326180256</v>
      </c>
      <c r="AU5" s="281">
        <v>0.56000000000000005</v>
      </c>
      <c r="AV5" s="280">
        <v>9075</v>
      </c>
      <c r="AW5" s="329">
        <v>73.5</v>
      </c>
      <c r="AX5" s="287">
        <v>51.827941543050521</v>
      </c>
      <c r="AY5" s="332">
        <v>2.2696817420435513</v>
      </c>
      <c r="AZ5" s="287">
        <v>11.755025125628141</v>
      </c>
      <c r="BA5" s="288">
        <v>275000</v>
      </c>
      <c r="BB5" s="279">
        <v>1472.43</v>
      </c>
      <c r="BC5" s="288">
        <v>-130</v>
      </c>
      <c r="BD5" s="287">
        <v>38.085452162516383</v>
      </c>
      <c r="BE5" s="287">
        <v>35.318479685452161</v>
      </c>
      <c r="BF5" s="287">
        <v>15.212581913499346</v>
      </c>
      <c r="BG5" s="287">
        <v>11.383486238532111</v>
      </c>
      <c r="BH5" s="287">
        <v>31.7</v>
      </c>
      <c r="BI5" s="278">
        <v>974.62125942954913</v>
      </c>
      <c r="BJ5" s="288">
        <v>54</v>
      </c>
      <c r="BK5" s="288">
        <v>108507</v>
      </c>
      <c r="BL5" s="287">
        <v>1.1717312427108981</v>
      </c>
      <c r="BM5" s="287">
        <v>10.557014573009599</v>
      </c>
      <c r="BN5" s="287">
        <v>2.5521335764752129</v>
      </c>
      <c r="BO5" s="332">
        <v>60.3</v>
      </c>
      <c r="BP5" s="288">
        <v>46</v>
      </c>
      <c r="BQ5" s="287">
        <v>32.623190032551349</v>
      </c>
      <c r="BR5" s="277">
        <v>12.62214983713355</v>
      </c>
      <c r="BS5" s="288">
        <v>80.400000000000006</v>
      </c>
      <c r="BT5" s="276">
        <v>84.4</v>
      </c>
      <c r="BU5" s="288">
        <v>19.5</v>
      </c>
      <c r="BV5" s="287">
        <v>7.38</v>
      </c>
      <c r="BW5" s="287">
        <v>7.7</v>
      </c>
      <c r="BX5" s="287">
        <v>7.21</v>
      </c>
      <c r="BY5" s="287">
        <v>3.29</v>
      </c>
      <c r="BZ5" s="287">
        <v>22.7093065037729</v>
      </c>
      <c r="CA5" s="287">
        <v>6.8593834024223002</v>
      </c>
      <c r="CB5" s="278">
        <v>164.28587139999999</v>
      </c>
      <c r="CC5" s="330" t="s">
        <v>62</v>
      </c>
      <c r="CD5" s="332">
        <v>71.428571428571431</v>
      </c>
      <c r="CE5" s="332">
        <v>23.809523809523807</v>
      </c>
      <c r="CF5" s="332">
        <v>0</v>
      </c>
      <c r="CG5" s="332">
        <v>39.630829377268917</v>
      </c>
    </row>
    <row r="6" spans="1:85" ht="14">
      <c r="A6" s="33" t="s">
        <v>67</v>
      </c>
      <c r="B6" s="33" t="s">
        <v>67</v>
      </c>
      <c r="C6" t="s">
        <v>68</v>
      </c>
      <c r="D6" t="s">
        <v>53</v>
      </c>
      <c r="E6" s="296">
        <v>332100</v>
      </c>
      <c r="F6" s="295">
        <v>121048.27467809152</v>
      </c>
      <c r="G6" s="333">
        <v>4323.2637000000004</v>
      </c>
      <c r="H6" s="294">
        <v>76.816965849203228</v>
      </c>
      <c r="I6" s="293">
        <v>35.6</v>
      </c>
      <c r="J6" s="292">
        <v>20.9</v>
      </c>
      <c r="K6" s="292">
        <v>67.8</v>
      </c>
      <c r="L6" s="292">
        <v>11.3</v>
      </c>
      <c r="M6" s="291">
        <v>-7739</v>
      </c>
      <c r="N6" s="290">
        <v>7640</v>
      </c>
      <c r="O6" s="289">
        <v>3372</v>
      </c>
      <c r="P6" s="328">
        <v>53.9</v>
      </c>
      <c r="Q6" s="288" t="s">
        <v>55</v>
      </c>
      <c r="R6" s="287">
        <v>9.1730797037417862</v>
      </c>
      <c r="S6" s="288" t="s">
        <v>61</v>
      </c>
      <c r="T6" s="287">
        <v>3.3979724627668975</v>
      </c>
      <c r="U6" s="288" t="s">
        <v>73</v>
      </c>
      <c r="V6" s="287">
        <v>2.8504410134472953</v>
      </c>
      <c r="W6" s="287">
        <v>64.856339233271527</v>
      </c>
      <c r="X6" s="287">
        <v>37.15111977940682</v>
      </c>
      <c r="Y6" s="286">
        <v>22162</v>
      </c>
      <c r="Z6" s="285">
        <v>100.89091016693753</v>
      </c>
      <c r="AA6" s="284" t="s">
        <v>243</v>
      </c>
      <c r="AB6" s="284" t="s">
        <v>174</v>
      </c>
      <c r="AC6" s="284" t="s">
        <v>263</v>
      </c>
      <c r="AD6" s="288">
        <v>69.5</v>
      </c>
      <c r="AE6" s="288">
        <v>76</v>
      </c>
      <c r="AF6" s="288">
        <v>62.6</v>
      </c>
      <c r="AG6" s="288">
        <v>7.5</v>
      </c>
      <c r="AH6" s="283">
        <v>3.0782446846588876</v>
      </c>
      <c r="AI6" s="288">
        <v>2.6</v>
      </c>
      <c r="AJ6" s="331">
        <v>8.2581044600137492</v>
      </c>
      <c r="AK6" s="288">
        <v>17.7</v>
      </c>
      <c r="AL6" s="288">
        <v>6.2</v>
      </c>
      <c r="AM6" s="288">
        <v>45.1</v>
      </c>
      <c r="AN6" s="288">
        <v>29812</v>
      </c>
      <c r="AO6" s="288">
        <v>30129</v>
      </c>
      <c r="AP6" s="288">
        <v>29600</v>
      </c>
      <c r="AQ6" s="282">
        <v>32140</v>
      </c>
      <c r="AR6" s="287">
        <v>17.258585770592259</v>
      </c>
      <c r="AS6" s="288">
        <v>133600</v>
      </c>
      <c r="AT6" s="287">
        <v>17.626527050610822</v>
      </c>
      <c r="AU6" s="281">
        <v>0.61</v>
      </c>
      <c r="AV6" s="280">
        <v>15745</v>
      </c>
      <c r="AW6" s="329">
        <v>74.400000000000006</v>
      </c>
      <c r="AX6" s="287">
        <v>78.80188108326189</v>
      </c>
      <c r="AY6" s="332">
        <v>1.8210068365444374</v>
      </c>
      <c r="AZ6" s="287">
        <v>12.079241765071473</v>
      </c>
      <c r="BA6" s="288">
        <v>407250</v>
      </c>
      <c r="BB6" s="279">
        <v>1377.24</v>
      </c>
      <c r="BC6" s="288">
        <v>1050</v>
      </c>
      <c r="BD6" s="287">
        <v>22.230706820025773</v>
      </c>
      <c r="BE6" s="287">
        <v>22.648308118169236</v>
      </c>
      <c r="BF6" s="287">
        <v>20.364625590607549</v>
      </c>
      <c r="BG6" s="287">
        <v>34.756359471197442</v>
      </c>
      <c r="BH6" s="287">
        <v>21.9</v>
      </c>
      <c r="BI6" s="278">
        <v>1175.0732347809692</v>
      </c>
      <c r="BJ6" s="288">
        <v>35.199999999999996</v>
      </c>
      <c r="BK6" s="288">
        <v>87802</v>
      </c>
      <c r="BL6" s="287">
        <v>0.79613006183921808</v>
      </c>
      <c r="BM6" s="287">
        <v>7.87387463772584</v>
      </c>
      <c r="BN6" s="287">
        <v>3.6537128202440843</v>
      </c>
      <c r="BO6" s="332">
        <v>60.1</v>
      </c>
      <c r="BP6" s="288">
        <v>45</v>
      </c>
      <c r="BQ6" s="287">
        <v>37.636206710540506</v>
      </c>
      <c r="BR6" s="277">
        <v>13.734973405943359</v>
      </c>
      <c r="BS6" s="288">
        <v>80.099999999999994</v>
      </c>
      <c r="BT6" s="276">
        <v>85.1</v>
      </c>
      <c r="BU6" s="288">
        <v>18.5</v>
      </c>
      <c r="BV6" s="287">
        <v>7.25</v>
      </c>
      <c r="BW6" s="287">
        <v>7.35</v>
      </c>
      <c r="BX6" s="287">
        <v>7.22</v>
      </c>
      <c r="BY6" s="287">
        <v>2.92</v>
      </c>
      <c r="BZ6" s="287">
        <v>24.344355758266801</v>
      </c>
      <c r="CA6" s="287">
        <v>7.9203475425021796</v>
      </c>
      <c r="CB6" s="278">
        <v>169.35605519999999</v>
      </c>
      <c r="CC6" s="330" t="s">
        <v>57</v>
      </c>
      <c r="CD6" s="332">
        <v>9.5238095238095237</v>
      </c>
      <c r="CE6" s="332">
        <v>88.888888888888886</v>
      </c>
      <c r="CF6" s="332">
        <v>1.5873015873015872</v>
      </c>
      <c r="CG6" s="332">
        <v>36.271981134682527</v>
      </c>
    </row>
    <row r="7" spans="1:85" ht="14">
      <c r="A7" s="33" t="s">
        <v>71</v>
      </c>
      <c r="B7" s="33" t="s">
        <v>71</v>
      </c>
      <c r="C7" t="s">
        <v>72</v>
      </c>
      <c r="D7" t="s">
        <v>53</v>
      </c>
      <c r="E7" s="296">
        <v>327900</v>
      </c>
      <c r="F7" s="295">
        <v>140602.29130052539</v>
      </c>
      <c r="G7" s="333">
        <v>15013.489200000002</v>
      </c>
      <c r="H7" s="294">
        <v>21.840359401597329</v>
      </c>
      <c r="I7" s="293">
        <v>40.200000000000003</v>
      </c>
      <c r="J7" s="292">
        <v>19.899999999999999</v>
      </c>
      <c r="K7" s="292">
        <v>62.6</v>
      </c>
      <c r="L7" s="292">
        <v>17.5</v>
      </c>
      <c r="M7" s="291">
        <v>1342</v>
      </c>
      <c r="N7" s="290">
        <v>796</v>
      </c>
      <c r="O7" s="289">
        <v>1445</v>
      </c>
      <c r="P7" s="328">
        <v>18.3</v>
      </c>
      <c r="Q7" s="288" t="s">
        <v>55</v>
      </c>
      <c r="R7" s="287">
        <v>1.1228473910120493</v>
      </c>
      <c r="S7" s="288" t="s">
        <v>73</v>
      </c>
      <c r="T7" s="287">
        <v>1.0523866163313853</v>
      </c>
      <c r="U7" s="288" t="s">
        <v>54</v>
      </c>
      <c r="V7" s="287">
        <v>0.74307027977452556</v>
      </c>
      <c r="W7" s="287">
        <v>18.948149980518103</v>
      </c>
      <c r="X7" s="287">
        <v>5.7928213683867078</v>
      </c>
      <c r="Y7" s="286">
        <v>2924</v>
      </c>
      <c r="Z7" s="285">
        <v>14.370245139475909</v>
      </c>
      <c r="AA7" s="284" t="s">
        <v>243</v>
      </c>
      <c r="AB7" s="284" t="s">
        <v>174</v>
      </c>
      <c r="AC7" s="284" t="s">
        <v>369</v>
      </c>
      <c r="AD7" s="288">
        <v>75.3</v>
      </c>
      <c r="AE7" s="288">
        <v>80.400000000000006</v>
      </c>
      <c r="AF7" s="288">
        <v>70.400000000000006</v>
      </c>
      <c r="AG7" s="288">
        <v>5.3</v>
      </c>
      <c r="AH7" s="283">
        <v>2.5380710659898478</v>
      </c>
      <c r="AI7" s="288">
        <v>4.3</v>
      </c>
      <c r="AJ7" s="331">
        <v>6.0105368692130767</v>
      </c>
      <c r="AK7" s="288">
        <v>15.9</v>
      </c>
      <c r="AL7" s="288">
        <v>4.3</v>
      </c>
      <c r="AM7" s="288">
        <v>46.7</v>
      </c>
      <c r="AN7" s="288">
        <v>37682</v>
      </c>
      <c r="AO7" s="288">
        <v>42026</v>
      </c>
      <c r="AP7" s="288">
        <v>32491</v>
      </c>
      <c r="AQ7" s="282">
        <v>43060</v>
      </c>
      <c r="AR7" s="287">
        <v>28.972584305037675</v>
      </c>
      <c r="AS7" s="288">
        <v>127800</v>
      </c>
      <c r="AT7" s="287">
        <v>13.949104618284638</v>
      </c>
      <c r="AU7" s="281">
        <v>0.6</v>
      </c>
      <c r="AV7" s="280">
        <v>15695</v>
      </c>
      <c r="AW7" s="329">
        <v>78.599999999999994</v>
      </c>
      <c r="AX7" s="287">
        <v>64.133577016599602</v>
      </c>
      <c r="AY7" s="332">
        <v>2.3320895522388057</v>
      </c>
      <c r="AZ7" s="287">
        <v>11.244713930348258</v>
      </c>
      <c r="BA7" s="288">
        <v>374975</v>
      </c>
      <c r="BB7" s="279">
        <v>1347.27</v>
      </c>
      <c r="BC7" s="288">
        <v>700</v>
      </c>
      <c r="BD7" s="287">
        <v>37.770923390970225</v>
      </c>
      <c r="BE7" s="287">
        <v>34.916846781940443</v>
      </c>
      <c r="BF7" s="287">
        <v>13.166426512968298</v>
      </c>
      <c r="BG7" s="287">
        <v>14.145803314121039</v>
      </c>
      <c r="BH7" s="287">
        <v>57.8</v>
      </c>
      <c r="BI7" s="278">
        <v>1179.8005870175823</v>
      </c>
      <c r="BJ7" s="288">
        <v>48</v>
      </c>
      <c r="BK7" s="288">
        <v>153908</v>
      </c>
      <c r="BL7" s="287">
        <v>1.1761091837202549</v>
      </c>
      <c r="BM7" s="287">
        <v>12.9767535185026</v>
      </c>
      <c r="BN7" s="287">
        <v>2.7798588866321139</v>
      </c>
      <c r="BO7" s="332">
        <v>68</v>
      </c>
      <c r="BP7" s="288">
        <v>40</v>
      </c>
      <c r="BQ7" s="287">
        <v>38.938174501554784</v>
      </c>
      <c r="BR7" s="277">
        <v>10.232399089868872</v>
      </c>
      <c r="BS7" s="288">
        <v>81.400000000000006</v>
      </c>
      <c r="BT7" s="276">
        <v>84.9</v>
      </c>
      <c r="BU7" s="288">
        <v>16.7</v>
      </c>
      <c r="BV7" s="287">
        <v>7.54</v>
      </c>
      <c r="BW7" s="287">
        <v>7.86</v>
      </c>
      <c r="BX7" s="287">
        <v>7.44</v>
      </c>
      <c r="BY7" s="287">
        <v>3.26</v>
      </c>
      <c r="BZ7" s="287">
        <v>15.998785670916799</v>
      </c>
      <c r="CA7" s="287">
        <v>5.2423886054953401</v>
      </c>
      <c r="CB7" s="278">
        <v>148.49539200000001</v>
      </c>
      <c r="CC7" s="330" t="s">
        <v>62</v>
      </c>
      <c r="CD7" s="332">
        <v>85</v>
      </c>
      <c r="CE7" s="332">
        <v>11.666666666666666</v>
      </c>
      <c r="CF7" s="332">
        <v>0</v>
      </c>
      <c r="CG7" s="332">
        <v>40.83397800915651</v>
      </c>
    </row>
    <row r="8" spans="1:85" ht="14">
      <c r="A8" s="33" t="s">
        <v>76</v>
      </c>
      <c r="B8" s="33" t="s">
        <v>76</v>
      </c>
      <c r="C8" t="s">
        <v>77</v>
      </c>
      <c r="D8" t="s">
        <v>49</v>
      </c>
      <c r="E8" s="296">
        <v>242500</v>
      </c>
      <c r="F8" s="295">
        <v>107654.13526537124</v>
      </c>
      <c r="G8" s="333">
        <v>2178.9295000000002</v>
      </c>
      <c r="H8" s="294">
        <v>111.29318318926794</v>
      </c>
      <c r="I8" s="293">
        <v>36.4</v>
      </c>
      <c r="J8" s="292">
        <v>17.3</v>
      </c>
      <c r="K8" s="292">
        <v>71</v>
      </c>
      <c r="L8" s="292">
        <v>11.7</v>
      </c>
      <c r="M8" s="291">
        <v>-2917</v>
      </c>
      <c r="N8" s="290">
        <v>7504</v>
      </c>
      <c r="O8" s="289">
        <v>1618</v>
      </c>
      <c r="P8" s="328">
        <v>41.4</v>
      </c>
      <c r="Q8" s="288" t="s">
        <v>78</v>
      </c>
      <c r="R8" s="287">
        <v>2.8429049914222695</v>
      </c>
      <c r="S8" s="288" t="s">
        <v>56</v>
      </c>
      <c r="T8" s="287">
        <v>2.699035118772068</v>
      </c>
      <c r="U8" s="288" t="s">
        <v>73</v>
      </c>
      <c r="V8" s="287">
        <v>2.3650028592435257</v>
      </c>
      <c r="W8" s="287">
        <v>34.593376877075848</v>
      </c>
      <c r="X8" s="287">
        <v>23.46326306409102</v>
      </c>
      <c r="Y8" s="286">
        <v>10384</v>
      </c>
      <c r="Z8" s="285">
        <v>60.697104846299084</v>
      </c>
      <c r="AA8" s="284" t="s">
        <v>174</v>
      </c>
      <c r="AB8" s="284" t="s">
        <v>98</v>
      </c>
      <c r="AC8" s="284" t="s">
        <v>369</v>
      </c>
      <c r="AD8" s="288">
        <v>69.2</v>
      </c>
      <c r="AE8" s="288">
        <v>72.2</v>
      </c>
      <c r="AF8" s="288">
        <v>66.099999999999994</v>
      </c>
      <c r="AG8" s="288">
        <v>4</v>
      </c>
      <c r="AH8" s="283">
        <v>3.6311514572384134</v>
      </c>
      <c r="AI8" s="288">
        <v>4.3999999999999995</v>
      </c>
      <c r="AJ8" s="331">
        <v>8.5282238030383617</v>
      </c>
      <c r="AK8" s="288">
        <v>21.3</v>
      </c>
      <c r="AL8" s="288">
        <v>6.1</v>
      </c>
      <c r="AM8" s="288">
        <v>61.1</v>
      </c>
      <c r="AN8" s="288">
        <v>39796</v>
      </c>
      <c r="AO8" s="288" t="s">
        <v>50</v>
      </c>
      <c r="AP8" s="288">
        <v>36632</v>
      </c>
      <c r="AQ8" s="282">
        <v>43750</v>
      </c>
      <c r="AR8" s="287">
        <v>21.91788769977077</v>
      </c>
      <c r="AS8" s="288">
        <v>377400</v>
      </c>
      <c r="AT8" s="287">
        <v>12.39193083573487</v>
      </c>
      <c r="AU8" s="281">
        <v>2.23</v>
      </c>
      <c r="AV8" s="280">
        <v>31385</v>
      </c>
      <c r="AW8" s="329">
        <v>73.599999999999994</v>
      </c>
      <c r="AX8" s="287">
        <v>123.49870929265755</v>
      </c>
      <c r="AY8" s="332">
        <v>2.6957637997432609</v>
      </c>
      <c r="AZ8" s="287">
        <v>14.803166452717159</v>
      </c>
      <c r="BA8" s="288">
        <v>700000</v>
      </c>
      <c r="BB8" s="279">
        <v>1359.66</v>
      </c>
      <c r="BC8" s="288">
        <v>970</v>
      </c>
      <c r="BD8" s="287">
        <v>18.54224297175837</v>
      </c>
      <c r="BE8" s="287">
        <v>15.111523651101452</v>
      </c>
      <c r="BF8" s="287">
        <v>34.385310308700404</v>
      </c>
      <c r="BG8" s="287">
        <v>31.960923068439772</v>
      </c>
      <c r="BH8" s="287">
        <v>24.8</v>
      </c>
      <c r="BI8" s="278">
        <v>1288.3178695466077</v>
      </c>
      <c r="BJ8" s="288">
        <v>26.3</v>
      </c>
      <c r="BK8" s="288">
        <v>46601</v>
      </c>
      <c r="BL8" s="287">
        <v>0.47779235958742594</v>
      </c>
      <c r="BM8" s="287">
        <v>18.818140299241598</v>
      </c>
      <c r="BN8" s="287">
        <v>5.6902685664470116</v>
      </c>
      <c r="BO8" s="332">
        <v>62.7</v>
      </c>
      <c r="BP8" s="288">
        <v>41</v>
      </c>
      <c r="BQ8" s="287">
        <v>25.232713800940193</v>
      </c>
      <c r="BR8" s="277">
        <v>16.494888033445093</v>
      </c>
      <c r="BS8" s="288">
        <v>81.8</v>
      </c>
      <c r="BT8" s="276">
        <v>86.7</v>
      </c>
      <c r="BU8" s="288">
        <v>16.8</v>
      </c>
      <c r="BV8" s="287">
        <v>7.14</v>
      </c>
      <c r="BW8" s="287">
        <v>7.38</v>
      </c>
      <c r="BX8" s="287">
        <v>7.11</v>
      </c>
      <c r="BY8" s="287">
        <v>3.61</v>
      </c>
      <c r="BZ8" s="287">
        <v>21.326676176890199</v>
      </c>
      <c r="CA8" s="287">
        <v>3.8589894281969999</v>
      </c>
      <c r="CB8" s="278">
        <v>163.75161230000001</v>
      </c>
      <c r="CC8" s="330" t="s">
        <v>57</v>
      </c>
      <c r="CD8" s="332">
        <v>22.222222222222221</v>
      </c>
      <c r="CE8" s="332">
        <v>74.074074074074076</v>
      </c>
      <c r="CF8" s="332">
        <v>1.8518518518518516</v>
      </c>
      <c r="CG8" s="332">
        <v>38.679464055655757</v>
      </c>
    </row>
    <row r="9" spans="1:85" ht="14">
      <c r="A9" s="33" t="s">
        <v>80</v>
      </c>
      <c r="B9" s="33" t="s">
        <v>80</v>
      </c>
      <c r="C9" t="s">
        <v>81</v>
      </c>
      <c r="D9" t="s">
        <v>53</v>
      </c>
      <c r="E9" s="296">
        <v>386500</v>
      </c>
      <c r="F9" s="295">
        <v>159010.06524953581</v>
      </c>
      <c r="G9" s="333">
        <v>8650.3634999999995</v>
      </c>
      <c r="H9" s="294">
        <v>44.680203323247632</v>
      </c>
      <c r="I9" s="293">
        <v>37</v>
      </c>
      <c r="J9" s="292">
        <v>22</v>
      </c>
      <c r="K9" s="292">
        <v>64.900000000000006</v>
      </c>
      <c r="L9" s="292">
        <v>13</v>
      </c>
      <c r="M9" s="291">
        <v>-2605</v>
      </c>
      <c r="N9" s="290">
        <v>2438</v>
      </c>
      <c r="O9" s="289">
        <v>3164</v>
      </c>
      <c r="P9" s="328">
        <v>29.4</v>
      </c>
      <c r="Q9" s="288" t="s">
        <v>55</v>
      </c>
      <c r="R9" s="287">
        <v>3.638084859292527</v>
      </c>
      <c r="S9" s="288" t="s">
        <v>69</v>
      </c>
      <c r="T9" s="287">
        <v>2.5428066641348677</v>
      </c>
      <c r="U9" s="288" t="s">
        <v>257</v>
      </c>
      <c r="V9" s="287">
        <v>1.475873608198625</v>
      </c>
      <c r="W9" s="287">
        <v>49.917891599770201</v>
      </c>
      <c r="X9" s="287">
        <v>14.495267729058368</v>
      </c>
      <c r="Y9" s="286">
        <v>7946</v>
      </c>
      <c r="Z9" s="285">
        <v>32.283752488522325</v>
      </c>
      <c r="AA9" s="284" t="s">
        <v>243</v>
      </c>
      <c r="AB9" s="284" t="s">
        <v>61</v>
      </c>
      <c r="AC9" s="284" t="s">
        <v>174</v>
      </c>
      <c r="AD9" s="288">
        <v>75.400000000000006</v>
      </c>
      <c r="AE9" s="288">
        <v>81.8</v>
      </c>
      <c r="AF9" s="288">
        <v>69.5</v>
      </c>
      <c r="AG9" s="288">
        <v>4.0999999999999996</v>
      </c>
      <c r="AH9" s="283">
        <v>4.8036507745886876</v>
      </c>
      <c r="AI9" s="288">
        <v>3.3000000000000003</v>
      </c>
      <c r="AJ9" s="331">
        <v>7.7804412302441799</v>
      </c>
      <c r="AK9" s="288">
        <v>17.5</v>
      </c>
      <c r="AL9" s="288">
        <v>7</v>
      </c>
      <c r="AM9" s="288">
        <v>40.6</v>
      </c>
      <c r="AN9" s="288">
        <v>32696</v>
      </c>
      <c r="AO9" s="288">
        <v>35839</v>
      </c>
      <c r="AP9" s="288">
        <v>29819</v>
      </c>
      <c r="AQ9" s="282">
        <v>37000</v>
      </c>
      <c r="AR9" s="287">
        <v>27.18704922435445</v>
      </c>
      <c r="AS9" s="288">
        <v>141600</v>
      </c>
      <c r="AT9" s="287">
        <v>20.118845500848899</v>
      </c>
      <c r="AU9" s="281">
        <v>0.57999999999999996</v>
      </c>
      <c r="AV9" s="280">
        <v>15540</v>
      </c>
      <c r="AW9" s="329">
        <v>75.3</v>
      </c>
      <c r="AX9" s="287">
        <v>77.035133278962959</v>
      </c>
      <c r="AY9" s="332">
        <v>2.2266454352441611</v>
      </c>
      <c r="AZ9" s="287">
        <v>12.797505307855625</v>
      </c>
      <c r="BA9" s="288">
        <v>300000</v>
      </c>
      <c r="BB9" s="279">
        <v>1494.13</v>
      </c>
      <c r="BC9" s="288">
        <v>2040</v>
      </c>
      <c r="BD9" s="287">
        <v>30.770011095260742</v>
      </c>
      <c r="BE9" s="287">
        <v>33.574893009985736</v>
      </c>
      <c r="BF9" s="287">
        <v>16.722776985259152</v>
      </c>
      <c r="BG9" s="287">
        <v>18.636233951497861</v>
      </c>
      <c r="BH9" s="287">
        <v>37.1</v>
      </c>
      <c r="BI9" s="278">
        <v>1237.2874330054224</v>
      </c>
      <c r="BJ9" s="288">
        <v>39.900000000000006</v>
      </c>
      <c r="BK9" s="288">
        <v>140049</v>
      </c>
      <c r="BL9" s="287">
        <v>0.96578856630577203</v>
      </c>
      <c r="BM9" s="287">
        <v>12.7604241418705</v>
      </c>
      <c r="BN9" s="287">
        <v>3.2240803618998006</v>
      </c>
      <c r="BO9" s="332">
        <v>57.7</v>
      </c>
      <c r="BP9" s="288">
        <v>86</v>
      </c>
      <c r="BQ9" s="287">
        <v>36.712451002262661</v>
      </c>
      <c r="BR9" s="277">
        <v>14.145266893752423</v>
      </c>
      <c r="BS9" s="288">
        <v>80.3</v>
      </c>
      <c r="BT9" s="276">
        <v>83.6</v>
      </c>
      <c r="BU9" s="288">
        <v>28.4</v>
      </c>
      <c r="BV9" s="287">
        <v>7.1</v>
      </c>
      <c r="BW9" s="287">
        <v>7.57</v>
      </c>
      <c r="BX9" s="287">
        <v>7.18</v>
      </c>
      <c r="BY9" s="287">
        <v>3.3</v>
      </c>
      <c r="BZ9" s="287">
        <v>24.481434058898799</v>
      </c>
      <c r="CA9" s="287">
        <v>6.4837038755827097</v>
      </c>
      <c r="CB9" s="278">
        <v>178.21228189999999</v>
      </c>
      <c r="CC9" s="330" t="s">
        <v>57</v>
      </c>
      <c r="CD9" s="332">
        <v>42.857142857142854</v>
      </c>
      <c r="CE9" s="332">
        <v>57.142857142857139</v>
      </c>
      <c r="CF9" s="332">
        <v>0</v>
      </c>
      <c r="CG9" s="332">
        <v>38.600786351459895</v>
      </c>
    </row>
    <row r="10" spans="1:85" ht="14">
      <c r="A10" s="33" t="s">
        <v>83</v>
      </c>
      <c r="B10" s="33" t="s">
        <v>83</v>
      </c>
      <c r="C10" t="s">
        <v>84</v>
      </c>
      <c r="D10" t="s">
        <v>53</v>
      </c>
      <c r="E10" s="296">
        <v>351600</v>
      </c>
      <c r="F10" s="295">
        <v>132662.96647467028</v>
      </c>
      <c r="G10" s="333">
        <v>5554.4305000000004</v>
      </c>
      <c r="H10" s="294">
        <v>63.300819048865584</v>
      </c>
      <c r="I10" s="293">
        <v>36.200000000000003</v>
      </c>
      <c r="J10" s="292">
        <v>21.4</v>
      </c>
      <c r="K10" s="292">
        <v>66.8</v>
      </c>
      <c r="L10" s="292">
        <v>11.8</v>
      </c>
      <c r="M10" s="291">
        <v>-6473</v>
      </c>
      <c r="N10" s="290">
        <v>4007</v>
      </c>
      <c r="O10" s="289">
        <v>3404</v>
      </c>
      <c r="P10" s="328">
        <v>47.4</v>
      </c>
      <c r="Q10" s="288" t="s">
        <v>55</v>
      </c>
      <c r="R10" s="287">
        <v>7.6289189804076827</v>
      </c>
      <c r="S10" s="288" t="s">
        <v>61</v>
      </c>
      <c r="T10" s="287">
        <v>6.3545763172590251</v>
      </c>
      <c r="U10" s="288" t="s">
        <v>73</v>
      </c>
      <c r="V10" s="287">
        <v>2.2647429893425599</v>
      </c>
      <c r="W10" s="287">
        <v>53.454698179262195</v>
      </c>
      <c r="X10" s="287">
        <v>33.878486580247483</v>
      </c>
      <c r="Y10" s="286">
        <v>14927</v>
      </c>
      <c r="Z10" s="285">
        <v>65.15182597081764</v>
      </c>
      <c r="AA10" s="284" t="s">
        <v>61</v>
      </c>
      <c r="AB10" s="284" t="s">
        <v>243</v>
      </c>
      <c r="AC10" s="284" t="s">
        <v>174</v>
      </c>
      <c r="AD10" s="288">
        <v>72.7</v>
      </c>
      <c r="AE10" s="288">
        <v>81.2</v>
      </c>
      <c r="AF10" s="288">
        <v>63.8</v>
      </c>
      <c r="AG10" s="288">
        <v>5.8</v>
      </c>
      <c r="AH10" s="283">
        <v>2.9556323060573857</v>
      </c>
      <c r="AI10" s="288">
        <v>3</v>
      </c>
      <c r="AJ10" s="331">
        <v>7.8957361279030689</v>
      </c>
      <c r="AK10" s="288">
        <v>15.2</v>
      </c>
      <c r="AL10" s="288">
        <v>9.1</v>
      </c>
      <c r="AM10" s="288">
        <v>49.7</v>
      </c>
      <c r="AN10" s="288">
        <v>31331</v>
      </c>
      <c r="AO10" s="288">
        <v>32185</v>
      </c>
      <c r="AP10" s="288">
        <v>29875</v>
      </c>
      <c r="AQ10" s="282">
        <v>36070</v>
      </c>
      <c r="AR10" s="287">
        <v>32.079856735174928</v>
      </c>
      <c r="AS10" s="288">
        <v>160500</v>
      </c>
      <c r="AT10" s="287">
        <v>13.574660633484164</v>
      </c>
      <c r="AU10" s="281">
        <v>0.71</v>
      </c>
      <c r="AV10" s="280">
        <v>18700</v>
      </c>
      <c r="AW10" s="329">
        <v>75.8</v>
      </c>
      <c r="AX10" s="287">
        <v>75.475774758097955</v>
      </c>
      <c r="AY10" s="332">
        <v>1.8885359514871498</v>
      </c>
      <c r="AZ10" s="287">
        <v>11.323419000866302</v>
      </c>
      <c r="BA10" s="288">
        <v>430000</v>
      </c>
      <c r="BB10" s="279">
        <v>1335.93</v>
      </c>
      <c r="BC10" s="288">
        <v>720</v>
      </c>
      <c r="BD10" s="287">
        <v>20.118139125330202</v>
      </c>
      <c r="BE10" s="287">
        <v>30.239947167596128</v>
      </c>
      <c r="BF10" s="287">
        <v>14.280158497211623</v>
      </c>
      <c r="BG10" s="287">
        <v>34.974317581449952</v>
      </c>
      <c r="BH10" s="287">
        <v>30.9</v>
      </c>
      <c r="BI10" s="278">
        <v>1341.6386849067057</v>
      </c>
      <c r="BJ10" s="288">
        <v>40.1</v>
      </c>
      <c r="BK10" s="288">
        <v>112845</v>
      </c>
      <c r="BL10" s="287">
        <v>0.9094389194242517</v>
      </c>
      <c r="BM10" s="287">
        <v>15.035812930106299</v>
      </c>
      <c r="BN10" s="287">
        <v>3.302496438347966</v>
      </c>
      <c r="BO10" s="332">
        <v>62.1</v>
      </c>
      <c r="BP10" s="288">
        <v>46</v>
      </c>
      <c r="BQ10" s="287">
        <v>43.606191299778885</v>
      </c>
      <c r="BR10" s="277">
        <v>13.130647590361447</v>
      </c>
      <c r="BS10" s="288">
        <v>80.599999999999994</v>
      </c>
      <c r="BT10" s="276">
        <v>84.2</v>
      </c>
      <c r="BU10" s="288">
        <v>17.8</v>
      </c>
      <c r="BV10" s="287">
        <v>7.29</v>
      </c>
      <c r="BW10" s="287">
        <v>7.57</v>
      </c>
      <c r="BX10" s="287">
        <v>7.26</v>
      </c>
      <c r="BY10" s="287">
        <v>3.57</v>
      </c>
      <c r="BZ10" s="287">
        <v>23.822791864029</v>
      </c>
      <c r="CA10" s="287">
        <v>6.9193893909380497</v>
      </c>
      <c r="CB10" s="278">
        <v>163.54092170000001</v>
      </c>
      <c r="CC10" s="330" t="s">
        <v>57</v>
      </c>
      <c r="CD10" s="332">
        <v>17.391304347826086</v>
      </c>
      <c r="CE10" s="332">
        <v>76.811594202898547</v>
      </c>
      <c r="CF10" s="332">
        <v>5.7971014492753623</v>
      </c>
      <c r="CG10" s="332">
        <v>41.175545800942452</v>
      </c>
    </row>
    <row r="11" spans="1:85" ht="14">
      <c r="A11" s="33" t="s">
        <v>86</v>
      </c>
      <c r="B11" s="33" t="s">
        <v>86</v>
      </c>
      <c r="C11" t="s">
        <v>87</v>
      </c>
      <c r="D11" t="s">
        <v>53</v>
      </c>
      <c r="E11" s="296">
        <v>333000</v>
      </c>
      <c r="F11" s="295">
        <v>130327.74219133858</v>
      </c>
      <c r="G11" s="333">
        <v>8083.1971000000003</v>
      </c>
      <c r="H11" s="294">
        <v>41.196570599521813</v>
      </c>
      <c r="I11" s="293">
        <v>36.299999999999997</v>
      </c>
      <c r="J11" s="292">
        <v>22.8</v>
      </c>
      <c r="K11" s="292">
        <v>64.400000000000006</v>
      </c>
      <c r="L11" s="292">
        <v>12.8</v>
      </c>
      <c r="M11" s="291">
        <v>-2077</v>
      </c>
      <c r="N11" s="290">
        <v>3164</v>
      </c>
      <c r="O11" s="289">
        <v>2769</v>
      </c>
      <c r="P11" s="328">
        <v>35</v>
      </c>
      <c r="Q11" s="288" t="s">
        <v>88</v>
      </c>
      <c r="R11" s="287">
        <v>4.4702463628042732</v>
      </c>
      <c r="S11" s="288" t="s">
        <v>261</v>
      </c>
      <c r="T11" s="287">
        <v>3.5571870219479877</v>
      </c>
      <c r="U11" s="288" t="s">
        <v>61</v>
      </c>
      <c r="V11" s="287">
        <v>1.9237293017480301</v>
      </c>
      <c r="W11" s="287">
        <v>42.288409387541833</v>
      </c>
      <c r="X11" s="287">
        <v>22.853150235814198</v>
      </c>
      <c r="Y11" s="286">
        <v>9259</v>
      </c>
      <c r="Z11" s="285">
        <v>43.757709230282089</v>
      </c>
      <c r="AA11" s="284" t="s">
        <v>243</v>
      </c>
      <c r="AB11" s="284" t="s">
        <v>368</v>
      </c>
      <c r="AC11" s="284" t="s">
        <v>61</v>
      </c>
      <c r="AD11" s="288">
        <v>73</v>
      </c>
      <c r="AE11" s="288">
        <v>80.400000000000006</v>
      </c>
      <c r="AF11" s="288">
        <v>66</v>
      </c>
      <c r="AG11" s="288">
        <v>3.8</v>
      </c>
      <c r="AH11" s="283">
        <v>3.3403063634523247</v>
      </c>
      <c r="AI11" s="288">
        <v>3.1</v>
      </c>
      <c r="AJ11" s="331">
        <v>9.2581652858972472</v>
      </c>
      <c r="AK11" s="288">
        <v>18.399999999999999</v>
      </c>
      <c r="AL11" s="288">
        <v>4.5</v>
      </c>
      <c r="AM11" s="288">
        <v>43.4</v>
      </c>
      <c r="AN11" s="288">
        <v>31603</v>
      </c>
      <c r="AO11" s="288">
        <v>35252</v>
      </c>
      <c r="AP11" s="288">
        <v>30222</v>
      </c>
      <c r="AQ11" s="282">
        <v>33110</v>
      </c>
      <c r="AR11" s="287">
        <v>22.435956587785189</v>
      </c>
      <c r="AS11" s="288">
        <v>128800</v>
      </c>
      <c r="AT11" s="287">
        <v>21.653543307086615</v>
      </c>
      <c r="AU11" s="281">
        <v>0.62</v>
      </c>
      <c r="AV11" s="280">
        <v>13925</v>
      </c>
      <c r="AW11" s="329">
        <v>74.2</v>
      </c>
      <c r="AX11" s="287">
        <v>69.373900238359681</v>
      </c>
      <c r="AY11" s="332">
        <v>2.2283779624499847</v>
      </c>
      <c r="AZ11" s="287">
        <v>12.160049245921822</v>
      </c>
      <c r="BA11" s="288">
        <v>320000</v>
      </c>
      <c r="BB11" s="279">
        <v>1420.17</v>
      </c>
      <c r="BC11" s="288">
        <v>670</v>
      </c>
      <c r="BD11" s="287">
        <v>25.597664551553056</v>
      </c>
      <c r="BE11" s="287">
        <v>36.210795398682528</v>
      </c>
      <c r="BF11" s="287">
        <v>17.195949267525318</v>
      </c>
      <c r="BG11" s="287">
        <v>20.995590782239095</v>
      </c>
      <c r="BH11" s="287">
        <v>45.6</v>
      </c>
      <c r="BI11" s="278">
        <v>1245.0424731128264</v>
      </c>
      <c r="BJ11" s="288">
        <v>38.5</v>
      </c>
      <c r="BK11" s="288">
        <v>119653</v>
      </c>
      <c r="BL11" s="287">
        <v>0.99780679809199768</v>
      </c>
      <c r="BM11" s="287">
        <v>7.8827157024441004</v>
      </c>
      <c r="BN11" s="287">
        <v>2.9714877984664101</v>
      </c>
      <c r="BO11" s="332">
        <v>59.9</v>
      </c>
      <c r="BP11" s="288">
        <v>43</v>
      </c>
      <c r="BQ11" s="287">
        <v>55.3252637982756</v>
      </c>
      <c r="BR11" s="277">
        <v>17.351817537117103</v>
      </c>
      <c r="BS11" s="288">
        <v>80.7</v>
      </c>
      <c r="BT11" s="276">
        <v>84.1</v>
      </c>
      <c r="BU11" s="288">
        <v>24.6</v>
      </c>
      <c r="BV11" s="287">
        <v>7.26</v>
      </c>
      <c r="BW11" s="287">
        <v>7.57</v>
      </c>
      <c r="BX11" s="287">
        <v>7.33</v>
      </c>
      <c r="BY11" s="287">
        <v>2.6</v>
      </c>
      <c r="BZ11" s="287">
        <v>25.187872505830502</v>
      </c>
      <c r="CA11" s="287">
        <v>7.0423823833866299</v>
      </c>
      <c r="CB11" s="278">
        <v>151.9680419</v>
      </c>
      <c r="CC11" s="330" t="s">
        <v>57</v>
      </c>
      <c r="CD11" s="332">
        <v>34.920634920634917</v>
      </c>
      <c r="CE11" s="332">
        <v>65.079365079365076</v>
      </c>
      <c r="CF11" s="332">
        <v>0</v>
      </c>
      <c r="CG11" s="332">
        <v>38.179488889100554</v>
      </c>
    </row>
    <row r="12" spans="1:85" ht="14">
      <c r="A12" s="33" t="s">
        <v>90</v>
      </c>
      <c r="B12" s="33" t="s">
        <v>90</v>
      </c>
      <c r="C12" t="s">
        <v>91</v>
      </c>
      <c r="D12" t="s">
        <v>53</v>
      </c>
      <c r="E12" s="296">
        <v>280100</v>
      </c>
      <c r="F12" s="295">
        <v>113964.12075854735</v>
      </c>
      <c r="G12" s="333">
        <v>4733.3866999999991</v>
      </c>
      <c r="H12" s="294">
        <v>59.175389156351848</v>
      </c>
      <c r="I12" s="293">
        <v>35</v>
      </c>
      <c r="J12" s="292">
        <v>21.9</v>
      </c>
      <c r="K12" s="292">
        <v>67.7</v>
      </c>
      <c r="L12" s="292">
        <v>10.4</v>
      </c>
      <c r="M12" s="291">
        <v>-407</v>
      </c>
      <c r="N12" s="290">
        <v>3366</v>
      </c>
      <c r="O12" s="289">
        <v>2989</v>
      </c>
      <c r="P12" s="328">
        <v>35.4</v>
      </c>
      <c r="Q12" s="288" t="s">
        <v>54</v>
      </c>
      <c r="R12" s="287">
        <v>5.1120181334632324</v>
      </c>
      <c r="S12" s="288" t="s">
        <v>258</v>
      </c>
      <c r="T12" s="287">
        <v>1.9064492431950408</v>
      </c>
      <c r="U12" s="288" t="s">
        <v>55</v>
      </c>
      <c r="V12" s="287">
        <v>1.7155293313481854</v>
      </c>
      <c r="W12" s="287">
        <v>40.315586166335628</v>
      </c>
      <c r="X12" s="287">
        <v>16.863970207923863</v>
      </c>
      <c r="Y12" s="286">
        <v>7002</v>
      </c>
      <c r="Z12" s="285">
        <v>37.630392372885908</v>
      </c>
      <c r="AA12" s="284" t="s">
        <v>243</v>
      </c>
      <c r="AB12" s="284" t="s">
        <v>368</v>
      </c>
      <c r="AC12" s="284" t="s">
        <v>174</v>
      </c>
      <c r="AD12" s="288">
        <v>72.099999999999994</v>
      </c>
      <c r="AE12" s="288">
        <v>77.900000000000006</v>
      </c>
      <c r="AF12" s="288">
        <v>66.3</v>
      </c>
      <c r="AG12" s="288">
        <v>8.1</v>
      </c>
      <c r="AH12" s="283">
        <v>5.3571428571428568</v>
      </c>
      <c r="AI12" s="288">
        <v>5</v>
      </c>
      <c r="AJ12" s="331">
        <v>9.4640275590762766</v>
      </c>
      <c r="AK12" s="288">
        <v>20.2</v>
      </c>
      <c r="AL12" s="288">
        <v>10.6</v>
      </c>
      <c r="AM12" s="288">
        <v>42.2</v>
      </c>
      <c r="AN12" s="288">
        <v>32415</v>
      </c>
      <c r="AO12" s="288">
        <v>35596</v>
      </c>
      <c r="AP12" s="288">
        <v>29833</v>
      </c>
      <c r="AQ12" s="282">
        <v>35350</v>
      </c>
      <c r="AR12" s="287">
        <v>17.412374081894324</v>
      </c>
      <c r="AS12" s="288">
        <v>94700</v>
      </c>
      <c r="AT12" s="287">
        <v>27.26063829787234</v>
      </c>
      <c r="AU12" s="281">
        <v>0.51</v>
      </c>
      <c r="AV12" s="280">
        <v>10060</v>
      </c>
      <c r="AW12" s="329">
        <v>72.7</v>
      </c>
      <c r="AX12" s="287">
        <v>79.376382533862611</v>
      </c>
      <c r="AY12" s="332">
        <v>2.544023979018359</v>
      </c>
      <c r="AZ12" s="287">
        <v>11.890970400899214</v>
      </c>
      <c r="BA12" s="288">
        <v>340000</v>
      </c>
      <c r="BB12" s="279">
        <v>1296.1799999999998</v>
      </c>
      <c r="BC12" s="288">
        <v>1720</v>
      </c>
      <c r="BD12" s="287">
        <v>19.242220956091824</v>
      </c>
      <c r="BE12" s="287">
        <v>26.894447609770445</v>
      </c>
      <c r="BF12" s="287">
        <v>34.152438015769448</v>
      </c>
      <c r="BG12" s="287">
        <v>19.710893418368286</v>
      </c>
      <c r="BH12" s="287">
        <v>34.4</v>
      </c>
      <c r="BI12" s="278">
        <v>1014.2973306843729</v>
      </c>
      <c r="BJ12" s="288">
        <v>34.300000000000004</v>
      </c>
      <c r="BK12" s="288">
        <v>78185</v>
      </c>
      <c r="BL12" s="287">
        <v>0.7737641644811718</v>
      </c>
      <c r="BM12" s="287">
        <v>7.6834786275068598</v>
      </c>
      <c r="BN12" s="287">
        <v>3.4434088511348016</v>
      </c>
      <c r="BO12" s="332">
        <v>58.8</v>
      </c>
      <c r="BP12" s="288">
        <v>78</v>
      </c>
      <c r="BQ12" s="287">
        <v>44.144299859255788</v>
      </c>
      <c r="BR12" s="277">
        <v>17.054487642722936</v>
      </c>
      <c r="BS12" s="288">
        <v>79</v>
      </c>
      <c r="BT12" s="276">
        <v>82.5</v>
      </c>
      <c r="BU12" s="288">
        <v>28.1</v>
      </c>
      <c r="BV12" s="287">
        <v>7.2</v>
      </c>
      <c r="BW12" s="287">
        <v>7.55</v>
      </c>
      <c r="BX12" s="287">
        <v>7.2</v>
      </c>
      <c r="BY12" s="287">
        <v>3.4</v>
      </c>
      <c r="BZ12" s="287">
        <v>27.725531173806999</v>
      </c>
      <c r="CA12" s="287">
        <v>6.1311738295813001</v>
      </c>
      <c r="CB12" s="278">
        <v>193.19899140000001</v>
      </c>
      <c r="CC12" s="330" t="s">
        <v>57</v>
      </c>
      <c r="CD12" s="332">
        <v>15.686274509803921</v>
      </c>
      <c r="CE12" s="332">
        <v>84.313725490196077</v>
      </c>
      <c r="CF12" s="332">
        <v>0</v>
      </c>
      <c r="CG12" s="332">
        <v>37.254329301814181</v>
      </c>
    </row>
    <row r="13" spans="1:85" ht="14">
      <c r="A13" s="33" t="s">
        <v>93</v>
      </c>
      <c r="B13" s="33" t="s">
        <v>93</v>
      </c>
      <c r="C13" t="s">
        <v>94</v>
      </c>
      <c r="D13" t="s">
        <v>49</v>
      </c>
      <c r="E13" s="296">
        <v>274300</v>
      </c>
      <c r="F13" s="295">
        <v>115416.95483435443</v>
      </c>
      <c r="G13" s="333">
        <v>1904.9024999999997</v>
      </c>
      <c r="H13" s="294">
        <v>143.99687123094228</v>
      </c>
      <c r="I13" s="293">
        <v>33.1</v>
      </c>
      <c r="J13" s="292">
        <v>20.7</v>
      </c>
      <c r="K13" s="292">
        <v>72.099999999999994</v>
      </c>
      <c r="L13" s="292">
        <v>7.2</v>
      </c>
      <c r="M13" s="291">
        <v>-738</v>
      </c>
      <c r="N13" s="290">
        <v>3359</v>
      </c>
      <c r="O13" s="289">
        <v>3236</v>
      </c>
      <c r="P13" s="328">
        <v>35.799999999999997</v>
      </c>
      <c r="Q13" s="288" t="s">
        <v>88</v>
      </c>
      <c r="R13" s="287">
        <v>3.6472164697283467</v>
      </c>
      <c r="S13" s="288" t="s">
        <v>54</v>
      </c>
      <c r="T13" s="287">
        <v>2.7173427538880088</v>
      </c>
      <c r="U13" s="288" t="s">
        <v>69</v>
      </c>
      <c r="V13" s="287">
        <v>1.8045234904779308</v>
      </c>
      <c r="W13" s="287">
        <v>43.644833139810565</v>
      </c>
      <c r="X13" s="287">
        <v>24.0877220683563</v>
      </c>
      <c r="Y13" s="286">
        <v>8927</v>
      </c>
      <c r="Z13" s="285">
        <v>46.015701111861404</v>
      </c>
      <c r="AA13" s="284" t="s">
        <v>174</v>
      </c>
      <c r="AB13" s="284" t="s">
        <v>98</v>
      </c>
      <c r="AC13" s="284" t="s">
        <v>369</v>
      </c>
      <c r="AD13" s="288">
        <v>69</v>
      </c>
      <c r="AE13" s="288">
        <v>72.8</v>
      </c>
      <c r="AF13" s="288">
        <v>65.3</v>
      </c>
      <c r="AG13" s="288">
        <v>5.9</v>
      </c>
      <c r="AH13" s="283">
        <v>4.8307341194370483</v>
      </c>
      <c r="AI13" s="288">
        <v>3</v>
      </c>
      <c r="AJ13" s="331">
        <v>10.67531275934412</v>
      </c>
      <c r="AK13" s="288">
        <v>17.899999999999999</v>
      </c>
      <c r="AL13" s="288">
        <v>10.8</v>
      </c>
      <c r="AM13" s="288">
        <v>49.2</v>
      </c>
      <c r="AN13" s="288">
        <v>32056</v>
      </c>
      <c r="AO13" s="288" t="s">
        <v>50</v>
      </c>
      <c r="AP13" s="288">
        <v>31919</v>
      </c>
      <c r="AQ13" s="282">
        <v>35140</v>
      </c>
      <c r="AR13" s="287">
        <v>29.639175500850332</v>
      </c>
      <c r="AS13" s="288">
        <v>132800</v>
      </c>
      <c r="AT13" s="287">
        <v>18.07909604519774</v>
      </c>
      <c r="AU13" s="281">
        <v>0.7</v>
      </c>
      <c r="AV13" s="280">
        <v>18510</v>
      </c>
      <c r="AW13" s="329">
        <v>76.8</v>
      </c>
      <c r="AX13" s="287">
        <v>99.646824332987535</v>
      </c>
      <c r="AY13" s="332">
        <v>2.6605504587155959</v>
      </c>
      <c r="AZ13" s="287">
        <v>11.453363914373089</v>
      </c>
      <c r="BA13" s="288">
        <v>485000</v>
      </c>
      <c r="BB13" s="279">
        <v>1294.42</v>
      </c>
      <c r="BC13" s="288">
        <v>830</v>
      </c>
      <c r="BD13" s="287">
        <v>11.077852483327723</v>
      </c>
      <c r="BE13" s="287">
        <v>19.754715092846158</v>
      </c>
      <c r="BF13" s="287">
        <v>45.435025884108335</v>
      </c>
      <c r="BG13" s="287">
        <v>23.272042433561086</v>
      </c>
      <c r="BH13" s="287">
        <v>23.2</v>
      </c>
      <c r="BI13" s="278">
        <v>812.60090101714968</v>
      </c>
      <c r="BJ13" s="288">
        <v>25.3</v>
      </c>
      <c r="BK13" s="288">
        <v>41800</v>
      </c>
      <c r="BL13" s="287">
        <v>0.41105320090471037</v>
      </c>
      <c r="BM13" s="287">
        <v>25.2152717619919</v>
      </c>
      <c r="BN13" s="287">
        <v>4.9166819445250862</v>
      </c>
      <c r="BO13" s="332">
        <v>60.6</v>
      </c>
      <c r="BP13" s="288">
        <v>53</v>
      </c>
      <c r="BQ13" s="287">
        <v>44.157550571411107</v>
      </c>
      <c r="BR13" s="277">
        <v>19.697728268352215</v>
      </c>
      <c r="BS13" s="288">
        <v>78.5</v>
      </c>
      <c r="BT13" s="276">
        <v>83.3</v>
      </c>
      <c r="BU13" s="288">
        <v>24.7</v>
      </c>
      <c r="BV13" s="287">
        <v>7.03</v>
      </c>
      <c r="BW13" s="287">
        <v>7.31</v>
      </c>
      <c r="BX13" s="287">
        <v>6.99</v>
      </c>
      <c r="BY13" s="287">
        <v>3.76</v>
      </c>
      <c r="BZ13" s="287">
        <v>27.0024772914946</v>
      </c>
      <c r="CA13" s="287">
        <v>5.7747702462491599</v>
      </c>
      <c r="CB13" s="278">
        <v>210.5852045</v>
      </c>
      <c r="CC13" s="330" t="s">
        <v>57</v>
      </c>
      <c r="CD13" s="332">
        <v>7.0175438596491224</v>
      </c>
      <c r="CE13" s="332">
        <v>87.719298245614027</v>
      </c>
      <c r="CF13" s="332">
        <v>5.2631578947368416</v>
      </c>
      <c r="CG13" s="332">
        <v>39.392572459630451</v>
      </c>
    </row>
    <row r="14" spans="1:85" ht="14">
      <c r="A14" s="33" t="s">
        <v>96</v>
      </c>
      <c r="B14" s="33" t="s">
        <v>96</v>
      </c>
      <c r="C14" t="s">
        <v>97</v>
      </c>
      <c r="D14" t="s">
        <v>49</v>
      </c>
      <c r="E14" s="296">
        <v>185300</v>
      </c>
      <c r="F14" s="295">
        <v>83552.373571646021</v>
      </c>
      <c r="G14" s="333">
        <v>1639.7452999999998</v>
      </c>
      <c r="H14" s="294">
        <v>113.00535516095093</v>
      </c>
      <c r="I14" s="293">
        <v>35.700000000000003</v>
      </c>
      <c r="J14" s="292">
        <v>17.399999999999999</v>
      </c>
      <c r="K14" s="292">
        <v>72.3</v>
      </c>
      <c r="L14" s="292">
        <v>10.3</v>
      </c>
      <c r="M14" s="291">
        <v>-3361</v>
      </c>
      <c r="N14" s="290">
        <v>2926</v>
      </c>
      <c r="O14" s="289">
        <v>1462</v>
      </c>
      <c r="P14" s="328">
        <v>43.2</v>
      </c>
      <c r="Q14" s="288" t="s">
        <v>98</v>
      </c>
      <c r="R14" s="287">
        <v>2.7272278936726337</v>
      </c>
      <c r="S14" s="288" t="s">
        <v>73</v>
      </c>
      <c r="T14" s="287">
        <v>2.6696914402196246</v>
      </c>
      <c r="U14" s="288" t="s">
        <v>175</v>
      </c>
      <c r="V14" s="287">
        <v>2.5211925936885251</v>
      </c>
      <c r="W14" s="287">
        <v>33.740784790851144</v>
      </c>
      <c r="X14" s="287">
        <v>22.687384590758114</v>
      </c>
      <c r="Y14" s="286">
        <v>9256</v>
      </c>
      <c r="Z14" s="285">
        <v>71.397166020009109</v>
      </c>
      <c r="AA14" s="284" t="s">
        <v>174</v>
      </c>
      <c r="AB14" s="284" t="s">
        <v>98</v>
      </c>
      <c r="AC14" s="284" t="s">
        <v>369</v>
      </c>
      <c r="AD14" s="288">
        <v>77.5</v>
      </c>
      <c r="AE14" s="288">
        <v>80.900000000000006</v>
      </c>
      <c r="AF14" s="288">
        <v>74.2</v>
      </c>
      <c r="AG14" s="288">
        <v>4.7</v>
      </c>
      <c r="AH14" s="283">
        <v>2.2190169754798625</v>
      </c>
      <c r="AI14" s="288">
        <v>2.5</v>
      </c>
      <c r="AJ14" s="331">
        <v>8.4001203323022811</v>
      </c>
      <c r="AK14" s="288">
        <v>12.9</v>
      </c>
      <c r="AL14" s="288">
        <v>4.9000000000000004</v>
      </c>
      <c r="AM14" s="288">
        <v>67.5</v>
      </c>
      <c r="AN14" s="288">
        <v>38041</v>
      </c>
      <c r="AO14" s="288">
        <v>43845</v>
      </c>
      <c r="AP14" s="288">
        <v>34808</v>
      </c>
      <c r="AQ14" s="282">
        <v>43820</v>
      </c>
      <c r="AR14" s="287">
        <v>30.481890364872587</v>
      </c>
      <c r="AS14" s="288">
        <v>149500</v>
      </c>
      <c r="AT14" s="287">
        <v>16.437308868501528</v>
      </c>
      <c r="AU14" s="281">
        <v>1.18</v>
      </c>
      <c r="AV14" s="280">
        <v>14095</v>
      </c>
      <c r="AW14" s="329">
        <v>73.400000000000006</v>
      </c>
      <c r="AX14" s="287">
        <v>113.22718750874444</v>
      </c>
      <c r="AY14" s="332">
        <v>1.9955654101995566</v>
      </c>
      <c r="AZ14" s="287">
        <v>12.20620842572062</v>
      </c>
      <c r="BA14" s="288">
        <v>730000</v>
      </c>
      <c r="BB14" s="279">
        <v>1003.81</v>
      </c>
      <c r="BC14" s="288">
        <v>370</v>
      </c>
      <c r="BD14" s="287">
        <v>19.089270375881632</v>
      </c>
      <c r="BE14" s="287">
        <v>21.837912387035892</v>
      </c>
      <c r="BF14" s="287">
        <v>25.936679611415574</v>
      </c>
      <c r="BG14" s="287">
        <v>33.136137625666898</v>
      </c>
      <c r="BH14" s="287">
        <v>19.100000000000001</v>
      </c>
      <c r="BI14" s="278">
        <v>809.30431273735985</v>
      </c>
      <c r="BJ14" s="288">
        <v>20.7</v>
      </c>
      <c r="BK14" s="288">
        <v>43843</v>
      </c>
      <c r="BL14" s="287">
        <v>0.54402531331430704</v>
      </c>
      <c r="BM14" s="287">
        <v>20.070957633541301</v>
      </c>
      <c r="BN14" s="287">
        <v>4.6690392726079191</v>
      </c>
      <c r="BO14" s="332">
        <v>60.5</v>
      </c>
      <c r="BP14" s="288">
        <v>58</v>
      </c>
      <c r="BQ14" s="287">
        <v>48.889884710962647</v>
      </c>
      <c r="BR14" s="277">
        <v>16.058189956637293</v>
      </c>
      <c r="BS14" s="288">
        <v>79.7</v>
      </c>
      <c r="BT14" s="276">
        <v>84.1</v>
      </c>
      <c r="BU14" s="288">
        <v>22.4</v>
      </c>
      <c r="BV14" s="287">
        <v>7.41</v>
      </c>
      <c r="BW14" s="287">
        <v>7.53</v>
      </c>
      <c r="BX14" s="287">
        <v>7.16</v>
      </c>
      <c r="BY14" s="287">
        <v>3.09</v>
      </c>
      <c r="BZ14" s="287">
        <v>21.318144833197699</v>
      </c>
      <c r="CA14" s="287">
        <v>4.4113011824084296</v>
      </c>
      <c r="CB14" s="278">
        <v>187.43930040000001</v>
      </c>
      <c r="CC14" s="330" t="s">
        <v>57</v>
      </c>
      <c r="CD14" s="332">
        <v>43.478260869565219</v>
      </c>
      <c r="CE14" s="332">
        <v>56.521739130434781</v>
      </c>
      <c r="CF14" s="332">
        <v>0</v>
      </c>
      <c r="CG14" s="332">
        <v>37.626757758647102</v>
      </c>
    </row>
    <row r="15" spans="1:85" ht="14">
      <c r="A15" s="33" t="s">
        <v>100</v>
      </c>
      <c r="B15" s="33" t="s">
        <v>100</v>
      </c>
      <c r="C15" t="s">
        <v>101</v>
      </c>
      <c r="D15" t="s">
        <v>49</v>
      </c>
      <c r="E15" s="296">
        <v>278000</v>
      </c>
      <c r="F15" s="295">
        <v>115607.81986473822</v>
      </c>
      <c r="G15" s="333">
        <v>2959.8386999999998</v>
      </c>
      <c r="H15" s="294">
        <v>93.924037144321417</v>
      </c>
      <c r="I15" s="293">
        <v>35.1</v>
      </c>
      <c r="J15" s="292">
        <v>20</v>
      </c>
      <c r="K15" s="292">
        <v>70.7</v>
      </c>
      <c r="L15" s="292">
        <v>9.3000000000000007</v>
      </c>
      <c r="M15" s="291">
        <v>-4233</v>
      </c>
      <c r="N15" s="290">
        <v>6675</v>
      </c>
      <c r="O15" s="289">
        <v>2885</v>
      </c>
      <c r="P15" s="328">
        <v>39.6</v>
      </c>
      <c r="Q15" s="288" t="s">
        <v>61</v>
      </c>
      <c r="R15" s="287">
        <v>4.2620211355452176</v>
      </c>
      <c r="S15" s="288" t="s">
        <v>88</v>
      </c>
      <c r="T15" s="287">
        <v>3.9603649686575713</v>
      </c>
      <c r="U15" s="288" t="s">
        <v>69</v>
      </c>
      <c r="V15" s="287">
        <v>2.0260781560139018</v>
      </c>
      <c r="W15" s="287">
        <v>38.153907439449718</v>
      </c>
      <c r="X15" s="287">
        <v>29.71489518808713</v>
      </c>
      <c r="Y15" s="286">
        <v>15144</v>
      </c>
      <c r="Z15" s="285">
        <v>78.47851997719853</v>
      </c>
      <c r="AA15" s="284" t="s">
        <v>243</v>
      </c>
      <c r="AB15" s="284" t="s">
        <v>174</v>
      </c>
      <c r="AC15" s="284" t="s">
        <v>368</v>
      </c>
      <c r="AD15" s="288">
        <v>71.3</v>
      </c>
      <c r="AE15" s="288">
        <v>77.599999999999994</v>
      </c>
      <c r="AF15" s="288">
        <v>64.8</v>
      </c>
      <c r="AG15" s="288">
        <v>5.7</v>
      </c>
      <c r="AH15" s="283">
        <v>5.6434373663958954</v>
      </c>
      <c r="AI15" s="288">
        <v>3.5000000000000004</v>
      </c>
      <c r="AJ15" s="331">
        <v>9.6750790278281595</v>
      </c>
      <c r="AK15" s="288">
        <v>16.3</v>
      </c>
      <c r="AL15" s="288">
        <v>8.8000000000000007</v>
      </c>
      <c r="AM15" s="288">
        <v>49.2</v>
      </c>
      <c r="AN15" s="288">
        <v>31063</v>
      </c>
      <c r="AO15" s="288" t="s">
        <v>50</v>
      </c>
      <c r="AP15" s="288">
        <v>29513</v>
      </c>
      <c r="AQ15" s="282">
        <v>35420</v>
      </c>
      <c r="AR15" s="287">
        <v>29.848951257837737</v>
      </c>
      <c r="AS15" s="288">
        <v>91500</v>
      </c>
      <c r="AT15" s="287">
        <v>17.806267806267805</v>
      </c>
      <c r="AU15" s="281">
        <v>0.48</v>
      </c>
      <c r="AV15" s="280">
        <v>12675</v>
      </c>
      <c r="AW15" s="329">
        <v>74.400000000000006</v>
      </c>
      <c r="AX15" s="287">
        <v>90.213602849050446</v>
      </c>
      <c r="AY15" s="332">
        <v>2.091893911094509</v>
      </c>
      <c r="AZ15" s="287">
        <v>12.290250280164363</v>
      </c>
      <c r="BA15" s="288">
        <v>432500</v>
      </c>
      <c r="BB15" s="279">
        <v>1484.01</v>
      </c>
      <c r="BC15" s="288">
        <v>240</v>
      </c>
      <c r="BD15" s="287">
        <v>17.951294586275573</v>
      </c>
      <c r="BE15" s="287">
        <v>24.747419880499731</v>
      </c>
      <c r="BF15" s="287">
        <v>33.356871265616512</v>
      </c>
      <c r="BG15" s="287">
        <v>23.944414267608181</v>
      </c>
      <c r="BH15" s="287">
        <v>25.5</v>
      </c>
      <c r="BI15" s="278">
        <v>772.54413569590497</v>
      </c>
      <c r="BJ15" s="288">
        <v>37.299999999999997</v>
      </c>
      <c r="BK15" s="288">
        <v>61515</v>
      </c>
      <c r="BL15" s="287">
        <v>0.60335442106811832</v>
      </c>
      <c r="BM15" s="287">
        <v>14.0917923476786</v>
      </c>
      <c r="BN15" s="287">
        <v>4.3083677966848271</v>
      </c>
      <c r="BO15" s="332">
        <v>59.7</v>
      </c>
      <c r="BP15" s="288">
        <v>67</v>
      </c>
      <c r="BQ15" s="287">
        <v>48.014321383144107</v>
      </c>
      <c r="BR15" s="277">
        <v>16.91252466409847</v>
      </c>
      <c r="BS15" s="288">
        <v>80.099999999999994</v>
      </c>
      <c r="BT15" s="276">
        <v>84.9</v>
      </c>
      <c r="BU15" s="288">
        <v>22.6</v>
      </c>
      <c r="BV15" s="287">
        <v>7.24</v>
      </c>
      <c r="BW15" s="287">
        <v>7.5</v>
      </c>
      <c r="BX15" s="287">
        <v>7.19</v>
      </c>
      <c r="BY15" s="287">
        <v>3.18</v>
      </c>
      <c r="BZ15" s="287">
        <v>23.8239757207891</v>
      </c>
      <c r="CA15" s="287">
        <v>5.8908757094865196</v>
      </c>
      <c r="CB15" s="278">
        <v>183.38334599999999</v>
      </c>
      <c r="CC15" s="330" t="s">
        <v>57</v>
      </c>
      <c r="CD15" s="332">
        <v>0</v>
      </c>
      <c r="CE15" s="332">
        <v>84.210526315789465</v>
      </c>
      <c r="CF15" s="332">
        <v>15.789473684210526</v>
      </c>
      <c r="CG15" s="332">
        <v>38.103924114824913</v>
      </c>
    </row>
    <row r="16" spans="1:85" ht="14">
      <c r="A16" s="33" t="s">
        <v>103</v>
      </c>
      <c r="B16" s="33" t="s">
        <v>103</v>
      </c>
      <c r="C16" t="s">
        <v>104</v>
      </c>
      <c r="D16" t="s">
        <v>53</v>
      </c>
      <c r="E16" s="296">
        <v>252300</v>
      </c>
      <c r="F16" s="295">
        <v>92556.886045407722</v>
      </c>
      <c r="G16" s="333">
        <v>5046.2744000000002</v>
      </c>
      <c r="H16" s="294">
        <v>49.99728116251466</v>
      </c>
      <c r="I16" s="293">
        <v>38.299999999999997</v>
      </c>
      <c r="J16" s="292">
        <v>20.5</v>
      </c>
      <c r="K16" s="292">
        <v>64.5</v>
      </c>
      <c r="L16" s="292">
        <v>15</v>
      </c>
      <c r="M16" s="291">
        <v>-3644</v>
      </c>
      <c r="N16" s="290">
        <v>2833</v>
      </c>
      <c r="O16" s="289">
        <v>1933</v>
      </c>
      <c r="P16" s="328">
        <v>49.6</v>
      </c>
      <c r="Q16" s="288" t="s">
        <v>55</v>
      </c>
      <c r="R16" s="287">
        <v>9.0100227561742852</v>
      </c>
      <c r="S16" s="288" t="s">
        <v>105</v>
      </c>
      <c r="T16" s="287">
        <v>4.8967605916605317</v>
      </c>
      <c r="U16" s="288" t="s">
        <v>106</v>
      </c>
      <c r="V16" s="287">
        <v>4.3470985877785955</v>
      </c>
      <c r="W16" s="287">
        <v>61.762341086056438</v>
      </c>
      <c r="X16" s="287">
        <v>28.486298921525034</v>
      </c>
      <c r="Y16" s="286">
        <v>10427</v>
      </c>
      <c r="Z16" s="285">
        <v>65.413642323448414</v>
      </c>
      <c r="AA16" s="284" t="s">
        <v>243</v>
      </c>
      <c r="AB16" s="284" t="s">
        <v>55</v>
      </c>
      <c r="AC16" s="284" t="s">
        <v>61</v>
      </c>
      <c r="AD16" s="288">
        <v>73.900000000000006</v>
      </c>
      <c r="AE16" s="288">
        <v>83.1</v>
      </c>
      <c r="AF16" s="288">
        <v>64.7</v>
      </c>
      <c r="AG16" s="288">
        <v>4.5999999999999996</v>
      </c>
      <c r="AH16" s="283">
        <v>2.4338975550392741</v>
      </c>
      <c r="AI16" s="288">
        <v>1.5</v>
      </c>
      <c r="AJ16" s="331">
        <v>5.445386164453172</v>
      </c>
      <c r="AK16" s="288">
        <v>13.9</v>
      </c>
      <c r="AL16" s="288">
        <v>4.2</v>
      </c>
      <c r="AM16" s="288">
        <v>47.9</v>
      </c>
      <c r="AN16" s="288">
        <v>33202</v>
      </c>
      <c r="AO16" s="288" t="s">
        <v>50</v>
      </c>
      <c r="AP16" s="288">
        <v>29335</v>
      </c>
      <c r="AQ16" s="282">
        <v>38880</v>
      </c>
      <c r="AR16" s="287">
        <v>38.877607190911114</v>
      </c>
      <c r="AS16" s="288">
        <v>88600</v>
      </c>
      <c r="AT16" s="287">
        <v>14.45945945945946</v>
      </c>
      <c r="AU16" s="281">
        <v>0.55000000000000004</v>
      </c>
      <c r="AV16" s="280">
        <v>15155</v>
      </c>
      <c r="AW16" s="329">
        <v>76.5</v>
      </c>
      <c r="AX16" s="287">
        <v>50.396101441414793</v>
      </c>
      <c r="AY16" s="332">
        <v>1.3406237343053868</v>
      </c>
      <c r="AZ16" s="287">
        <v>9.8371810449574735</v>
      </c>
      <c r="BA16" s="288">
        <v>396150</v>
      </c>
      <c r="BB16" s="279">
        <v>1559.61</v>
      </c>
      <c r="BC16" s="288">
        <v>910</v>
      </c>
      <c r="BD16" s="287">
        <v>33.497116629398612</v>
      </c>
      <c r="BE16" s="287">
        <v>32.75273625985642</v>
      </c>
      <c r="BF16" s="287">
        <v>8.9109881919108709</v>
      </c>
      <c r="BG16" s="287">
        <v>24.606723941783372</v>
      </c>
      <c r="BH16" s="287">
        <v>34.6</v>
      </c>
      <c r="BI16" s="278">
        <v>747.92063891844032</v>
      </c>
      <c r="BJ16" s="288">
        <v>45.1</v>
      </c>
      <c r="BK16" s="288">
        <v>100326</v>
      </c>
      <c r="BL16" s="287">
        <v>1.1905586936915555</v>
      </c>
      <c r="BM16" s="287">
        <v>8.2852428823574602</v>
      </c>
      <c r="BN16" s="287">
        <v>2.8701959962968693</v>
      </c>
      <c r="BO16" s="332">
        <v>66.400000000000006</v>
      </c>
      <c r="BP16" s="288">
        <v>32</v>
      </c>
      <c r="BQ16" s="287">
        <v>57.603540942143539</v>
      </c>
      <c r="BR16" s="277">
        <v>9.0699923305211918</v>
      </c>
      <c r="BS16" s="288">
        <v>82.7</v>
      </c>
      <c r="BT16" s="276">
        <v>86.1</v>
      </c>
      <c r="BU16" s="288">
        <v>11</v>
      </c>
      <c r="BV16" s="287">
        <v>7.33</v>
      </c>
      <c r="BW16" s="287">
        <v>7.42</v>
      </c>
      <c r="BX16" s="287">
        <v>7.31</v>
      </c>
      <c r="BY16" s="287">
        <v>2.71</v>
      </c>
      <c r="BZ16" s="287">
        <v>20.181674565560801</v>
      </c>
      <c r="CA16" s="287">
        <v>8.4579543701674709</v>
      </c>
      <c r="CB16" s="278">
        <v>134.18543099999999</v>
      </c>
      <c r="CC16" s="330" t="s">
        <v>57</v>
      </c>
      <c r="CD16" s="332">
        <v>41.269841269841265</v>
      </c>
      <c r="CE16" s="332">
        <v>53.968253968253968</v>
      </c>
      <c r="CF16" s="332">
        <v>1.5873015873015872</v>
      </c>
      <c r="CG16" s="332">
        <v>40.684322952989177</v>
      </c>
    </row>
    <row r="17" spans="1:85" ht="14">
      <c r="A17" s="33" t="s">
        <v>108</v>
      </c>
      <c r="B17" s="33" t="s">
        <v>108</v>
      </c>
      <c r="C17" t="s">
        <v>109</v>
      </c>
      <c r="D17" t="s">
        <v>53</v>
      </c>
      <c r="E17" s="296">
        <v>254300</v>
      </c>
      <c r="F17" s="295">
        <v>104098.21968604422</v>
      </c>
      <c r="G17" s="333">
        <v>11234.9666</v>
      </c>
      <c r="H17" s="294">
        <v>22.634691232637934</v>
      </c>
      <c r="I17" s="293">
        <v>40.299999999999997</v>
      </c>
      <c r="J17" s="292">
        <v>19.3</v>
      </c>
      <c r="K17" s="292">
        <v>62.3</v>
      </c>
      <c r="L17" s="292">
        <v>18.399999999999999</v>
      </c>
      <c r="M17" s="291">
        <v>1710</v>
      </c>
      <c r="N17" s="290">
        <v>604</v>
      </c>
      <c r="O17" s="289">
        <v>785</v>
      </c>
      <c r="P17" s="328">
        <v>10.9</v>
      </c>
      <c r="Q17" s="288" t="s">
        <v>73</v>
      </c>
      <c r="R17" s="287">
        <v>1.0550853173264989</v>
      </c>
      <c r="S17" s="288" t="s">
        <v>55</v>
      </c>
      <c r="T17" s="287">
        <v>0.96993660214473587</v>
      </c>
      <c r="U17" s="288" t="s">
        <v>54</v>
      </c>
      <c r="V17" s="287">
        <v>0.94464490456599459</v>
      </c>
      <c r="W17" s="287">
        <v>15.698455796780886</v>
      </c>
      <c r="X17" s="287">
        <v>4.5660087470428534</v>
      </c>
      <c r="Y17" s="286">
        <v>2642</v>
      </c>
      <c r="Z17" s="285">
        <v>17.033512565600301</v>
      </c>
      <c r="AA17" s="284" t="s">
        <v>243</v>
      </c>
      <c r="AB17" s="284" t="s">
        <v>370</v>
      </c>
      <c r="AC17" s="284" t="s">
        <v>61</v>
      </c>
      <c r="AD17" s="288">
        <v>76.5</v>
      </c>
      <c r="AE17" s="288">
        <v>81.3</v>
      </c>
      <c r="AF17" s="288">
        <v>71.8</v>
      </c>
      <c r="AG17" s="288">
        <v>5.3</v>
      </c>
      <c r="AH17" s="283">
        <v>3.2677417063294736</v>
      </c>
      <c r="AI17" s="288">
        <v>4</v>
      </c>
      <c r="AJ17" s="331">
        <v>7.0145577862880861</v>
      </c>
      <c r="AK17" s="288">
        <v>18.2</v>
      </c>
      <c r="AL17" s="288">
        <v>10.5</v>
      </c>
      <c r="AM17" s="288">
        <v>26</v>
      </c>
      <c r="AN17" s="288">
        <v>33398</v>
      </c>
      <c r="AO17" s="288">
        <v>36539</v>
      </c>
      <c r="AP17" s="288">
        <v>27455</v>
      </c>
      <c r="AQ17" s="282">
        <v>36670</v>
      </c>
      <c r="AR17" s="287">
        <v>16.93825794532388</v>
      </c>
      <c r="AS17" s="288">
        <v>91300</v>
      </c>
      <c r="AT17" s="287">
        <v>20.680958385876419</v>
      </c>
      <c r="AU17" s="281">
        <v>0.6</v>
      </c>
      <c r="AV17" s="280">
        <v>10115</v>
      </c>
      <c r="AW17" s="329">
        <v>75.3</v>
      </c>
      <c r="AX17" s="287">
        <v>62.925479180436213</v>
      </c>
      <c r="AY17" s="332">
        <v>2.5326797385620918</v>
      </c>
      <c r="AZ17" s="287">
        <v>12.917075163398692</v>
      </c>
      <c r="BA17" s="288">
        <v>287500</v>
      </c>
      <c r="BB17" s="279">
        <v>1543.64</v>
      </c>
      <c r="BC17" s="288">
        <v>1010</v>
      </c>
      <c r="BD17" s="287">
        <v>35.154730149816487</v>
      </c>
      <c r="BE17" s="287">
        <v>33.882192495136479</v>
      </c>
      <c r="BF17" s="287">
        <v>17.209843364553461</v>
      </c>
      <c r="BG17" s="287">
        <v>13.753233990493571</v>
      </c>
      <c r="BH17" s="287">
        <v>59.3</v>
      </c>
      <c r="BI17" s="278">
        <v>1031.8844384000893</v>
      </c>
      <c r="BJ17" s="288">
        <v>32.4</v>
      </c>
      <c r="BK17" s="288">
        <v>117634</v>
      </c>
      <c r="BL17" s="287">
        <v>1.210238788464902</v>
      </c>
      <c r="BM17" s="287">
        <v>7.8012056880786904</v>
      </c>
      <c r="BN17" s="287">
        <v>2.5045691880487477</v>
      </c>
      <c r="BO17" s="332">
        <v>59.8</v>
      </c>
      <c r="BP17" s="288">
        <v>42</v>
      </c>
      <c r="BQ17" s="287">
        <v>38.916107179580237</v>
      </c>
      <c r="BR17" s="277">
        <v>12.574662055957248</v>
      </c>
      <c r="BS17" s="288">
        <v>80.2</v>
      </c>
      <c r="BT17" s="276">
        <v>83.9</v>
      </c>
      <c r="BU17" s="288">
        <v>22.8</v>
      </c>
      <c r="BV17" s="287">
        <v>7.39</v>
      </c>
      <c r="BW17" s="287">
        <v>7.65</v>
      </c>
      <c r="BX17" s="287">
        <v>7.21</v>
      </c>
      <c r="BY17" s="287">
        <v>3.28</v>
      </c>
      <c r="BZ17" s="287">
        <v>21.787296898079799</v>
      </c>
      <c r="CA17" s="287">
        <v>5.9083714838424504</v>
      </c>
      <c r="CB17" s="278">
        <v>159.28087840000001</v>
      </c>
      <c r="CC17" s="330" t="s">
        <v>136</v>
      </c>
      <c r="CD17" s="332">
        <v>40.74074074074074</v>
      </c>
      <c r="CE17" s="332">
        <v>1.8518518518518516</v>
      </c>
      <c r="CF17" s="332">
        <v>0</v>
      </c>
      <c r="CG17" s="332">
        <v>43.067141729427576</v>
      </c>
    </row>
    <row r="18" spans="1:85" ht="14">
      <c r="A18" s="33" t="s">
        <v>111</v>
      </c>
      <c r="B18" s="33" t="s">
        <v>111</v>
      </c>
      <c r="C18" t="s">
        <v>112</v>
      </c>
      <c r="D18" t="s">
        <v>53</v>
      </c>
      <c r="E18" s="296">
        <v>301000</v>
      </c>
      <c r="F18" s="295">
        <v>110827.4820000099</v>
      </c>
      <c r="G18" s="333">
        <v>11570.113700000002</v>
      </c>
      <c r="H18" s="294">
        <v>26.015301820240534</v>
      </c>
      <c r="I18" s="293">
        <v>36.4</v>
      </c>
      <c r="J18" s="292">
        <v>21.3</v>
      </c>
      <c r="K18" s="292">
        <v>65.599999999999994</v>
      </c>
      <c r="L18" s="292">
        <v>13.1</v>
      </c>
      <c r="M18" s="291">
        <v>-1616</v>
      </c>
      <c r="N18" s="290">
        <v>4139</v>
      </c>
      <c r="O18" s="289">
        <v>2458</v>
      </c>
      <c r="P18" s="328">
        <v>32.4</v>
      </c>
      <c r="Q18" s="288" t="s">
        <v>55</v>
      </c>
      <c r="R18" s="287">
        <v>5.7009666491443252</v>
      </c>
      <c r="S18" s="288" t="s">
        <v>135</v>
      </c>
      <c r="T18" s="287">
        <v>1.7613603177384498</v>
      </c>
      <c r="U18" s="288" t="s">
        <v>73</v>
      </c>
      <c r="V18" s="287">
        <v>1.5781058349395478</v>
      </c>
      <c r="W18" s="287">
        <v>45.668788252218299</v>
      </c>
      <c r="X18" s="287">
        <v>18.762238109233596</v>
      </c>
      <c r="Y18" s="286">
        <v>6993</v>
      </c>
      <c r="Z18" s="285">
        <v>35.811219107510468</v>
      </c>
      <c r="AA18" s="284" t="s">
        <v>243</v>
      </c>
      <c r="AB18" s="284" t="s">
        <v>61</v>
      </c>
      <c r="AC18" s="284" t="s">
        <v>55</v>
      </c>
      <c r="AD18" s="288">
        <v>73.2</v>
      </c>
      <c r="AE18" s="288">
        <v>80.7</v>
      </c>
      <c r="AF18" s="288">
        <v>65.900000000000006</v>
      </c>
      <c r="AG18" s="288">
        <v>5.8</v>
      </c>
      <c r="AH18" s="283">
        <v>2.4569219681582912</v>
      </c>
      <c r="AI18" s="288">
        <v>2.4</v>
      </c>
      <c r="AJ18" s="331">
        <v>6.4831979679834495</v>
      </c>
      <c r="AK18" s="288">
        <v>17.899999999999999</v>
      </c>
      <c r="AL18" s="288">
        <v>8.6999999999999993</v>
      </c>
      <c r="AM18" s="288">
        <v>40.200000000000003</v>
      </c>
      <c r="AN18" s="288">
        <v>33508</v>
      </c>
      <c r="AO18" s="288">
        <v>36107</v>
      </c>
      <c r="AP18" s="288">
        <v>28778</v>
      </c>
      <c r="AQ18" s="282">
        <v>37040</v>
      </c>
      <c r="AR18" s="287">
        <v>23.755727541237864</v>
      </c>
      <c r="AS18" s="288">
        <v>220900</v>
      </c>
      <c r="AT18" s="287">
        <v>11.404796867351934</v>
      </c>
      <c r="AU18" s="281">
        <v>1.03</v>
      </c>
      <c r="AV18" s="280">
        <v>13505</v>
      </c>
      <c r="AW18" s="329">
        <v>75</v>
      </c>
      <c r="AX18" s="287">
        <v>76.619735988786857</v>
      </c>
      <c r="AY18" s="332">
        <v>2.5530458590006844</v>
      </c>
      <c r="AZ18" s="287">
        <v>14.708076659822039</v>
      </c>
      <c r="BA18" s="288">
        <v>350000</v>
      </c>
      <c r="BB18" s="279">
        <v>1388.93</v>
      </c>
      <c r="BC18" s="288">
        <v>710</v>
      </c>
      <c r="BD18" s="287">
        <v>22.238195585398955</v>
      </c>
      <c r="BE18" s="287">
        <v>32.963068790627901</v>
      </c>
      <c r="BF18" s="287">
        <v>16.552968069147799</v>
      </c>
      <c r="BG18" s="287">
        <v>28.245767554825346</v>
      </c>
      <c r="BH18" s="287">
        <v>49.2</v>
      </c>
      <c r="BI18" s="278">
        <v>1713.2614873175244</v>
      </c>
      <c r="BJ18" s="288">
        <v>43.8</v>
      </c>
      <c r="BK18" s="288">
        <v>122486</v>
      </c>
      <c r="BL18" s="287">
        <v>1.2222443969904404</v>
      </c>
      <c r="BM18" s="287">
        <v>12.263998180226899</v>
      </c>
      <c r="BN18" s="287">
        <v>2.3630936504441853</v>
      </c>
      <c r="BO18" s="332">
        <v>62</v>
      </c>
      <c r="BP18" s="288">
        <v>49</v>
      </c>
      <c r="BQ18" s="287">
        <v>29.591186620653037</v>
      </c>
      <c r="BR18" s="277">
        <v>12.338204031107882</v>
      </c>
      <c r="BS18" s="288">
        <v>80.400000000000006</v>
      </c>
      <c r="BT18" s="276">
        <v>83.9</v>
      </c>
      <c r="BU18" s="288">
        <v>20.5</v>
      </c>
      <c r="BV18" s="287">
        <v>7.37</v>
      </c>
      <c r="BW18" s="287">
        <v>7.68</v>
      </c>
      <c r="BX18" s="287">
        <v>7.28</v>
      </c>
      <c r="BY18" s="287">
        <v>3.47</v>
      </c>
      <c r="BZ18" s="287">
        <v>21.093057607090099</v>
      </c>
      <c r="CA18" s="287">
        <v>6.36347348139505</v>
      </c>
      <c r="CB18" s="278">
        <v>170.13170550000001</v>
      </c>
      <c r="CC18" s="330" t="s">
        <v>62</v>
      </c>
      <c r="CD18" s="332">
        <v>64.615384615384613</v>
      </c>
      <c r="CE18" s="332">
        <v>35.384615384615387</v>
      </c>
      <c r="CF18" s="332">
        <v>0</v>
      </c>
      <c r="CG18" s="332">
        <v>36.063530415689883</v>
      </c>
    </row>
    <row r="19" spans="1:85" ht="14">
      <c r="A19" s="33" t="s">
        <v>114</v>
      </c>
      <c r="B19" s="33" t="s">
        <v>114</v>
      </c>
      <c r="C19" t="s">
        <v>115</v>
      </c>
      <c r="D19" t="s">
        <v>53</v>
      </c>
      <c r="E19" s="296">
        <v>274200</v>
      </c>
      <c r="F19" s="295">
        <v>105886.89808477991</v>
      </c>
      <c r="G19" s="333">
        <v>5597.7911999999997</v>
      </c>
      <c r="H19" s="294">
        <v>48.983606248121582</v>
      </c>
      <c r="I19" s="293">
        <v>35.799999999999997</v>
      </c>
      <c r="J19" s="292">
        <v>21.1</v>
      </c>
      <c r="K19" s="292">
        <v>67.599999999999994</v>
      </c>
      <c r="L19" s="292">
        <v>11.3</v>
      </c>
      <c r="M19" s="291">
        <v>-3994</v>
      </c>
      <c r="N19" s="290">
        <v>4425</v>
      </c>
      <c r="O19" s="289">
        <v>2871</v>
      </c>
      <c r="P19" s="328">
        <v>46.3</v>
      </c>
      <c r="Q19" s="288" t="s">
        <v>55</v>
      </c>
      <c r="R19" s="287">
        <v>10.74512614340223</v>
      </c>
      <c r="S19" s="288" t="s">
        <v>61</v>
      </c>
      <c r="T19" s="287">
        <v>4.077461932531885</v>
      </c>
      <c r="U19" s="288" t="s">
        <v>135</v>
      </c>
      <c r="V19" s="287">
        <v>2.7764542816303548</v>
      </c>
      <c r="W19" s="287">
        <v>51.638423497940842</v>
      </c>
      <c r="X19" s="287">
        <v>28.730168579997933</v>
      </c>
      <c r="Y19" s="286">
        <v>11336</v>
      </c>
      <c r="Z19" s="285">
        <v>62.412940664761685</v>
      </c>
      <c r="AA19" s="284" t="s">
        <v>243</v>
      </c>
      <c r="AB19" s="284" t="s">
        <v>55</v>
      </c>
      <c r="AC19" s="284" t="s">
        <v>61</v>
      </c>
      <c r="AD19" s="288">
        <v>74.2</v>
      </c>
      <c r="AE19" s="288">
        <v>84.7</v>
      </c>
      <c r="AF19" s="288">
        <v>63.2</v>
      </c>
      <c r="AG19" s="288">
        <v>4.3</v>
      </c>
      <c r="AH19" s="283">
        <v>2.8687141410732369</v>
      </c>
      <c r="AI19" s="288">
        <v>3.2</v>
      </c>
      <c r="AJ19" s="331">
        <v>6.0673130392173054</v>
      </c>
      <c r="AK19" s="288">
        <v>17.600000000000001</v>
      </c>
      <c r="AL19" s="288">
        <v>6.5</v>
      </c>
      <c r="AM19" s="288">
        <v>45.5</v>
      </c>
      <c r="AN19" s="288">
        <v>31001</v>
      </c>
      <c r="AO19" s="288">
        <v>32235</v>
      </c>
      <c r="AP19" s="288">
        <v>27226</v>
      </c>
      <c r="AQ19" s="282">
        <v>35330</v>
      </c>
      <c r="AR19" s="287">
        <v>26.925268234981242</v>
      </c>
      <c r="AS19" s="288">
        <v>165700</v>
      </c>
      <c r="AT19" s="287">
        <v>11.744022503516174</v>
      </c>
      <c r="AU19" s="281">
        <v>1.02</v>
      </c>
      <c r="AV19" s="280">
        <v>13910</v>
      </c>
      <c r="AW19" s="329">
        <v>76.2</v>
      </c>
      <c r="AX19" s="287">
        <v>79.155662768142619</v>
      </c>
      <c r="AY19" s="332">
        <v>2.1166791323859386</v>
      </c>
      <c r="AZ19" s="287">
        <v>12.13238593866866</v>
      </c>
      <c r="BA19" s="288">
        <v>355000</v>
      </c>
      <c r="BB19" s="279">
        <v>1355.77</v>
      </c>
      <c r="BC19" s="288">
        <v>480</v>
      </c>
      <c r="BD19" s="287">
        <v>25.456089030793507</v>
      </c>
      <c r="BE19" s="287">
        <v>27.004530899628115</v>
      </c>
      <c r="BF19" s="287">
        <v>19.189421133739977</v>
      </c>
      <c r="BG19" s="287">
        <v>28.349958935838398</v>
      </c>
      <c r="BH19" s="287">
        <v>39.6</v>
      </c>
      <c r="BI19" s="278">
        <v>1277.243342973183</v>
      </c>
      <c r="BJ19" s="288">
        <v>34.5</v>
      </c>
      <c r="BK19" s="288">
        <v>94042</v>
      </c>
      <c r="BL19" s="287">
        <v>0.99093802027354538</v>
      </c>
      <c r="BM19" s="287">
        <v>16.0343577062119</v>
      </c>
      <c r="BN19" s="287">
        <v>3.0305229261894113</v>
      </c>
      <c r="BO19" s="332">
        <v>63.2</v>
      </c>
      <c r="BP19" s="288">
        <v>45</v>
      </c>
      <c r="BQ19" s="287">
        <v>50.592121982210926</v>
      </c>
      <c r="BR19" s="277">
        <v>13.496839058572627</v>
      </c>
      <c r="BS19" s="288">
        <v>80</v>
      </c>
      <c r="BT19" s="276">
        <v>83.9</v>
      </c>
      <c r="BU19" s="288">
        <v>25</v>
      </c>
      <c r="BV19" s="287">
        <v>7.31</v>
      </c>
      <c r="BW19" s="287">
        <v>7.62</v>
      </c>
      <c r="BX19" s="287">
        <v>7.4</v>
      </c>
      <c r="BY19" s="287">
        <v>3.39</v>
      </c>
      <c r="BZ19" s="287">
        <v>24.091260634184099</v>
      </c>
      <c r="CA19" s="287">
        <v>6.4801697726675798</v>
      </c>
      <c r="CB19" s="278">
        <v>165.83264339999999</v>
      </c>
      <c r="CC19" s="330" t="s">
        <v>57</v>
      </c>
      <c r="CD19" s="332">
        <v>18.333333333333332</v>
      </c>
      <c r="CE19" s="332">
        <v>81.666666666666671</v>
      </c>
      <c r="CF19" s="332">
        <v>0</v>
      </c>
      <c r="CG19" s="332">
        <v>36.806200741166037</v>
      </c>
    </row>
    <row r="20" spans="1:85" ht="14">
      <c r="A20" s="33" t="s">
        <v>117</v>
      </c>
      <c r="B20" s="33" t="s">
        <v>117</v>
      </c>
      <c r="C20" t="s">
        <v>118</v>
      </c>
      <c r="D20" t="s">
        <v>49</v>
      </c>
      <c r="E20" s="296">
        <v>231200</v>
      </c>
      <c r="F20" s="295">
        <v>105038.06251008654</v>
      </c>
      <c r="G20" s="333">
        <v>1485.6655999999998</v>
      </c>
      <c r="H20" s="294">
        <v>155.62048417894312</v>
      </c>
      <c r="I20" s="293">
        <v>34.799999999999997</v>
      </c>
      <c r="J20" s="292">
        <v>15.9</v>
      </c>
      <c r="K20" s="292">
        <v>75.3</v>
      </c>
      <c r="L20" s="292">
        <v>8.8000000000000007</v>
      </c>
      <c r="M20" s="291">
        <v>-1480</v>
      </c>
      <c r="N20" s="290">
        <v>6295</v>
      </c>
      <c r="O20" s="289">
        <v>1819</v>
      </c>
      <c r="P20" s="328">
        <v>36.6</v>
      </c>
      <c r="Q20" s="288" t="s">
        <v>73</v>
      </c>
      <c r="R20" s="287">
        <v>2.7546391752577319</v>
      </c>
      <c r="S20" s="288" t="s">
        <v>88</v>
      </c>
      <c r="T20" s="287">
        <v>1.8323832625833838</v>
      </c>
      <c r="U20" s="288" t="s">
        <v>78</v>
      </c>
      <c r="V20" s="287">
        <v>1.5243177683444511</v>
      </c>
      <c r="W20" s="287">
        <v>32.024037101968034</v>
      </c>
      <c r="X20" s="287">
        <v>19.857480509401348</v>
      </c>
      <c r="Y20" s="286">
        <v>9302</v>
      </c>
      <c r="Z20" s="285">
        <v>54.263430228149083</v>
      </c>
      <c r="AA20" s="284" t="s">
        <v>174</v>
      </c>
      <c r="AB20" s="284" t="s">
        <v>98</v>
      </c>
      <c r="AC20" s="284" t="s">
        <v>369</v>
      </c>
      <c r="AD20" s="288">
        <v>72.599999999999994</v>
      </c>
      <c r="AE20" s="288">
        <v>78.2</v>
      </c>
      <c r="AF20" s="288">
        <v>67</v>
      </c>
      <c r="AG20" s="288">
        <v>4.5</v>
      </c>
      <c r="AH20" s="283">
        <v>4.4628099173553721</v>
      </c>
      <c r="AI20" s="288">
        <v>5.2</v>
      </c>
      <c r="AJ20" s="331">
        <v>10.453673077708359</v>
      </c>
      <c r="AK20" s="288">
        <v>14.6</v>
      </c>
      <c r="AL20" s="288">
        <v>6.2</v>
      </c>
      <c r="AM20" s="288">
        <v>62.7</v>
      </c>
      <c r="AN20" s="288">
        <v>36592</v>
      </c>
      <c r="AO20" s="288">
        <v>38284</v>
      </c>
      <c r="AP20" s="288" t="s">
        <v>50</v>
      </c>
      <c r="AQ20" s="282">
        <v>39790</v>
      </c>
      <c r="AR20" s="287">
        <v>31.128637112166235</v>
      </c>
      <c r="AS20" s="288">
        <v>231500</v>
      </c>
      <c r="AT20" s="287">
        <v>14.513108614232209</v>
      </c>
      <c r="AU20" s="281">
        <v>1.45</v>
      </c>
      <c r="AV20" s="280">
        <v>22110</v>
      </c>
      <c r="AW20" s="329">
        <v>72.5</v>
      </c>
      <c r="AX20" s="287">
        <v>121.22392391974665</v>
      </c>
      <c r="AY20" s="332">
        <v>2.5544464609800364</v>
      </c>
      <c r="AZ20" s="287">
        <v>13.930127041742288</v>
      </c>
      <c r="BA20" s="288">
        <v>583000</v>
      </c>
      <c r="BB20" s="279">
        <v>1296.1500000000001</v>
      </c>
      <c r="BC20" s="288">
        <v>1030</v>
      </c>
      <c r="BD20" s="287">
        <v>15.361801403568426</v>
      </c>
      <c r="BE20" s="287">
        <v>23.543301880555003</v>
      </c>
      <c r="BF20" s="287">
        <v>35.279060761478377</v>
      </c>
      <c r="BG20" s="287">
        <v>25.462582528123317</v>
      </c>
      <c r="BH20" s="287">
        <v>12.4</v>
      </c>
      <c r="BI20" s="278">
        <v>877.7511234535616</v>
      </c>
      <c r="BJ20" s="288">
        <v>32.800000000000004</v>
      </c>
      <c r="BK20" s="288">
        <v>38629</v>
      </c>
      <c r="BL20" s="287">
        <v>0.4128970883748771</v>
      </c>
      <c r="BM20" s="287">
        <v>21.3568123694434</v>
      </c>
      <c r="BN20" s="287">
        <v>5.7429241013451326</v>
      </c>
      <c r="BO20" s="332">
        <v>59.9</v>
      </c>
      <c r="BP20" s="288">
        <v>88</v>
      </c>
      <c r="BQ20" s="287">
        <v>57.550885200044164</v>
      </c>
      <c r="BR20" s="277">
        <v>23.425716440422324</v>
      </c>
      <c r="BS20" s="288">
        <v>79</v>
      </c>
      <c r="BT20" s="276">
        <v>83.5</v>
      </c>
      <c r="BU20" s="288">
        <v>20.2</v>
      </c>
      <c r="BV20" s="287">
        <v>7.17</v>
      </c>
      <c r="BW20" s="287">
        <v>7.42</v>
      </c>
      <c r="BX20" s="287">
        <v>7.06</v>
      </c>
      <c r="BY20" s="287">
        <v>3.7</v>
      </c>
      <c r="BZ20" s="287">
        <v>22.846441947565499</v>
      </c>
      <c r="CA20" s="287">
        <v>5.0081485053897197</v>
      </c>
      <c r="CB20" s="278">
        <v>202.80983939999999</v>
      </c>
      <c r="CC20" s="330" t="s">
        <v>57</v>
      </c>
      <c r="CD20" s="332">
        <v>0</v>
      </c>
      <c r="CE20" s="332">
        <v>97.916666666666657</v>
      </c>
      <c r="CF20" s="332">
        <v>0</v>
      </c>
      <c r="CG20" s="332">
        <v>38.379850851998299</v>
      </c>
    </row>
    <row r="21" spans="1:85" ht="14">
      <c r="A21" s="33" t="s">
        <v>120</v>
      </c>
      <c r="B21" s="33" t="s">
        <v>120</v>
      </c>
      <c r="C21" t="s">
        <v>121</v>
      </c>
      <c r="D21" t="s">
        <v>49</v>
      </c>
      <c r="E21" s="296">
        <v>159000</v>
      </c>
      <c r="F21" s="295">
        <v>80199.873068217639</v>
      </c>
      <c r="G21" s="333">
        <v>1212.4012999999995</v>
      </c>
      <c r="H21" s="294">
        <v>131.14469606721806</v>
      </c>
      <c r="I21" s="293">
        <v>39.299999999999997</v>
      </c>
      <c r="J21" s="292">
        <v>16.399999999999999</v>
      </c>
      <c r="K21" s="292">
        <v>69.3</v>
      </c>
      <c r="L21" s="292">
        <v>14.3</v>
      </c>
      <c r="M21" s="291">
        <v>-1741</v>
      </c>
      <c r="N21" s="290">
        <v>2234</v>
      </c>
      <c r="O21" s="289">
        <v>1047</v>
      </c>
      <c r="P21" s="328">
        <v>51.9</v>
      </c>
      <c r="Q21" s="288" t="s">
        <v>78</v>
      </c>
      <c r="R21" s="287">
        <v>4.9770247527560842</v>
      </c>
      <c r="S21" s="288" t="s">
        <v>98</v>
      </c>
      <c r="T21" s="287">
        <v>4.1973160877156488</v>
      </c>
      <c r="U21" s="288" t="s">
        <v>174</v>
      </c>
      <c r="V21" s="287">
        <v>2.7242529105131452</v>
      </c>
      <c r="W21" s="287">
        <v>29.962030715503367</v>
      </c>
      <c r="X21" s="287">
        <v>27.955429206286965</v>
      </c>
      <c r="Y21" s="286">
        <v>7237</v>
      </c>
      <c r="Z21" s="285">
        <v>66.245594764062432</v>
      </c>
      <c r="AA21" s="284" t="s">
        <v>174</v>
      </c>
      <c r="AB21" s="284" t="s">
        <v>98</v>
      </c>
      <c r="AC21" s="284" t="s">
        <v>369</v>
      </c>
      <c r="AD21" s="288">
        <v>68.2</v>
      </c>
      <c r="AE21" s="288">
        <v>76.3</v>
      </c>
      <c r="AF21" s="288">
        <v>60.4</v>
      </c>
      <c r="AG21" s="288">
        <v>4.2</v>
      </c>
      <c r="AH21" s="283">
        <v>3.3643380170195925</v>
      </c>
      <c r="AI21" s="288">
        <v>3.5999999999999996</v>
      </c>
      <c r="AJ21" s="331">
        <v>7.2131447663508625</v>
      </c>
      <c r="AK21" s="288">
        <v>14.3</v>
      </c>
      <c r="AL21" s="288">
        <v>5.2</v>
      </c>
      <c r="AM21" s="288">
        <v>65.2</v>
      </c>
      <c r="AN21" s="288" t="s">
        <v>50</v>
      </c>
      <c r="AO21" s="288" t="s">
        <v>50</v>
      </c>
      <c r="AP21" s="288" t="s">
        <v>50</v>
      </c>
      <c r="AQ21" s="282">
        <v>55620</v>
      </c>
      <c r="AR21" s="287">
        <v>31.078673493320874</v>
      </c>
      <c r="AS21" s="288">
        <v>143500</v>
      </c>
      <c r="AT21" s="287">
        <v>14.729299363057324</v>
      </c>
      <c r="AU21" s="281">
        <v>1.36</v>
      </c>
      <c r="AV21" s="280">
        <v>14350</v>
      </c>
      <c r="AW21" s="329">
        <v>74.5</v>
      </c>
      <c r="AX21" s="287">
        <v>120.90440505417948</v>
      </c>
      <c r="AY21" s="332">
        <v>2.0218228498074451</v>
      </c>
      <c r="AZ21" s="287">
        <v>12.737483953786906</v>
      </c>
      <c r="BA21" s="288">
        <v>1200000</v>
      </c>
      <c r="BB21" s="279">
        <v>1058.58</v>
      </c>
      <c r="BC21" s="288">
        <v>380</v>
      </c>
      <c r="BD21" s="287">
        <v>22.641682380054473</v>
      </c>
      <c r="BE21" s="287">
        <v>15.149015294364132</v>
      </c>
      <c r="BF21" s="287">
        <v>29.118217054263567</v>
      </c>
      <c r="BG21" s="287">
        <v>33.09108527131783</v>
      </c>
      <c r="BH21" s="287">
        <v>15.1</v>
      </c>
      <c r="BI21" s="278">
        <v>1153.7999911882343</v>
      </c>
      <c r="BJ21" s="288">
        <v>25.3</v>
      </c>
      <c r="BK21" s="288">
        <v>44536</v>
      </c>
      <c r="BL21" s="287">
        <v>0.56707751859020072</v>
      </c>
      <c r="BM21" s="287">
        <v>16.918370484856801</v>
      </c>
      <c r="BN21" s="287">
        <v>5.7930696781448292</v>
      </c>
      <c r="BO21" s="332">
        <v>68.7</v>
      </c>
      <c r="BP21" s="288">
        <v>37</v>
      </c>
      <c r="BQ21" s="287">
        <v>45.824583075972825</v>
      </c>
      <c r="BR21" s="277">
        <v>10.960105217010083</v>
      </c>
      <c r="BS21" s="288">
        <v>83.3</v>
      </c>
      <c r="BT21" s="276">
        <v>86.4</v>
      </c>
      <c r="BU21" s="288">
        <v>14.2</v>
      </c>
      <c r="BV21" s="287">
        <v>7.61</v>
      </c>
      <c r="BW21" s="287">
        <v>7.8</v>
      </c>
      <c r="BX21" s="287">
        <v>7.56</v>
      </c>
      <c r="BY21" s="287">
        <v>3.1</v>
      </c>
      <c r="BZ21" s="287">
        <v>18.5840707964602</v>
      </c>
      <c r="CA21" s="287">
        <v>4.1801888792629196</v>
      </c>
      <c r="CB21" s="278">
        <v>136.33823390000001</v>
      </c>
      <c r="CC21" s="330" t="s">
        <v>62</v>
      </c>
      <c r="CD21" s="332">
        <v>74</v>
      </c>
      <c r="CE21" s="332">
        <v>24</v>
      </c>
      <c r="CF21" s="332">
        <v>2</v>
      </c>
      <c r="CG21" s="332">
        <v>29.814430677804566</v>
      </c>
    </row>
    <row r="22" spans="1:85" ht="14">
      <c r="A22" s="33" t="s">
        <v>123</v>
      </c>
      <c r="B22" s="33" t="s">
        <v>123</v>
      </c>
      <c r="C22" t="s">
        <v>124</v>
      </c>
      <c r="D22" t="s">
        <v>53</v>
      </c>
      <c r="E22" s="296">
        <v>175400</v>
      </c>
      <c r="F22" s="295">
        <v>69848.523189972635</v>
      </c>
      <c r="G22" s="333">
        <v>3726.1175999999996</v>
      </c>
      <c r="H22" s="294">
        <v>47.073125120903327</v>
      </c>
      <c r="I22" s="293">
        <v>37.1</v>
      </c>
      <c r="J22" s="292">
        <v>19.600000000000001</v>
      </c>
      <c r="K22" s="292">
        <v>67.2</v>
      </c>
      <c r="L22" s="292">
        <v>13.2</v>
      </c>
      <c r="M22" s="291">
        <v>-226</v>
      </c>
      <c r="N22" s="290">
        <v>2547</v>
      </c>
      <c r="O22" s="289">
        <v>1207</v>
      </c>
      <c r="P22" s="328">
        <v>29.8</v>
      </c>
      <c r="Q22" s="288" t="s">
        <v>106</v>
      </c>
      <c r="R22" s="287">
        <v>2.192927652130451</v>
      </c>
      <c r="S22" s="288" t="s">
        <v>55</v>
      </c>
      <c r="T22" s="287">
        <v>1.7743346245158065</v>
      </c>
      <c r="U22" s="288" t="s">
        <v>262</v>
      </c>
      <c r="V22" s="287">
        <v>1.427589653879795</v>
      </c>
      <c r="W22" s="287">
        <v>30.398605289492252</v>
      </c>
      <c r="X22" s="287">
        <v>16.424200514071735</v>
      </c>
      <c r="Y22" s="286">
        <v>3205</v>
      </c>
      <c r="Z22" s="285">
        <v>27.489257318317883</v>
      </c>
      <c r="AA22" s="284" t="s">
        <v>368</v>
      </c>
      <c r="AB22" s="284" t="s">
        <v>243</v>
      </c>
      <c r="AC22" s="284" t="s">
        <v>61</v>
      </c>
      <c r="AD22" s="288">
        <v>74.400000000000006</v>
      </c>
      <c r="AE22" s="288">
        <v>80.900000000000006</v>
      </c>
      <c r="AF22" s="288">
        <v>67.8</v>
      </c>
      <c r="AG22" s="288">
        <v>4.5</v>
      </c>
      <c r="AH22" s="283">
        <v>2.0153426082434014</v>
      </c>
      <c r="AI22" s="288">
        <v>3.9</v>
      </c>
      <c r="AJ22" s="331">
        <v>4.6315753360036362</v>
      </c>
      <c r="AK22" s="288">
        <v>15.3</v>
      </c>
      <c r="AL22" s="288">
        <v>5.9</v>
      </c>
      <c r="AM22" s="288">
        <v>53.7</v>
      </c>
      <c r="AN22" s="288">
        <v>37979</v>
      </c>
      <c r="AO22" s="288">
        <v>41288</v>
      </c>
      <c r="AP22" s="288">
        <v>33400</v>
      </c>
      <c r="AQ22" s="282">
        <v>43940</v>
      </c>
      <c r="AR22" s="287">
        <v>42.702296169253181</v>
      </c>
      <c r="AS22" s="288">
        <v>83700</v>
      </c>
      <c r="AT22" s="287">
        <v>17.103448275862068</v>
      </c>
      <c r="AU22" s="281">
        <v>0.81</v>
      </c>
      <c r="AV22" s="280">
        <v>8970</v>
      </c>
      <c r="AW22" s="329">
        <v>76.8</v>
      </c>
      <c r="AX22" s="287">
        <v>58.455690586535411</v>
      </c>
      <c r="AY22" s="332">
        <v>1.7702782711663707</v>
      </c>
      <c r="AZ22" s="287">
        <v>11.07400828892836</v>
      </c>
      <c r="BA22" s="288">
        <v>410000</v>
      </c>
      <c r="BB22" s="279">
        <v>1683.24</v>
      </c>
      <c r="BC22" s="288">
        <v>240</v>
      </c>
      <c r="BD22" s="287">
        <v>27.730622544662058</v>
      </c>
      <c r="BE22" s="287">
        <v>38.862443724371296</v>
      </c>
      <c r="BF22" s="287">
        <v>10.708857855647636</v>
      </c>
      <c r="BG22" s="287">
        <v>22.418489949244403</v>
      </c>
      <c r="BH22" s="287">
        <v>36.4</v>
      </c>
      <c r="BI22" s="278">
        <v>678.43957676141554</v>
      </c>
      <c r="BJ22" s="288">
        <v>45.7</v>
      </c>
      <c r="BK22" s="288">
        <v>70421</v>
      </c>
      <c r="BL22" s="287">
        <v>1.1065698706767861</v>
      </c>
      <c r="BM22" s="287">
        <v>20.448069023929602</v>
      </c>
      <c r="BN22" s="287">
        <v>2.9282513060069451</v>
      </c>
      <c r="BO22" s="332">
        <v>68.599999999999994</v>
      </c>
      <c r="BP22" s="288">
        <v>30</v>
      </c>
      <c r="BQ22" s="287">
        <v>39.289366053169736</v>
      </c>
      <c r="BR22" s="277">
        <v>7.6517685213337394</v>
      </c>
      <c r="BS22" s="288">
        <v>82</v>
      </c>
      <c r="BT22" s="276">
        <v>84.6</v>
      </c>
      <c r="BU22" s="288">
        <v>15.3</v>
      </c>
      <c r="BV22" s="287">
        <v>7.34</v>
      </c>
      <c r="BW22" s="287">
        <v>7.68</v>
      </c>
      <c r="BX22" s="287">
        <v>7.41</v>
      </c>
      <c r="BY22" s="287">
        <v>3.29</v>
      </c>
      <c r="BZ22" s="287">
        <v>16.905615292712099</v>
      </c>
      <c r="CA22" s="287">
        <v>4.8555112150237303</v>
      </c>
      <c r="CB22" s="278">
        <v>140.58491119999999</v>
      </c>
      <c r="CC22" s="330" t="s">
        <v>62</v>
      </c>
      <c r="CD22" s="332">
        <v>58.333333333333336</v>
      </c>
      <c r="CE22" s="332">
        <v>4.1666666666666661</v>
      </c>
      <c r="CF22" s="332">
        <v>37.5</v>
      </c>
      <c r="CG22" s="332">
        <v>43.095284646837307</v>
      </c>
    </row>
    <row r="23" spans="1:85" ht="14">
      <c r="A23" s="33" t="s">
        <v>127</v>
      </c>
      <c r="B23" s="33" t="s">
        <v>127</v>
      </c>
      <c r="C23" t="s">
        <v>128</v>
      </c>
      <c r="D23" t="s">
        <v>49</v>
      </c>
      <c r="E23" s="296">
        <v>328900</v>
      </c>
      <c r="F23" s="295">
        <v>144399.63267385081</v>
      </c>
      <c r="G23" s="333">
        <v>2681.0034999999998</v>
      </c>
      <c r="H23" s="294">
        <v>122.67794503065737</v>
      </c>
      <c r="I23" s="293">
        <v>34.5</v>
      </c>
      <c r="J23" s="292">
        <v>17.600000000000001</v>
      </c>
      <c r="K23" s="292">
        <v>74.599999999999994</v>
      </c>
      <c r="L23" s="292">
        <v>7.8</v>
      </c>
      <c r="M23" s="291">
        <v>-1572</v>
      </c>
      <c r="N23" s="290">
        <v>4598</v>
      </c>
      <c r="O23" s="289">
        <v>3130</v>
      </c>
      <c r="P23" s="328">
        <v>32.200000000000003</v>
      </c>
      <c r="Q23" s="288" t="s">
        <v>69</v>
      </c>
      <c r="R23" s="287">
        <v>3.2149290960321495</v>
      </c>
      <c r="S23" s="288" t="s">
        <v>263</v>
      </c>
      <c r="T23" s="287">
        <v>2.3069359851659264</v>
      </c>
      <c r="U23" s="288" t="s">
        <v>61</v>
      </c>
      <c r="V23" s="287">
        <v>2.2877995024514495</v>
      </c>
      <c r="W23" s="287">
        <v>41.506551720423793</v>
      </c>
      <c r="X23" s="287">
        <v>20.254412575841148</v>
      </c>
      <c r="Y23" s="286">
        <v>11259</v>
      </c>
      <c r="Z23" s="285">
        <v>46.525177894032183</v>
      </c>
      <c r="AA23" s="284" t="s">
        <v>369</v>
      </c>
      <c r="AB23" s="284" t="s">
        <v>174</v>
      </c>
      <c r="AC23" s="284" t="s">
        <v>61</v>
      </c>
      <c r="AD23" s="288">
        <v>78.5</v>
      </c>
      <c r="AE23" s="288">
        <v>82.3</v>
      </c>
      <c r="AF23" s="288">
        <v>74.599999999999994</v>
      </c>
      <c r="AG23" s="288">
        <v>5.9</v>
      </c>
      <c r="AH23" s="283">
        <v>4.0736019508950836</v>
      </c>
      <c r="AI23" s="288">
        <v>2.1999999999999997</v>
      </c>
      <c r="AJ23" s="331">
        <v>8.7604029785370123</v>
      </c>
      <c r="AK23" s="288">
        <v>16.100000000000001</v>
      </c>
      <c r="AL23" s="288">
        <v>6.2</v>
      </c>
      <c r="AM23" s="288">
        <v>65</v>
      </c>
      <c r="AN23" s="288">
        <v>33441</v>
      </c>
      <c r="AO23" s="288">
        <v>35995</v>
      </c>
      <c r="AP23" s="288">
        <v>30173</v>
      </c>
      <c r="AQ23" s="282">
        <v>38490</v>
      </c>
      <c r="AR23" s="287">
        <v>31.664783847478986</v>
      </c>
      <c r="AS23" s="288">
        <v>184000</v>
      </c>
      <c r="AT23" s="287">
        <v>23.143812709030101</v>
      </c>
      <c r="AU23" s="281">
        <v>0.76</v>
      </c>
      <c r="AV23" s="280">
        <v>17280</v>
      </c>
      <c r="AW23" s="329">
        <v>63.8</v>
      </c>
      <c r="AX23" s="287">
        <v>104.62318849803655</v>
      </c>
      <c r="AY23" s="332">
        <v>2.4740647595095884</v>
      </c>
      <c r="AZ23" s="287">
        <v>13.33480037723986</v>
      </c>
      <c r="BA23" s="288">
        <v>450000</v>
      </c>
      <c r="BB23" s="279">
        <v>1257.3499999999999</v>
      </c>
      <c r="BC23" s="288">
        <v>1350</v>
      </c>
      <c r="BD23" s="287">
        <v>10.886751746078179</v>
      </c>
      <c r="BE23" s="287">
        <v>24.913153179507809</v>
      </c>
      <c r="BF23" s="287">
        <v>29.792664643288113</v>
      </c>
      <c r="BG23" s="287">
        <v>34.407430431125903</v>
      </c>
      <c r="BH23" s="287">
        <v>17.3</v>
      </c>
      <c r="BI23" s="278">
        <v>1091.4755731251805</v>
      </c>
      <c r="BJ23" s="288">
        <v>28.299999999999997</v>
      </c>
      <c r="BK23" s="288">
        <v>66791</v>
      </c>
      <c r="BL23" s="287">
        <v>0.51370974564864591</v>
      </c>
      <c r="BM23" s="287">
        <v>15.965185837279501</v>
      </c>
      <c r="BN23" s="287">
        <v>5.0471052833230061</v>
      </c>
      <c r="BO23" s="332">
        <v>57.1</v>
      </c>
      <c r="BP23" s="288">
        <v>73</v>
      </c>
      <c r="BQ23" s="287">
        <v>39.053619965406469</v>
      </c>
      <c r="BR23" s="277">
        <v>18.138729377449639</v>
      </c>
      <c r="BS23" s="288">
        <v>78.900000000000006</v>
      </c>
      <c r="BT23" s="276">
        <v>83.3</v>
      </c>
      <c r="BU23" s="288">
        <v>33.799999999999997</v>
      </c>
      <c r="BV23" s="287">
        <v>7.14</v>
      </c>
      <c r="BW23" s="287">
        <v>7.46</v>
      </c>
      <c r="BX23" s="287">
        <v>7.2</v>
      </c>
      <c r="BY23" s="287">
        <v>3.53</v>
      </c>
      <c r="BZ23" s="287">
        <v>22.9527559055118</v>
      </c>
      <c r="CA23" s="287">
        <v>4.9933884965873601</v>
      </c>
      <c r="CB23" s="278">
        <v>204.97636420000001</v>
      </c>
      <c r="CC23" s="330" t="s">
        <v>57</v>
      </c>
      <c r="CD23" s="332">
        <v>4.7619047619047619</v>
      </c>
      <c r="CE23" s="332">
        <v>93.650793650793645</v>
      </c>
      <c r="CF23" s="332">
        <v>0</v>
      </c>
      <c r="CG23" s="332">
        <v>34.500367311103545</v>
      </c>
    </row>
    <row r="24" spans="1:85" ht="14">
      <c r="A24" s="33" t="s">
        <v>130</v>
      </c>
      <c r="B24" s="33" t="s">
        <v>130</v>
      </c>
      <c r="C24" t="s">
        <v>131</v>
      </c>
      <c r="D24" t="s">
        <v>49</v>
      </c>
      <c r="E24" s="296">
        <v>303400</v>
      </c>
      <c r="F24" s="295">
        <v>131075.7397464957</v>
      </c>
      <c r="G24" s="333">
        <v>3514.9294</v>
      </c>
      <c r="H24" s="294">
        <v>86.317523191219721</v>
      </c>
      <c r="I24" s="293">
        <v>35</v>
      </c>
      <c r="J24" s="292">
        <v>20.6</v>
      </c>
      <c r="K24" s="292">
        <v>70.099999999999994</v>
      </c>
      <c r="L24" s="292">
        <v>9.3000000000000007</v>
      </c>
      <c r="M24" s="291">
        <v>-1536</v>
      </c>
      <c r="N24" s="290">
        <v>3683</v>
      </c>
      <c r="O24" s="289">
        <v>3239</v>
      </c>
      <c r="P24" s="328">
        <v>34.9</v>
      </c>
      <c r="Q24" s="288" t="s">
        <v>69</v>
      </c>
      <c r="R24" s="287">
        <v>3.5148703264041172</v>
      </c>
      <c r="S24" s="288" t="s">
        <v>54</v>
      </c>
      <c r="T24" s="287">
        <v>3.4630371350381504</v>
      </c>
      <c r="U24" s="288" t="s">
        <v>61</v>
      </c>
      <c r="V24" s="287">
        <v>1.5756565235514799</v>
      </c>
      <c r="W24" s="287">
        <v>47.437209242671088</v>
      </c>
      <c r="X24" s="287">
        <v>16.480461838813984</v>
      </c>
      <c r="Y24" s="286">
        <v>7978</v>
      </c>
      <c r="Z24" s="285">
        <v>38.302918569089769</v>
      </c>
      <c r="AA24" s="284" t="s">
        <v>243</v>
      </c>
      <c r="AB24" s="284" t="s">
        <v>369</v>
      </c>
      <c r="AC24" s="284" t="s">
        <v>174</v>
      </c>
      <c r="AD24" s="288">
        <v>75.900000000000006</v>
      </c>
      <c r="AE24" s="288">
        <v>79.599999999999994</v>
      </c>
      <c r="AF24" s="288">
        <v>72.400000000000006</v>
      </c>
      <c r="AG24" s="288">
        <v>5.7</v>
      </c>
      <c r="AH24" s="283">
        <v>5.9709241952232608</v>
      </c>
      <c r="AI24" s="288">
        <v>3.5000000000000004</v>
      </c>
      <c r="AJ24" s="331">
        <v>9.8277856995395769</v>
      </c>
      <c r="AK24" s="288">
        <v>16.5</v>
      </c>
      <c r="AL24" s="288">
        <v>5.8</v>
      </c>
      <c r="AM24" s="288">
        <v>53.3</v>
      </c>
      <c r="AN24" s="288">
        <v>33157</v>
      </c>
      <c r="AO24" s="288" t="s">
        <v>50</v>
      </c>
      <c r="AP24" s="288">
        <v>31641</v>
      </c>
      <c r="AQ24" s="282">
        <v>35900</v>
      </c>
      <c r="AR24" s="287">
        <v>27.868549302208191</v>
      </c>
      <c r="AS24" s="288">
        <v>90000</v>
      </c>
      <c r="AT24" s="287">
        <v>24.773413897280964</v>
      </c>
      <c r="AU24" s="281">
        <v>0.4</v>
      </c>
      <c r="AV24" s="280">
        <v>10405</v>
      </c>
      <c r="AW24" s="329">
        <v>73.400000000000006</v>
      </c>
      <c r="AX24" s="287">
        <v>76.979523376895656</v>
      </c>
      <c r="AY24" s="332">
        <v>2.1728650137741048</v>
      </c>
      <c r="AZ24" s="287">
        <v>11.993457300275482</v>
      </c>
      <c r="BA24" s="288">
        <v>352000</v>
      </c>
      <c r="BB24" s="279">
        <v>1378.66</v>
      </c>
      <c r="BC24" s="288">
        <v>1540</v>
      </c>
      <c r="BD24" s="287">
        <v>16.494648318042813</v>
      </c>
      <c r="BE24" s="287">
        <v>31.717889908256879</v>
      </c>
      <c r="BF24" s="287">
        <v>28.138379204892967</v>
      </c>
      <c r="BG24" s="287">
        <v>23.649082568807341</v>
      </c>
      <c r="BH24" s="287">
        <v>22.5</v>
      </c>
      <c r="BI24" s="278">
        <v>825.06007610708843</v>
      </c>
      <c r="BJ24" s="288">
        <v>17.100000000000001</v>
      </c>
      <c r="BK24" s="288">
        <v>76507</v>
      </c>
      <c r="BL24" s="287">
        <v>0.65902610882841905</v>
      </c>
      <c r="BM24" s="287">
        <v>16.10490451818</v>
      </c>
      <c r="BN24" s="287">
        <v>4.0898866080423399</v>
      </c>
      <c r="BO24" s="332">
        <v>56.3</v>
      </c>
      <c r="BP24" s="288">
        <v>69</v>
      </c>
      <c r="BQ24" s="287">
        <v>40.877482927437711</v>
      </c>
      <c r="BR24" s="277">
        <v>17.934367845331977</v>
      </c>
      <c r="BS24" s="288">
        <v>79</v>
      </c>
      <c r="BT24" s="276">
        <v>83.4</v>
      </c>
      <c r="BU24" s="288">
        <v>31.3</v>
      </c>
      <c r="BV24" s="287">
        <v>7.18</v>
      </c>
      <c r="BW24" s="287">
        <v>7.63</v>
      </c>
      <c r="BX24" s="287">
        <v>7.26</v>
      </c>
      <c r="BY24" s="287">
        <v>3.43</v>
      </c>
      <c r="BZ24" s="287">
        <v>23.584589614740398</v>
      </c>
      <c r="CA24" s="287">
        <v>6.0570147106702397</v>
      </c>
      <c r="CB24" s="278">
        <v>190.83983019999999</v>
      </c>
      <c r="CC24" s="330" t="s">
        <v>57</v>
      </c>
      <c r="CD24" s="332">
        <v>0</v>
      </c>
      <c r="CE24" s="332">
        <v>98.148148148148152</v>
      </c>
      <c r="CF24" s="332">
        <v>0</v>
      </c>
      <c r="CG24" s="332">
        <v>37.203790263924844</v>
      </c>
    </row>
    <row r="25" spans="1:85" ht="14">
      <c r="A25" s="33" t="s">
        <v>133</v>
      </c>
      <c r="B25" s="33" t="s">
        <v>133</v>
      </c>
      <c r="C25" t="s">
        <v>134</v>
      </c>
      <c r="D25" t="s">
        <v>53</v>
      </c>
      <c r="E25" s="296">
        <v>208100</v>
      </c>
      <c r="F25" s="295">
        <v>84201.163358944847</v>
      </c>
      <c r="G25" s="333">
        <v>3762.4738000000002</v>
      </c>
      <c r="H25" s="294">
        <v>55.309355243882358</v>
      </c>
      <c r="I25" s="293">
        <v>36.700000000000003</v>
      </c>
      <c r="J25" s="292">
        <v>20.6</v>
      </c>
      <c r="K25" s="292">
        <v>67.2</v>
      </c>
      <c r="L25" s="292">
        <v>12.2</v>
      </c>
      <c r="M25" s="291">
        <v>-2060</v>
      </c>
      <c r="N25" s="290">
        <v>1077</v>
      </c>
      <c r="O25" s="289">
        <v>2029</v>
      </c>
      <c r="P25" s="328">
        <v>37.4</v>
      </c>
      <c r="Q25" s="288" t="s">
        <v>61</v>
      </c>
      <c r="R25" s="287">
        <v>3.4528000480737933</v>
      </c>
      <c r="S25" s="288" t="s">
        <v>106</v>
      </c>
      <c r="T25" s="287">
        <v>3.168363437877141</v>
      </c>
      <c r="U25" s="288" t="s">
        <v>74</v>
      </c>
      <c r="V25" s="287">
        <v>2.8343507283680451</v>
      </c>
      <c r="W25" s="287">
        <v>36.739767247396088</v>
      </c>
      <c r="X25" s="287">
        <v>21.067191601049871</v>
      </c>
      <c r="Y25" s="286">
        <v>6684</v>
      </c>
      <c r="Z25" s="285">
        <v>48.598185202419728</v>
      </c>
      <c r="AA25" s="284" t="s">
        <v>61</v>
      </c>
      <c r="AB25" s="284" t="s">
        <v>243</v>
      </c>
      <c r="AC25" s="284" t="s">
        <v>368</v>
      </c>
      <c r="AD25" s="288">
        <v>78.8</v>
      </c>
      <c r="AE25" s="288">
        <v>86.3</v>
      </c>
      <c r="AF25" s="288">
        <v>71.400000000000006</v>
      </c>
      <c r="AG25" s="288">
        <v>4.5999999999999996</v>
      </c>
      <c r="AH25" s="283">
        <v>3.8560411311053984</v>
      </c>
      <c r="AI25" s="288">
        <v>4.3</v>
      </c>
      <c r="AJ25" s="331">
        <v>5.7366798510935322</v>
      </c>
      <c r="AK25" s="288">
        <v>13.5</v>
      </c>
      <c r="AL25" s="288">
        <v>4.7</v>
      </c>
      <c r="AM25" s="288">
        <v>58</v>
      </c>
      <c r="AN25" s="288">
        <v>33989</v>
      </c>
      <c r="AO25" s="288" t="s">
        <v>50</v>
      </c>
      <c r="AP25" s="288">
        <v>30722</v>
      </c>
      <c r="AQ25" s="282">
        <v>41960</v>
      </c>
      <c r="AR25" s="287">
        <v>21.991513257224028</v>
      </c>
      <c r="AS25" s="288">
        <v>96800</v>
      </c>
      <c r="AT25" s="287">
        <v>12.23470661672909</v>
      </c>
      <c r="AU25" s="281">
        <v>0.71</v>
      </c>
      <c r="AV25" s="280">
        <v>12070</v>
      </c>
      <c r="AW25" s="329">
        <v>78.400000000000006</v>
      </c>
      <c r="AX25" s="287">
        <v>59.747174286375063</v>
      </c>
      <c r="AY25" s="332">
        <v>1.8477206595538311</v>
      </c>
      <c r="AZ25" s="287">
        <v>10.361299709020368</v>
      </c>
      <c r="BA25" s="288">
        <v>415000</v>
      </c>
      <c r="BB25" s="279">
        <v>1382.45</v>
      </c>
      <c r="BC25" s="288">
        <v>510</v>
      </c>
      <c r="BD25" s="287">
        <v>21.744142717406493</v>
      </c>
      <c r="BE25" s="287">
        <v>32.735572220410823</v>
      </c>
      <c r="BF25" s="287">
        <v>16.228049746145608</v>
      </c>
      <c r="BG25" s="287">
        <v>29.292235316037075</v>
      </c>
      <c r="BH25" s="287">
        <v>34.6</v>
      </c>
      <c r="BI25" s="278">
        <v>690.71082924352424</v>
      </c>
      <c r="BJ25" s="288">
        <v>37.5</v>
      </c>
      <c r="BK25" s="288">
        <v>72777</v>
      </c>
      <c r="BL25" s="287">
        <v>0.92407024137536986</v>
      </c>
      <c r="BM25" s="287">
        <v>14.4277543981473</v>
      </c>
      <c r="BN25" s="287">
        <v>3.4055882496930732</v>
      </c>
      <c r="BO25" s="332">
        <v>67.8</v>
      </c>
      <c r="BP25" s="288">
        <v>35</v>
      </c>
      <c r="BQ25" s="287">
        <v>34.190932289299816</v>
      </c>
      <c r="BR25" s="277">
        <v>10.439537677617135</v>
      </c>
      <c r="BS25" s="288">
        <v>80.400000000000006</v>
      </c>
      <c r="BT25" s="276">
        <v>84.2</v>
      </c>
      <c r="BU25" s="288">
        <v>19.7</v>
      </c>
      <c r="BV25" s="287">
        <v>7.28</v>
      </c>
      <c r="BW25" s="287">
        <v>7.54</v>
      </c>
      <c r="BX25" s="287">
        <v>7.13</v>
      </c>
      <c r="BY25" s="287">
        <v>3.56</v>
      </c>
      <c r="BZ25" s="287">
        <v>19.2150866462793</v>
      </c>
      <c r="CA25" s="287">
        <v>5.5734407398197101</v>
      </c>
      <c r="CB25" s="278">
        <v>161.80315089999999</v>
      </c>
      <c r="CC25" s="330" t="s">
        <v>57</v>
      </c>
      <c r="CD25" s="332">
        <v>33.333333333333329</v>
      </c>
      <c r="CE25" s="332">
        <v>60</v>
      </c>
      <c r="CF25" s="332">
        <v>1.6666666666666667</v>
      </c>
      <c r="CG25" s="332">
        <v>41.292268827390672</v>
      </c>
    </row>
    <row r="26" spans="1:85" ht="14">
      <c r="A26" s="33" t="s">
        <v>138</v>
      </c>
      <c r="B26" s="33" t="s">
        <v>138</v>
      </c>
      <c r="C26" t="s">
        <v>139</v>
      </c>
      <c r="D26" t="s">
        <v>49</v>
      </c>
      <c r="E26" s="296">
        <v>342900</v>
      </c>
      <c r="F26" s="295">
        <v>119172.19565069351</v>
      </c>
      <c r="G26" s="333">
        <v>3619.8389999999995</v>
      </c>
      <c r="H26" s="294">
        <v>94.727969945624665</v>
      </c>
      <c r="I26" s="293">
        <v>32.1</v>
      </c>
      <c r="J26" s="292">
        <v>22.7</v>
      </c>
      <c r="K26" s="292">
        <v>70.2</v>
      </c>
      <c r="L26" s="292">
        <v>7</v>
      </c>
      <c r="M26" s="291">
        <v>-7273</v>
      </c>
      <c r="N26" s="290">
        <v>11182</v>
      </c>
      <c r="O26" s="289">
        <v>4616</v>
      </c>
      <c r="P26" s="328">
        <v>54.1</v>
      </c>
      <c r="Q26" s="288" t="s">
        <v>55</v>
      </c>
      <c r="R26" s="287">
        <v>8.7040235856408117</v>
      </c>
      <c r="S26" s="288" t="s">
        <v>56</v>
      </c>
      <c r="T26" s="287">
        <v>6.8006779572964833</v>
      </c>
      <c r="U26" s="288" t="s">
        <v>135</v>
      </c>
      <c r="V26" s="287">
        <v>5.3450828614473478</v>
      </c>
      <c r="W26" s="287">
        <v>73.056888118378694</v>
      </c>
      <c r="X26" s="287">
        <v>41.386339074405939</v>
      </c>
      <c r="Y26" s="286">
        <v>25604</v>
      </c>
      <c r="Z26" s="285">
        <v>109.55504494906059</v>
      </c>
      <c r="AA26" s="284" t="s">
        <v>243</v>
      </c>
      <c r="AB26" s="284" t="s">
        <v>55</v>
      </c>
      <c r="AC26" s="284" t="s">
        <v>368</v>
      </c>
      <c r="AD26" s="288">
        <v>66.2</v>
      </c>
      <c r="AE26" s="288">
        <v>75</v>
      </c>
      <c r="AF26" s="288">
        <v>56.1</v>
      </c>
      <c r="AG26" s="288">
        <v>9.1</v>
      </c>
      <c r="AH26" s="283">
        <v>4.1164769587799759</v>
      </c>
      <c r="AI26" s="288">
        <v>4.3</v>
      </c>
      <c r="AJ26" s="331">
        <v>8.0185187562310389</v>
      </c>
      <c r="AK26" s="288">
        <v>12.7</v>
      </c>
      <c r="AL26" s="288">
        <v>11</v>
      </c>
      <c r="AM26" s="288">
        <v>43.4</v>
      </c>
      <c r="AN26" s="288">
        <v>27942</v>
      </c>
      <c r="AO26" s="288">
        <v>30141</v>
      </c>
      <c r="AP26" s="288">
        <v>24006</v>
      </c>
      <c r="AQ26" s="282">
        <v>28780</v>
      </c>
      <c r="AR26" s="287">
        <v>8.4174596387474399</v>
      </c>
      <c r="AS26" s="288">
        <v>111100</v>
      </c>
      <c r="AT26" s="287">
        <v>23.092998955067923</v>
      </c>
      <c r="AU26" s="281">
        <v>0.48</v>
      </c>
      <c r="AV26" s="280">
        <v>11055</v>
      </c>
      <c r="AW26" s="329">
        <v>70</v>
      </c>
      <c r="AX26" s="287">
        <v>90.818818013556367</v>
      </c>
      <c r="AY26" s="332">
        <v>2.5183823529411762</v>
      </c>
      <c r="AZ26" s="287">
        <v>12.238664215686274</v>
      </c>
      <c r="BA26" s="288">
        <v>305000</v>
      </c>
      <c r="BB26" s="279">
        <v>1240.54</v>
      </c>
      <c r="BC26" s="288">
        <v>1440</v>
      </c>
      <c r="BD26" s="287">
        <v>9.3795019107511024</v>
      </c>
      <c r="BE26" s="287">
        <v>16.726620256549609</v>
      </c>
      <c r="BF26" s="287">
        <v>31.419994306565563</v>
      </c>
      <c r="BG26" s="287">
        <v>42.473883526133726</v>
      </c>
      <c r="BH26" s="287">
        <v>23.9</v>
      </c>
      <c r="BI26" s="278">
        <v>1261.0046668537489</v>
      </c>
      <c r="BJ26" s="288">
        <v>17.2</v>
      </c>
      <c r="BK26" s="288">
        <v>61092</v>
      </c>
      <c r="BL26" s="287">
        <v>0.60177897733429209</v>
      </c>
      <c r="BM26" s="287">
        <v>5.5719529809377502</v>
      </c>
      <c r="BN26" s="287">
        <v>3.9057761817276502</v>
      </c>
      <c r="BO26" s="332">
        <v>55.7</v>
      </c>
      <c r="BP26" s="288">
        <v>42</v>
      </c>
      <c r="BQ26" s="287">
        <v>58.789577378805113</v>
      </c>
      <c r="BR26" s="277">
        <v>15.43901135756432</v>
      </c>
      <c r="BS26" s="288">
        <v>78.5</v>
      </c>
      <c r="BT26" s="276">
        <v>83</v>
      </c>
      <c r="BU26" s="288">
        <v>22.5</v>
      </c>
      <c r="BV26" s="287">
        <v>7.12</v>
      </c>
      <c r="BW26" s="287">
        <v>7.43</v>
      </c>
      <c r="BX26" s="287">
        <v>7.18</v>
      </c>
      <c r="BY26" s="287">
        <v>3.37</v>
      </c>
      <c r="BZ26" s="287">
        <v>27.586206896551701</v>
      </c>
      <c r="CA26" s="287">
        <v>7.64623488700457</v>
      </c>
      <c r="CB26" s="278">
        <v>193.39891729999999</v>
      </c>
      <c r="CC26" s="330" t="s">
        <v>57</v>
      </c>
      <c r="CD26" s="332">
        <v>0</v>
      </c>
      <c r="CE26" s="332">
        <v>100</v>
      </c>
      <c r="CF26" s="332">
        <v>0</v>
      </c>
      <c r="CG26" s="332">
        <v>40.508992021344824</v>
      </c>
    </row>
    <row r="27" spans="1:85" ht="14">
      <c r="A27" s="33" t="s">
        <v>141</v>
      </c>
      <c r="B27" s="33" t="s">
        <v>141</v>
      </c>
      <c r="C27" t="s">
        <v>142</v>
      </c>
      <c r="D27" t="s">
        <v>53</v>
      </c>
      <c r="E27" s="296">
        <v>304200</v>
      </c>
      <c r="F27" s="295">
        <v>110707.88112389615</v>
      </c>
      <c r="G27" s="333">
        <v>5641.8997000000008</v>
      </c>
      <c r="H27" s="294">
        <v>53.918009212393471</v>
      </c>
      <c r="I27" s="293">
        <v>35.799999999999997</v>
      </c>
      <c r="J27" s="292">
        <v>22.8</v>
      </c>
      <c r="K27" s="292">
        <v>65</v>
      </c>
      <c r="L27" s="292">
        <v>12.2</v>
      </c>
      <c r="M27" s="291">
        <v>-2912</v>
      </c>
      <c r="N27" s="290">
        <v>3685</v>
      </c>
      <c r="O27" s="289">
        <v>2960</v>
      </c>
      <c r="P27" s="328">
        <v>40.200000000000003</v>
      </c>
      <c r="Q27" s="288" t="s">
        <v>55</v>
      </c>
      <c r="R27" s="287">
        <v>7.5570849912176943</v>
      </c>
      <c r="S27" s="288" t="s">
        <v>135</v>
      </c>
      <c r="T27" s="287">
        <v>5.3432268702727894</v>
      </c>
      <c r="U27" s="288" t="s">
        <v>106</v>
      </c>
      <c r="V27" s="287">
        <v>2.5981288310571027</v>
      </c>
      <c r="W27" s="287">
        <v>62.700812795983083</v>
      </c>
      <c r="X27" s="287">
        <v>24.578520724297658</v>
      </c>
      <c r="Y27" s="286">
        <v>10534</v>
      </c>
      <c r="Z27" s="285">
        <v>54.572110926337494</v>
      </c>
      <c r="AA27" s="284" t="s">
        <v>243</v>
      </c>
      <c r="AB27" s="284" t="s">
        <v>55</v>
      </c>
      <c r="AC27" s="284" t="s">
        <v>368</v>
      </c>
      <c r="AD27" s="288">
        <v>68.3</v>
      </c>
      <c r="AE27" s="288">
        <v>79.099999999999994</v>
      </c>
      <c r="AF27" s="288">
        <v>57.6</v>
      </c>
      <c r="AG27" s="288">
        <v>7.9</v>
      </c>
      <c r="AH27" s="283">
        <v>4.1286771030448994</v>
      </c>
      <c r="AI27" s="288">
        <v>3.3000000000000003</v>
      </c>
      <c r="AJ27" s="331">
        <v>5.9576540312595512</v>
      </c>
      <c r="AK27" s="288">
        <v>17.100000000000001</v>
      </c>
      <c r="AL27" s="288">
        <v>10.199999999999999</v>
      </c>
      <c r="AM27" s="288">
        <v>44.7</v>
      </c>
      <c r="AN27" s="288">
        <v>33483</v>
      </c>
      <c r="AO27" s="288">
        <v>39272</v>
      </c>
      <c r="AP27" s="288">
        <v>29204</v>
      </c>
      <c r="AQ27" s="282">
        <v>36860</v>
      </c>
      <c r="AR27" s="287">
        <v>25.178619582816168</v>
      </c>
      <c r="AS27" s="288">
        <v>90700</v>
      </c>
      <c r="AT27" s="287">
        <v>22.935779816513762</v>
      </c>
      <c r="AU27" s="281">
        <v>0.47</v>
      </c>
      <c r="AV27" s="280">
        <v>14595</v>
      </c>
      <c r="AW27" s="329">
        <v>74.7</v>
      </c>
      <c r="AX27" s="287">
        <v>69.687656102569804</v>
      </c>
      <c r="AY27" s="332">
        <v>1.911915329463981</v>
      </c>
      <c r="AZ27" s="287">
        <v>11.296346876066917</v>
      </c>
      <c r="BA27" s="288">
        <v>345000</v>
      </c>
      <c r="BB27" s="279">
        <v>1415.22</v>
      </c>
      <c r="BC27" s="288">
        <v>50</v>
      </c>
      <c r="BD27" s="287">
        <v>29.514373679876847</v>
      </c>
      <c r="BE27" s="287">
        <v>34.88973615436938</v>
      </c>
      <c r="BF27" s="287">
        <v>11.313679160849174</v>
      </c>
      <c r="BG27" s="287">
        <v>24.066516306877169</v>
      </c>
      <c r="BH27" s="287">
        <v>40.6</v>
      </c>
      <c r="BI27" s="278">
        <v>874.01573939130765</v>
      </c>
      <c r="BJ27" s="288">
        <v>28.7</v>
      </c>
      <c r="BK27" s="288">
        <v>106339</v>
      </c>
      <c r="BL27" s="287">
        <v>1.0729932899450079</v>
      </c>
      <c r="BM27" s="287">
        <v>11.754611913608301</v>
      </c>
      <c r="BN27" s="287">
        <v>2.9821474886538009</v>
      </c>
      <c r="BO27" s="332">
        <v>68.7</v>
      </c>
      <c r="BP27" s="288">
        <v>28</v>
      </c>
      <c r="BQ27" s="287">
        <v>66.526865094704291</v>
      </c>
      <c r="BR27" s="277">
        <v>9.8344471445929535</v>
      </c>
      <c r="BS27" s="288">
        <v>80.900000000000006</v>
      </c>
      <c r="BT27" s="276">
        <v>84.6</v>
      </c>
      <c r="BU27" s="288">
        <v>18.5</v>
      </c>
      <c r="BV27" s="287">
        <v>7.32</v>
      </c>
      <c r="BW27" s="287">
        <v>7.57</v>
      </c>
      <c r="BX27" s="287">
        <v>7.3</v>
      </c>
      <c r="BY27" s="287">
        <v>3.2</v>
      </c>
      <c r="BZ27" s="287">
        <v>23.2937275490467</v>
      </c>
      <c r="CA27" s="287">
        <v>7.9101583528638697</v>
      </c>
      <c r="CB27" s="278">
        <v>141.88452340000001</v>
      </c>
      <c r="CC27" s="330" t="s">
        <v>57</v>
      </c>
      <c r="CD27" s="332">
        <v>39.682539682539684</v>
      </c>
      <c r="CE27" s="332">
        <v>55.555555555555557</v>
      </c>
      <c r="CF27" s="332">
        <v>4.7619047619047619</v>
      </c>
      <c r="CG27" s="332">
        <v>39.702071621755572</v>
      </c>
    </row>
    <row r="28" spans="1:85" ht="14">
      <c r="A28" s="33" t="s">
        <v>144</v>
      </c>
      <c r="B28" s="33" t="s">
        <v>144</v>
      </c>
      <c r="C28" t="s">
        <v>145</v>
      </c>
      <c r="D28" t="s">
        <v>53</v>
      </c>
      <c r="E28" s="296">
        <v>197300</v>
      </c>
      <c r="F28" s="295">
        <v>85107.97681042859</v>
      </c>
      <c r="G28" s="333">
        <v>5740.6784999999991</v>
      </c>
      <c r="H28" s="294">
        <v>34.368759720649749</v>
      </c>
      <c r="I28" s="293">
        <v>38.799999999999997</v>
      </c>
      <c r="J28" s="292">
        <v>20.7</v>
      </c>
      <c r="K28" s="292">
        <v>64.5</v>
      </c>
      <c r="L28" s="292">
        <v>14.8</v>
      </c>
      <c r="M28" s="291">
        <v>-1192</v>
      </c>
      <c r="N28" s="290">
        <v>913</v>
      </c>
      <c r="O28" s="289">
        <v>1391</v>
      </c>
      <c r="P28" s="328">
        <v>23.7</v>
      </c>
      <c r="Q28" s="288" t="s">
        <v>73</v>
      </c>
      <c r="R28" s="287">
        <v>1.7621263169153429</v>
      </c>
      <c r="S28" s="288" t="s">
        <v>74</v>
      </c>
      <c r="T28" s="287">
        <v>1.428418632012407</v>
      </c>
      <c r="U28" s="288" t="s">
        <v>78</v>
      </c>
      <c r="V28" s="287">
        <v>1.4016792341836461</v>
      </c>
      <c r="W28" s="287">
        <v>15.674796880446792</v>
      </c>
      <c r="X28" s="287">
        <v>10.44128285507596</v>
      </c>
      <c r="Y28" s="286">
        <v>2580</v>
      </c>
      <c r="Z28" s="285">
        <v>20.554165803604146</v>
      </c>
      <c r="AA28" s="284" t="s">
        <v>174</v>
      </c>
      <c r="AB28" s="284" t="s">
        <v>61</v>
      </c>
      <c r="AC28" s="284" t="s">
        <v>243</v>
      </c>
      <c r="AD28" s="288">
        <v>79.599999999999994</v>
      </c>
      <c r="AE28" s="288">
        <v>82.1</v>
      </c>
      <c r="AF28" s="288">
        <v>77.2</v>
      </c>
      <c r="AG28" s="288">
        <v>3.8</v>
      </c>
      <c r="AH28" s="283">
        <v>2.4094383516118314</v>
      </c>
      <c r="AI28" s="288">
        <v>4.3</v>
      </c>
      <c r="AJ28" s="331">
        <v>4.3896687433278627</v>
      </c>
      <c r="AK28" s="288">
        <v>10.8</v>
      </c>
      <c r="AL28" s="288">
        <v>3.2</v>
      </c>
      <c r="AM28" s="288">
        <v>69.5</v>
      </c>
      <c r="AN28" s="288">
        <v>42076</v>
      </c>
      <c r="AO28" s="288" t="s">
        <v>50</v>
      </c>
      <c r="AP28" s="288">
        <v>38499</v>
      </c>
      <c r="AQ28" s="282">
        <v>53470</v>
      </c>
      <c r="AR28" s="287">
        <v>48.683539402949613</v>
      </c>
      <c r="AS28" s="288">
        <v>95900</v>
      </c>
      <c r="AT28" s="287">
        <v>11.224489795918368</v>
      </c>
      <c r="AU28" s="281">
        <v>0.81</v>
      </c>
      <c r="AV28" s="280">
        <v>14185</v>
      </c>
      <c r="AW28" s="329">
        <v>78.8</v>
      </c>
      <c r="AX28" s="287">
        <v>56.347816998928749</v>
      </c>
      <c r="AY28" s="332">
        <v>1.5420319752449718</v>
      </c>
      <c r="AZ28" s="287">
        <v>9.6802475502836511</v>
      </c>
      <c r="BA28" s="288">
        <v>575000</v>
      </c>
      <c r="BB28" s="279">
        <v>1582.39</v>
      </c>
      <c r="BC28" s="288">
        <v>510</v>
      </c>
      <c r="BD28" s="287">
        <v>30.936758171525959</v>
      </c>
      <c r="BE28" s="287">
        <v>38.444214498752203</v>
      </c>
      <c r="BF28" s="287">
        <v>8.6797735711242314</v>
      </c>
      <c r="BG28" s="287">
        <v>21.939253758597602</v>
      </c>
      <c r="BH28" s="287">
        <v>50.8</v>
      </c>
      <c r="BI28" s="278">
        <v>790.20851455845366</v>
      </c>
      <c r="BJ28" s="288">
        <v>41.199999999999996</v>
      </c>
      <c r="BK28" s="288">
        <v>84918</v>
      </c>
      <c r="BL28" s="287">
        <v>1.0636688169349282</v>
      </c>
      <c r="BM28" s="287">
        <v>33.132045323902197</v>
      </c>
      <c r="BN28" s="287">
        <v>3.0574636974275542</v>
      </c>
      <c r="BO28" s="332">
        <v>70.5</v>
      </c>
      <c r="BP28" s="288">
        <v>26</v>
      </c>
      <c r="BQ28" s="287">
        <v>53.466838256065785</v>
      </c>
      <c r="BR28" s="277">
        <v>5.6531438844246145</v>
      </c>
      <c r="BS28" s="288">
        <v>82.4</v>
      </c>
      <c r="BT28" s="276">
        <v>86</v>
      </c>
      <c r="BU28" s="288">
        <v>12.6</v>
      </c>
      <c r="BV28" s="287">
        <v>7.54</v>
      </c>
      <c r="BW28" s="287">
        <v>7.75</v>
      </c>
      <c r="BX28" s="287">
        <v>7.33</v>
      </c>
      <c r="BY28" s="287">
        <v>3.2</v>
      </c>
      <c r="BZ28" s="287">
        <v>12.5732551944592</v>
      </c>
      <c r="CA28" s="287">
        <v>3.6900236553787402</v>
      </c>
      <c r="CB28" s="278">
        <v>137.41669580000001</v>
      </c>
      <c r="CC28" s="330" t="s">
        <v>62</v>
      </c>
      <c r="CD28" s="332">
        <v>72.222222222222214</v>
      </c>
      <c r="CE28" s="332">
        <v>0</v>
      </c>
      <c r="CF28" s="332">
        <v>27.777777777777779</v>
      </c>
      <c r="CG28" s="332">
        <v>46.130352100501355</v>
      </c>
    </row>
    <row r="29" spans="1:85" ht="14">
      <c r="A29" s="33" t="s">
        <v>147</v>
      </c>
      <c r="B29" s="33" t="s">
        <v>147</v>
      </c>
      <c r="C29" t="s">
        <v>148</v>
      </c>
      <c r="D29" t="s">
        <v>49</v>
      </c>
      <c r="E29" s="296">
        <v>314300</v>
      </c>
      <c r="F29" s="295">
        <v>134254.37055280202</v>
      </c>
      <c r="G29" s="333">
        <v>2886.2032999999997</v>
      </c>
      <c r="H29" s="294">
        <v>108.89738778969591</v>
      </c>
      <c r="I29" s="293">
        <v>34.4</v>
      </c>
      <c r="J29" s="292">
        <v>18.600000000000001</v>
      </c>
      <c r="K29" s="292">
        <v>73.5</v>
      </c>
      <c r="L29" s="292">
        <v>7.9</v>
      </c>
      <c r="M29" s="291">
        <v>-2438</v>
      </c>
      <c r="N29" s="290">
        <v>5497</v>
      </c>
      <c r="O29" s="289">
        <v>3304</v>
      </c>
      <c r="P29" s="328">
        <v>38.4</v>
      </c>
      <c r="Q29" s="288" t="s">
        <v>54</v>
      </c>
      <c r="R29" s="287">
        <v>4.7134239618708005</v>
      </c>
      <c r="S29" s="288" t="s">
        <v>69</v>
      </c>
      <c r="T29" s="287">
        <v>1.9519014301918602</v>
      </c>
      <c r="U29" s="288" t="s">
        <v>73</v>
      </c>
      <c r="V29" s="287">
        <v>1.6979842723989966</v>
      </c>
      <c r="W29" s="287">
        <v>45.715595101618575</v>
      </c>
      <c r="X29" s="287">
        <v>19.594827805450496</v>
      </c>
      <c r="Y29" s="286">
        <v>12157</v>
      </c>
      <c r="Z29" s="285">
        <v>53.543508229501121</v>
      </c>
      <c r="AA29" s="284" t="s">
        <v>369</v>
      </c>
      <c r="AB29" s="284" t="s">
        <v>174</v>
      </c>
      <c r="AC29" s="284" t="s">
        <v>98</v>
      </c>
      <c r="AD29" s="288">
        <v>74.2</v>
      </c>
      <c r="AE29" s="288">
        <v>79.8</v>
      </c>
      <c r="AF29" s="288">
        <v>68.599999999999994</v>
      </c>
      <c r="AG29" s="288">
        <v>7.7</v>
      </c>
      <c r="AH29" s="283">
        <v>4.7419713519523841</v>
      </c>
      <c r="AI29" s="288">
        <v>2</v>
      </c>
      <c r="AJ29" s="331">
        <v>8.8483102766363206</v>
      </c>
      <c r="AK29" s="288">
        <v>16.8</v>
      </c>
      <c r="AL29" s="288">
        <v>7.6</v>
      </c>
      <c r="AM29" s="288">
        <v>56.8</v>
      </c>
      <c r="AN29" s="288">
        <v>33864</v>
      </c>
      <c r="AO29" s="288">
        <v>36712</v>
      </c>
      <c r="AP29" s="288">
        <v>32696</v>
      </c>
      <c r="AQ29" s="282">
        <v>37100</v>
      </c>
      <c r="AR29" s="287">
        <v>26.413046302975904</v>
      </c>
      <c r="AS29" s="288">
        <v>285900</v>
      </c>
      <c r="AT29" s="287">
        <v>18.76737720111214</v>
      </c>
      <c r="AU29" s="281">
        <v>1.27</v>
      </c>
      <c r="AV29" s="280">
        <v>17120</v>
      </c>
      <c r="AW29" s="329">
        <v>73.400000000000006</v>
      </c>
      <c r="AX29" s="287">
        <v>100.63525249276294</v>
      </c>
      <c r="AY29" s="332">
        <v>2.9745790689996698</v>
      </c>
      <c r="AZ29" s="287">
        <v>13.634532849125126</v>
      </c>
      <c r="BA29" s="288">
        <v>475000</v>
      </c>
      <c r="BB29" s="279">
        <v>1206.3800000000001</v>
      </c>
      <c r="BC29" s="288">
        <v>1380</v>
      </c>
      <c r="BD29" s="287">
        <v>10.124238145580712</v>
      </c>
      <c r="BE29" s="287">
        <v>26.288678080588056</v>
      </c>
      <c r="BF29" s="287">
        <v>37.232419699302532</v>
      </c>
      <c r="BG29" s="287">
        <v>26.354664074528696</v>
      </c>
      <c r="BH29" s="287">
        <v>24.9</v>
      </c>
      <c r="BI29" s="278">
        <v>1169.1406098233592</v>
      </c>
      <c r="BJ29" s="288">
        <v>34.599999999999994</v>
      </c>
      <c r="BK29" s="288">
        <v>60438</v>
      </c>
      <c r="BL29" s="287">
        <v>0.50188503761771108</v>
      </c>
      <c r="BM29" s="287">
        <v>20.053967160408799</v>
      </c>
      <c r="BN29" s="287">
        <v>4.874749532860033</v>
      </c>
      <c r="BO29" s="332">
        <v>61.2</v>
      </c>
      <c r="BP29" s="288">
        <v>75</v>
      </c>
      <c r="BQ29" s="287">
        <v>29.801671971737381</v>
      </c>
      <c r="BR29" s="277">
        <v>19.466747462505683</v>
      </c>
      <c r="BS29" s="288">
        <v>78.900000000000006</v>
      </c>
      <c r="BT29" s="276">
        <v>83.9</v>
      </c>
      <c r="BU29" s="288">
        <v>27.4</v>
      </c>
      <c r="BV29" s="287">
        <v>7.47</v>
      </c>
      <c r="BW29" s="287">
        <v>7.67</v>
      </c>
      <c r="BX29" s="287">
        <v>7.31</v>
      </c>
      <c r="BY29" s="287">
        <v>3.42</v>
      </c>
      <c r="BZ29" s="287">
        <v>27.582679849982998</v>
      </c>
      <c r="CA29" s="287">
        <v>5.4525553460148899</v>
      </c>
      <c r="CB29" s="278">
        <v>207.49207949999999</v>
      </c>
      <c r="CC29" s="330" t="s">
        <v>57</v>
      </c>
      <c r="CD29" s="332">
        <v>3.1746031746031744</v>
      </c>
      <c r="CE29" s="332">
        <v>76.19047619047619</v>
      </c>
      <c r="CF29" s="332">
        <v>20.634920634920633</v>
      </c>
      <c r="CG29" s="332">
        <v>36.171582284561438</v>
      </c>
    </row>
    <row r="30" spans="1:85" ht="14">
      <c r="A30" s="33" t="s">
        <v>150</v>
      </c>
      <c r="B30" s="33" t="s">
        <v>150</v>
      </c>
      <c r="C30" t="s">
        <v>151</v>
      </c>
      <c r="D30" t="s">
        <v>53</v>
      </c>
      <c r="E30" s="296">
        <v>202600</v>
      </c>
      <c r="F30" s="295">
        <v>85243.125482826843</v>
      </c>
      <c r="G30" s="333">
        <v>4384.6980999999996</v>
      </c>
      <c r="H30" s="294">
        <v>46.206145868971007</v>
      </c>
      <c r="I30" s="293">
        <v>38.9</v>
      </c>
      <c r="J30" s="292">
        <v>20.7</v>
      </c>
      <c r="K30" s="292">
        <v>64.3</v>
      </c>
      <c r="L30" s="292">
        <v>15.1</v>
      </c>
      <c r="M30" s="291">
        <v>161</v>
      </c>
      <c r="N30" s="290">
        <v>568</v>
      </c>
      <c r="O30" s="289">
        <v>1269</v>
      </c>
      <c r="P30" s="328">
        <v>23.1</v>
      </c>
      <c r="Q30" s="288" t="s">
        <v>106</v>
      </c>
      <c r="R30" s="287">
        <v>1.7807369074290282</v>
      </c>
      <c r="S30" s="288" t="s">
        <v>55</v>
      </c>
      <c r="T30" s="287">
        <v>1.6808136905325382</v>
      </c>
      <c r="U30" s="288" t="s">
        <v>73</v>
      </c>
      <c r="V30" s="287">
        <v>1.2301073911625804</v>
      </c>
      <c r="W30" s="287">
        <v>25.046741289489844</v>
      </c>
      <c r="X30" s="287">
        <v>10.021383923675842</v>
      </c>
      <c r="Y30" s="286">
        <v>2070</v>
      </c>
      <c r="Z30" s="285">
        <v>16.090042051752416</v>
      </c>
      <c r="AA30" s="284" t="s">
        <v>243</v>
      </c>
      <c r="AB30" s="284" t="s">
        <v>368</v>
      </c>
      <c r="AC30" s="284" t="s">
        <v>61</v>
      </c>
      <c r="AD30" s="288">
        <v>78.2</v>
      </c>
      <c r="AE30" s="288">
        <v>86.2</v>
      </c>
      <c r="AF30" s="288">
        <v>70.5</v>
      </c>
      <c r="AG30" s="288">
        <v>5.5</v>
      </c>
      <c r="AH30" s="283">
        <v>2.2760896779333106</v>
      </c>
      <c r="AI30" s="288">
        <v>3.2</v>
      </c>
      <c r="AJ30" s="331">
        <v>5.1379313025161091</v>
      </c>
      <c r="AK30" s="288">
        <v>14.4</v>
      </c>
      <c r="AL30" s="288">
        <v>4.3</v>
      </c>
      <c r="AM30" s="288">
        <v>42.5</v>
      </c>
      <c r="AN30" s="288">
        <v>32697</v>
      </c>
      <c r="AO30" s="288">
        <v>36636</v>
      </c>
      <c r="AP30" s="288">
        <v>28540</v>
      </c>
      <c r="AQ30" s="282">
        <v>39940</v>
      </c>
      <c r="AR30" s="287">
        <v>23.508478555612115</v>
      </c>
      <c r="AS30" s="288">
        <v>78600</v>
      </c>
      <c r="AT30" s="287">
        <v>18.865248226950357</v>
      </c>
      <c r="AU30" s="281">
        <v>0.62</v>
      </c>
      <c r="AV30" s="280">
        <v>8710</v>
      </c>
      <c r="AW30" s="329">
        <v>76</v>
      </c>
      <c r="AX30" s="287">
        <v>55.856140959808897</v>
      </c>
      <c r="AY30" s="332">
        <v>2.0432813286361351</v>
      </c>
      <c r="AZ30" s="287">
        <v>11.270256668344238</v>
      </c>
      <c r="BA30" s="288">
        <v>320000</v>
      </c>
      <c r="BB30" s="279">
        <v>1486.03</v>
      </c>
      <c r="BC30" s="288">
        <v>390</v>
      </c>
      <c r="BD30" s="287">
        <v>25.704991806686721</v>
      </c>
      <c r="BE30" s="287">
        <v>41.771223127155331</v>
      </c>
      <c r="BF30" s="287">
        <v>11.605155672952282</v>
      </c>
      <c r="BG30" s="287">
        <v>20.532198498300193</v>
      </c>
      <c r="BH30" s="287">
        <v>32</v>
      </c>
      <c r="BI30" s="278">
        <v>665.59702042613969</v>
      </c>
      <c r="BJ30" s="288">
        <v>37.6</v>
      </c>
      <c r="BK30" s="288">
        <v>91266</v>
      </c>
      <c r="BL30" s="287">
        <v>1.1674725612096093</v>
      </c>
      <c r="BM30" s="287">
        <v>9.4293913056542493</v>
      </c>
      <c r="BN30" s="287">
        <v>2.8540856561323684</v>
      </c>
      <c r="BO30" s="332">
        <v>67.400000000000006</v>
      </c>
      <c r="BP30" s="288">
        <v>50</v>
      </c>
      <c r="BQ30" s="287">
        <v>34.267597378376941</v>
      </c>
      <c r="BR30" s="277">
        <v>9.6139989706639213</v>
      </c>
      <c r="BS30" s="288">
        <v>80.900000000000006</v>
      </c>
      <c r="BT30" s="276">
        <v>83.4</v>
      </c>
      <c r="BU30" s="288">
        <v>17.3</v>
      </c>
      <c r="BV30" s="287">
        <v>7.46</v>
      </c>
      <c r="BW30" s="287">
        <v>7.7</v>
      </c>
      <c r="BX30" s="287">
        <v>7.26</v>
      </c>
      <c r="BY30" s="287">
        <v>3.22</v>
      </c>
      <c r="BZ30" s="287">
        <v>18.380394246137499</v>
      </c>
      <c r="CA30" s="287">
        <v>5.8560195609414096</v>
      </c>
      <c r="CB30" s="278">
        <v>163.1713522</v>
      </c>
      <c r="CC30" s="330" t="s">
        <v>125</v>
      </c>
      <c r="CD30" s="332">
        <v>16.666666666666664</v>
      </c>
      <c r="CE30" s="332">
        <v>0</v>
      </c>
      <c r="CF30" s="332">
        <v>83.333333333333343</v>
      </c>
      <c r="CG30" s="332">
        <v>42.646525597082828</v>
      </c>
    </row>
    <row r="31" spans="1:85" ht="14">
      <c r="A31" s="33" t="s">
        <v>153</v>
      </c>
      <c r="B31" s="33" t="s">
        <v>153</v>
      </c>
      <c r="C31" t="s">
        <v>154</v>
      </c>
      <c r="D31" t="s">
        <v>49</v>
      </c>
      <c r="E31" s="296">
        <v>304000</v>
      </c>
      <c r="F31" s="295">
        <v>123719.867365051</v>
      </c>
      <c r="G31" s="333">
        <v>1978.1275999999998</v>
      </c>
      <c r="H31" s="294">
        <v>153.68068268194631</v>
      </c>
      <c r="I31" s="293">
        <v>31.4</v>
      </c>
      <c r="J31" s="292">
        <v>20.100000000000001</v>
      </c>
      <c r="K31" s="292">
        <v>73.900000000000006</v>
      </c>
      <c r="L31" s="292">
        <v>6</v>
      </c>
      <c r="M31" s="291">
        <v>-2798</v>
      </c>
      <c r="N31" s="290">
        <v>10532</v>
      </c>
      <c r="O31" s="289">
        <v>3509</v>
      </c>
      <c r="P31" s="328">
        <v>38.6</v>
      </c>
      <c r="Q31" s="288" t="s">
        <v>56</v>
      </c>
      <c r="R31" s="287">
        <v>15.300122788237516</v>
      </c>
      <c r="S31" s="288" t="s">
        <v>55</v>
      </c>
      <c r="T31" s="287">
        <v>1.5305238964800705</v>
      </c>
      <c r="U31" s="288" t="s">
        <v>155</v>
      </c>
      <c r="V31" s="287">
        <v>1.3860902965808199</v>
      </c>
      <c r="W31" s="287">
        <v>54.01622654564293</v>
      </c>
      <c r="X31" s="287">
        <v>34.195933456561924</v>
      </c>
      <c r="Y31" s="286">
        <v>17580</v>
      </c>
      <c r="Z31" s="285">
        <v>80.537281706400833</v>
      </c>
      <c r="AA31" s="284" t="s">
        <v>174</v>
      </c>
      <c r="AB31" s="284" t="s">
        <v>98</v>
      </c>
      <c r="AC31" s="284" t="s">
        <v>369</v>
      </c>
      <c r="AD31" s="288">
        <v>70.400000000000006</v>
      </c>
      <c r="AE31" s="288">
        <v>80.3</v>
      </c>
      <c r="AF31" s="288">
        <v>59.6</v>
      </c>
      <c r="AG31" s="288">
        <v>9.1999999999999993</v>
      </c>
      <c r="AH31" s="283">
        <v>3.1901435564600407</v>
      </c>
      <c r="AI31" s="288">
        <v>3.4000000000000004</v>
      </c>
      <c r="AJ31" s="331">
        <v>8.4843598248153782</v>
      </c>
      <c r="AK31" s="288">
        <v>15.4</v>
      </c>
      <c r="AL31" s="288">
        <v>10</v>
      </c>
      <c r="AM31" s="288">
        <v>45.7</v>
      </c>
      <c r="AN31" s="288">
        <v>36429</v>
      </c>
      <c r="AO31" s="288">
        <v>38461</v>
      </c>
      <c r="AP31" s="288">
        <v>32657</v>
      </c>
      <c r="AQ31" s="282">
        <v>34930</v>
      </c>
      <c r="AR31" s="287">
        <v>20.639854604304539</v>
      </c>
      <c r="AS31" s="288">
        <v>280100</v>
      </c>
      <c r="AT31" s="287">
        <v>16.117917304747319</v>
      </c>
      <c r="AU31" s="281">
        <v>1.35</v>
      </c>
      <c r="AV31" s="280">
        <v>18390</v>
      </c>
      <c r="AW31" s="329">
        <v>69.7</v>
      </c>
      <c r="AX31" s="287">
        <v>99.87540767342152</v>
      </c>
      <c r="AY31" s="332">
        <v>3.4830659536541893</v>
      </c>
      <c r="AZ31" s="287">
        <v>11.837076648841355</v>
      </c>
      <c r="BA31" s="288">
        <v>415000</v>
      </c>
      <c r="BB31" s="279">
        <v>1196.8499999999999</v>
      </c>
      <c r="BC31" s="288">
        <v>2390</v>
      </c>
      <c r="BD31" s="287">
        <v>7.0403186398797724</v>
      </c>
      <c r="BE31" s="287">
        <v>19.795133734706486</v>
      </c>
      <c r="BF31" s="287">
        <v>41.639852112740982</v>
      </c>
      <c r="BG31" s="287">
        <v>31.524695512672757</v>
      </c>
      <c r="BH31" s="287">
        <v>15.2</v>
      </c>
      <c r="BI31" s="278">
        <v>1703.4679944305494</v>
      </c>
      <c r="BJ31" s="288">
        <v>28.1</v>
      </c>
      <c r="BK31" s="288">
        <v>43589</v>
      </c>
      <c r="BL31" s="287">
        <v>0.43047888047246119</v>
      </c>
      <c r="BM31" s="287">
        <v>22.4398911105996</v>
      </c>
      <c r="BN31" s="287">
        <v>5.0222198813750314</v>
      </c>
      <c r="BO31" s="332">
        <v>59.2</v>
      </c>
      <c r="BP31" s="288">
        <v>47</v>
      </c>
      <c r="BQ31" s="287">
        <v>51.066749436403434</v>
      </c>
      <c r="BR31" s="277">
        <v>21.880682818091159</v>
      </c>
      <c r="BS31" s="288">
        <v>78.099999999999994</v>
      </c>
      <c r="BT31" s="276">
        <v>82.5</v>
      </c>
      <c r="BU31" s="288">
        <v>18.100000000000001</v>
      </c>
      <c r="BV31" s="287">
        <v>7.22</v>
      </c>
      <c r="BW31" s="287">
        <v>7.39</v>
      </c>
      <c r="BX31" s="287">
        <v>7.2</v>
      </c>
      <c r="BY31" s="287">
        <v>3.26</v>
      </c>
      <c r="BZ31" s="287">
        <v>27.103786816269299</v>
      </c>
      <c r="CA31" s="287">
        <v>6.6499646696609096</v>
      </c>
      <c r="CB31" s="278">
        <v>238.71552310000001</v>
      </c>
      <c r="CC31" s="330" t="s">
        <v>255</v>
      </c>
      <c r="CD31" s="332">
        <v>11.111111111111111</v>
      </c>
      <c r="CE31" s="332">
        <v>48.888888888888886</v>
      </c>
      <c r="CF31" s="332">
        <v>0</v>
      </c>
      <c r="CG31" s="332">
        <v>47.197667702632081</v>
      </c>
    </row>
    <row r="32" spans="1:85" ht="14">
      <c r="A32" s="33" t="s">
        <v>157</v>
      </c>
      <c r="B32" s="33" t="s">
        <v>157</v>
      </c>
      <c r="C32" t="s">
        <v>158</v>
      </c>
      <c r="D32" t="s">
        <v>53</v>
      </c>
      <c r="E32" s="296">
        <v>276200</v>
      </c>
      <c r="F32" s="295">
        <v>105980.70881546242</v>
      </c>
      <c r="G32" s="333">
        <v>3880.7963</v>
      </c>
      <c r="H32" s="294">
        <v>71.170960454688128</v>
      </c>
      <c r="I32" s="293">
        <v>35.1</v>
      </c>
      <c r="J32" s="292">
        <v>21.8</v>
      </c>
      <c r="K32" s="292">
        <v>67.900000000000006</v>
      </c>
      <c r="L32" s="292">
        <v>10.3</v>
      </c>
      <c r="M32" s="291">
        <v>-5787</v>
      </c>
      <c r="N32" s="290">
        <v>5814</v>
      </c>
      <c r="O32" s="289">
        <v>3125</v>
      </c>
      <c r="P32" s="328">
        <v>37.200000000000003</v>
      </c>
      <c r="Q32" s="288" t="s">
        <v>135</v>
      </c>
      <c r="R32" s="287">
        <v>4.9208322200666803</v>
      </c>
      <c r="S32" s="288" t="s">
        <v>61</v>
      </c>
      <c r="T32" s="287">
        <v>3.1740684378255093</v>
      </c>
      <c r="U32" s="288" t="s">
        <v>243</v>
      </c>
      <c r="V32" s="287">
        <v>1.6615746817993486</v>
      </c>
      <c r="W32" s="287">
        <v>49.909643082860633</v>
      </c>
      <c r="X32" s="287">
        <v>26.435090864640209</v>
      </c>
      <c r="Y32" s="286">
        <v>15452</v>
      </c>
      <c r="Z32" s="285">
        <v>83.887079261672085</v>
      </c>
      <c r="AA32" s="284" t="s">
        <v>243</v>
      </c>
      <c r="AB32" s="284" t="s">
        <v>368</v>
      </c>
      <c r="AC32" s="284" t="s">
        <v>61</v>
      </c>
      <c r="AD32" s="288">
        <v>73.099999999999994</v>
      </c>
      <c r="AE32" s="288">
        <v>76.8</v>
      </c>
      <c r="AF32" s="288">
        <v>69.400000000000006</v>
      </c>
      <c r="AG32" s="288">
        <v>5.4</v>
      </c>
      <c r="AH32" s="283">
        <v>3.4522003034901361</v>
      </c>
      <c r="AI32" s="288">
        <v>3</v>
      </c>
      <c r="AJ32" s="331">
        <v>8.0564603691639523</v>
      </c>
      <c r="AK32" s="288">
        <v>15.5</v>
      </c>
      <c r="AL32" s="288">
        <v>11.6</v>
      </c>
      <c r="AM32" s="288">
        <v>42.6</v>
      </c>
      <c r="AN32" s="288">
        <v>30859</v>
      </c>
      <c r="AO32" s="288">
        <v>33126</v>
      </c>
      <c r="AP32" s="288" t="s">
        <v>50</v>
      </c>
      <c r="AQ32" s="282">
        <v>33080</v>
      </c>
      <c r="AR32" s="287">
        <v>19.241817612137865</v>
      </c>
      <c r="AS32" s="288">
        <v>84500</v>
      </c>
      <c r="AT32" s="287">
        <v>23.03448275862069</v>
      </c>
      <c r="AU32" s="281">
        <v>0.46</v>
      </c>
      <c r="AV32" s="280">
        <v>11020</v>
      </c>
      <c r="AW32" s="329">
        <v>71</v>
      </c>
      <c r="AX32" s="287">
        <v>78.010662272335651</v>
      </c>
      <c r="AY32" s="332">
        <v>2.1642619311875695</v>
      </c>
      <c r="AZ32" s="287">
        <v>11.655937846836848</v>
      </c>
      <c r="BA32" s="288">
        <v>366569</v>
      </c>
      <c r="BB32" s="279">
        <v>1474.18</v>
      </c>
      <c r="BC32" s="288">
        <v>970</v>
      </c>
      <c r="BD32" s="287">
        <v>20.606779982907604</v>
      </c>
      <c r="BE32" s="287">
        <v>29.243186781882063</v>
      </c>
      <c r="BF32" s="287">
        <v>19.885101129997153</v>
      </c>
      <c r="BG32" s="287">
        <v>30.012344506694522</v>
      </c>
      <c r="BH32" s="287">
        <v>31.4</v>
      </c>
      <c r="BI32" s="278">
        <v>780.3409119757672</v>
      </c>
      <c r="BJ32" s="288">
        <v>35.5</v>
      </c>
      <c r="BK32" s="288">
        <v>76217</v>
      </c>
      <c r="BL32" s="287">
        <v>0.78686984441622532</v>
      </c>
      <c r="BM32" s="287">
        <v>12.8740655593529</v>
      </c>
      <c r="BN32" s="287">
        <v>3.5881420785336156</v>
      </c>
      <c r="BO32" s="332">
        <v>58.3</v>
      </c>
      <c r="BP32" s="288">
        <v>43</v>
      </c>
      <c r="BQ32" s="287">
        <v>62.397555612667411</v>
      </c>
      <c r="BR32" s="277">
        <v>15.076262967643341</v>
      </c>
      <c r="BS32" s="288">
        <v>79.400000000000006</v>
      </c>
      <c r="BT32" s="276">
        <v>83.8</v>
      </c>
      <c r="BU32" s="288">
        <v>26.2</v>
      </c>
      <c r="BV32" s="287">
        <v>7.19</v>
      </c>
      <c r="BW32" s="287">
        <v>7.5</v>
      </c>
      <c r="BX32" s="287">
        <v>7.12</v>
      </c>
      <c r="BY32" s="287">
        <v>3.14</v>
      </c>
      <c r="BZ32" s="287">
        <v>26.2931034482759</v>
      </c>
      <c r="CA32" s="287">
        <v>6.4135853277811696</v>
      </c>
      <c r="CB32" s="278">
        <v>185.25376700000001</v>
      </c>
      <c r="CC32" s="330" t="s">
        <v>57</v>
      </c>
      <c r="CD32" s="332">
        <v>26.666666666666668</v>
      </c>
      <c r="CE32" s="332">
        <v>73.333333333333329</v>
      </c>
      <c r="CF32" s="332">
        <v>0</v>
      </c>
      <c r="CG32" s="332">
        <v>37.614569241384558</v>
      </c>
    </row>
    <row r="33" spans="1:85" ht="14">
      <c r="A33" s="33" t="s">
        <v>160</v>
      </c>
      <c r="B33" s="33" t="s">
        <v>160</v>
      </c>
      <c r="C33" t="s">
        <v>161</v>
      </c>
      <c r="D33" t="s">
        <v>49</v>
      </c>
      <c r="E33" s="296">
        <v>321000</v>
      </c>
      <c r="F33" s="295">
        <v>138148.86788819768</v>
      </c>
      <c r="G33" s="333">
        <v>3426.4169999999999</v>
      </c>
      <c r="H33" s="294">
        <v>93.683868600932115</v>
      </c>
      <c r="I33" s="293">
        <v>35</v>
      </c>
      <c r="J33" s="292">
        <v>17.8</v>
      </c>
      <c r="K33" s="292">
        <v>72.8</v>
      </c>
      <c r="L33" s="292">
        <v>9.3000000000000007</v>
      </c>
      <c r="M33" s="291">
        <v>-2507</v>
      </c>
      <c r="N33" s="290">
        <v>1296</v>
      </c>
      <c r="O33" s="289">
        <v>3574</v>
      </c>
      <c r="P33" s="328">
        <v>32.799999999999997</v>
      </c>
      <c r="Q33" s="288" t="s">
        <v>61</v>
      </c>
      <c r="R33" s="287">
        <v>2.2195801234547794</v>
      </c>
      <c r="S33" s="288" t="s">
        <v>74</v>
      </c>
      <c r="T33" s="287">
        <v>2.1068747047997527</v>
      </c>
      <c r="U33" s="288" t="s">
        <v>73</v>
      </c>
      <c r="V33" s="287">
        <v>1.883092558510725</v>
      </c>
      <c r="W33" s="287">
        <v>29.651522654851547</v>
      </c>
      <c r="X33" s="287">
        <v>17.420301727080346</v>
      </c>
      <c r="Y33" s="286">
        <v>9965</v>
      </c>
      <c r="Z33" s="285">
        <v>43.489835642026058</v>
      </c>
      <c r="AA33" s="284" t="s">
        <v>174</v>
      </c>
      <c r="AB33" s="284" t="s">
        <v>369</v>
      </c>
      <c r="AC33" s="284" t="s">
        <v>175</v>
      </c>
      <c r="AD33" s="288">
        <v>78.8</v>
      </c>
      <c r="AE33" s="288">
        <v>86.6</v>
      </c>
      <c r="AF33" s="288">
        <v>71.599999999999994</v>
      </c>
      <c r="AG33" s="288">
        <v>5.7</v>
      </c>
      <c r="AH33" s="283">
        <v>2.5991972099756531</v>
      </c>
      <c r="AI33" s="288">
        <v>2.9000000000000004</v>
      </c>
      <c r="AJ33" s="331">
        <v>5.9222987422207094</v>
      </c>
      <c r="AK33" s="288">
        <v>11.4</v>
      </c>
      <c r="AL33" s="288">
        <v>4.3</v>
      </c>
      <c r="AM33" s="288">
        <v>66.400000000000006</v>
      </c>
      <c r="AN33" s="288">
        <v>41064</v>
      </c>
      <c r="AO33" s="288" t="s">
        <v>50</v>
      </c>
      <c r="AP33" s="288">
        <v>36247</v>
      </c>
      <c r="AQ33" s="282">
        <v>47480</v>
      </c>
      <c r="AR33" s="287">
        <v>34.567995353813664</v>
      </c>
      <c r="AS33" s="288">
        <v>134100</v>
      </c>
      <c r="AT33" s="287">
        <v>21.391304347826086</v>
      </c>
      <c r="AU33" s="281">
        <v>0.62</v>
      </c>
      <c r="AV33" s="280">
        <v>18695</v>
      </c>
      <c r="AW33" s="329">
        <v>75.8</v>
      </c>
      <c r="AX33" s="287">
        <v>72.559868090533172</v>
      </c>
      <c r="AY33" s="332">
        <v>1.8303145853193519</v>
      </c>
      <c r="AZ33" s="287">
        <v>10.069272322847155</v>
      </c>
      <c r="BA33" s="288">
        <v>557000</v>
      </c>
      <c r="BB33" s="279">
        <v>679.91000000000008</v>
      </c>
      <c r="BC33" s="288">
        <v>2740</v>
      </c>
      <c r="BD33" s="287">
        <v>17.74859064678386</v>
      </c>
      <c r="BE33" s="287">
        <v>30.472401863827958</v>
      </c>
      <c r="BF33" s="287">
        <v>19.33239993777363</v>
      </c>
      <c r="BG33" s="287">
        <v>31.170226163225696</v>
      </c>
      <c r="BH33" s="287">
        <v>26.9</v>
      </c>
      <c r="BI33" s="278">
        <v>1038.4923989972979</v>
      </c>
      <c r="BJ33" s="288">
        <v>20.7</v>
      </c>
      <c r="BK33" s="288">
        <v>89513</v>
      </c>
      <c r="BL33" s="287">
        <v>0.68596016644570978</v>
      </c>
      <c r="BM33" s="287">
        <v>30.669033493716999</v>
      </c>
      <c r="BN33" s="287">
        <v>4.2590226366019976</v>
      </c>
      <c r="BO33" s="332">
        <v>63</v>
      </c>
      <c r="BP33" s="288">
        <v>41</v>
      </c>
      <c r="BQ33" s="287">
        <v>50.771411086417359</v>
      </c>
      <c r="BR33" s="277">
        <v>12.717547375230762</v>
      </c>
      <c r="BS33" s="288">
        <v>79.5</v>
      </c>
      <c r="BT33" s="276">
        <v>83.7</v>
      </c>
      <c r="BU33" s="288">
        <v>19.3</v>
      </c>
      <c r="BV33" s="287">
        <v>7.37</v>
      </c>
      <c r="BW33" s="287">
        <v>7.63</v>
      </c>
      <c r="BX33" s="287">
        <v>7.37</v>
      </c>
      <c r="BY33" s="287">
        <v>3.59</v>
      </c>
      <c r="BZ33" s="287">
        <v>19.3419740777667</v>
      </c>
      <c r="CA33" s="287">
        <v>4.1985685486485096</v>
      </c>
      <c r="CB33" s="278">
        <v>176.55265030000001</v>
      </c>
      <c r="CC33" s="330" t="s">
        <v>62</v>
      </c>
      <c r="CD33" s="332">
        <v>68.333333333333329</v>
      </c>
      <c r="CE33" s="332">
        <v>31.666666666666664</v>
      </c>
      <c r="CF33" s="332">
        <v>0</v>
      </c>
      <c r="CG33" s="332">
        <v>36.856543419832583</v>
      </c>
    </row>
    <row r="34" spans="1:85" ht="14">
      <c r="A34" s="33" t="s">
        <v>163</v>
      </c>
      <c r="B34" s="33" t="s">
        <v>163</v>
      </c>
      <c r="C34" t="s">
        <v>164</v>
      </c>
      <c r="D34" t="s">
        <v>49</v>
      </c>
      <c r="E34" s="296">
        <v>242100</v>
      </c>
      <c r="F34" s="295">
        <v>118975.36824728269</v>
      </c>
      <c r="G34" s="333">
        <v>2148.6980000000003</v>
      </c>
      <c r="H34" s="294">
        <v>112.67288376495904</v>
      </c>
      <c r="I34" s="293">
        <v>37.700000000000003</v>
      </c>
      <c r="J34" s="292">
        <v>15.9</v>
      </c>
      <c r="K34" s="292">
        <v>72.3</v>
      </c>
      <c r="L34" s="292">
        <v>11.7</v>
      </c>
      <c r="M34" s="291">
        <v>-3273</v>
      </c>
      <c r="N34" s="290">
        <v>10763</v>
      </c>
      <c r="O34" s="289">
        <v>1522</v>
      </c>
      <c r="P34" s="328">
        <v>49.8</v>
      </c>
      <c r="Q34" s="288" t="s">
        <v>78</v>
      </c>
      <c r="R34" s="287">
        <v>3.5602289923243817</v>
      </c>
      <c r="S34" s="288" t="s">
        <v>98</v>
      </c>
      <c r="T34" s="287">
        <v>2.5866469762438693</v>
      </c>
      <c r="U34" s="288" t="s">
        <v>249</v>
      </c>
      <c r="V34" s="287">
        <v>2.0729639555871575</v>
      </c>
      <c r="W34" s="287">
        <v>38.791131286480343</v>
      </c>
      <c r="X34" s="287">
        <v>30.828842723793215</v>
      </c>
      <c r="Y34" s="286">
        <v>12613</v>
      </c>
      <c r="Z34" s="285">
        <v>71.96038270851281</v>
      </c>
      <c r="AA34" s="284" t="s">
        <v>174</v>
      </c>
      <c r="AB34" s="284" t="s">
        <v>98</v>
      </c>
      <c r="AC34" s="284" t="s">
        <v>369</v>
      </c>
      <c r="AD34" s="288">
        <v>65.599999999999994</v>
      </c>
      <c r="AE34" s="288">
        <v>68.599999999999994</v>
      </c>
      <c r="AF34" s="288">
        <v>62.3</v>
      </c>
      <c r="AG34" s="288">
        <v>8.8000000000000007</v>
      </c>
      <c r="AH34" s="283">
        <v>3.4569078555250923</v>
      </c>
      <c r="AI34" s="288">
        <v>2.1999999999999997</v>
      </c>
      <c r="AJ34" s="331">
        <v>7.6222208276043064</v>
      </c>
      <c r="AK34" s="288">
        <v>17.5</v>
      </c>
      <c r="AL34" s="288">
        <v>4.5</v>
      </c>
      <c r="AM34" s="288">
        <v>63.6</v>
      </c>
      <c r="AN34" s="288">
        <v>42141</v>
      </c>
      <c r="AO34" s="288">
        <v>46627</v>
      </c>
      <c r="AP34" s="288">
        <v>39132</v>
      </c>
      <c r="AQ34" s="282">
        <v>47510</v>
      </c>
      <c r="AR34" s="287">
        <v>23.943290769501008</v>
      </c>
      <c r="AS34" s="288">
        <v>730700</v>
      </c>
      <c r="AT34" s="287">
        <v>13.420598388952817</v>
      </c>
      <c r="AU34" s="281">
        <v>4.3</v>
      </c>
      <c r="AV34" s="280">
        <v>55385</v>
      </c>
      <c r="AW34" s="329">
        <v>68.8</v>
      </c>
      <c r="AX34" s="287">
        <v>212.4130999246168</v>
      </c>
      <c r="AY34" s="332">
        <v>4.0086580086580081</v>
      </c>
      <c r="AZ34" s="287">
        <v>19.906060606060606</v>
      </c>
      <c r="BA34" s="288">
        <v>920000</v>
      </c>
      <c r="BB34" s="279">
        <v>669.06999999999994</v>
      </c>
      <c r="BC34" s="288">
        <v>910</v>
      </c>
      <c r="BD34" s="287">
        <v>17.127940072290418</v>
      </c>
      <c r="BE34" s="287">
        <v>11.601389931725716</v>
      </c>
      <c r="BF34" s="287">
        <v>27.83792278545112</v>
      </c>
      <c r="BG34" s="287">
        <v>43.302659379419936</v>
      </c>
      <c r="BH34" s="287">
        <v>38.200000000000003</v>
      </c>
      <c r="BI34" s="278">
        <v>2502.0459575853574</v>
      </c>
      <c r="BJ34" s="288">
        <v>19.100000000000001</v>
      </c>
      <c r="BK34" s="288">
        <v>48810</v>
      </c>
      <c r="BL34" s="287">
        <v>0.46146428166244374</v>
      </c>
      <c r="BM34" s="287">
        <v>15.753784630704599</v>
      </c>
      <c r="BN34" s="287">
        <v>6.4687995202760114</v>
      </c>
      <c r="BO34" s="332">
        <v>65.7</v>
      </c>
      <c r="BP34" s="288">
        <v>39</v>
      </c>
      <c r="BQ34" s="287">
        <v>52.628183232760264</v>
      </c>
      <c r="BR34" s="277">
        <v>15.766468935373087</v>
      </c>
      <c r="BS34" s="288">
        <v>82.3</v>
      </c>
      <c r="BT34" s="276">
        <v>86.3</v>
      </c>
      <c r="BU34" s="288">
        <v>15.4</v>
      </c>
      <c r="BV34" s="287">
        <v>7.25</v>
      </c>
      <c r="BW34" s="287">
        <v>7.45</v>
      </c>
      <c r="BX34" s="287">
        <v>7.13</v>
      </c>
      <c r="BY34" s="287">
        <v>3.43</v>
      </c>
      <c r="BZ34" s="287">
        <v>24.942263279445701</v>
      </c>
      <c r="CA34" s="287">
        <v>4.3536054122994896</v>
      </c>
      <c r="CB34" s="278">
        <v>161.53038369999999</v>
      </c>
      <c r="CC34" s="330" t="s">
        <v>62</v>
      </c>
      <c r="CD34" s="332">
        <v>73.333333333333329</v>
      </c>
      <c r="CE34" s="332">
        <v>26.666666666666668</v>
      </c>
      <c r="CF34" s="332">
        <v>0</v>
      </c>
      <c r="CG34" s="332">
        <v>32.347793519205418</v>
      </c>
    </row>
    <row r="35" spans="1:85" ht="14" hidden="1">
      <c r="A35" t="s">
        <v>363</v>
      </c>
      <c r="B35" t="s">
        <v>166</v>
      </c>
      <c r="C35" s="38" t="s">
        <v>49</v>
      </c>
      <c r="E35" s="296">
        <v>3535700</v>
      </c>
      <c r="F35" s="278">
        <v>1522541</v>
      </c>
      <c r="G35" s="327">
        <v>31929.246000000003</v>
      </c>
      <c r="H35" s="294">
        <v>110.73546804080496</v>
      </c>
      <c r="I35" s="293">
        <v>34.700000000000003</v>
      </c>
      <c r="J35" s="292">
        <v>38.5</v>
      </c>
      <c r="K35" s="292">
        <v>54.7</v>
      </c>
      <c r="L35" s="292">
        <v>6.8</v>
      </c>
      <c r="M35" s="275">
        <v>-45138</v>
      </c>
      <c r="N35" s="274">
        <v>78597</v>
      </c>
      <c r="O35" s="273">
        <v>47151</v>
      </c>
      <c r="P35" s="326">
        <v>40.1</v>
      </c>
      <c r="Q35" s="288" t="s">
        <v>56</v>
      </c>
      <c r="R35" s="287">
        <v>2.51526887735732</v>
      </c>
      <c r="S35" s="288" t="s">
        <v>55</v>
      </c>
      <c r="T35" s="287">
        <v>1.8328222306314459</v>
      </c>
      <c r="U35" s="288" t="s">
        <v>73</v>
      </c>
      <c r="V35" s="287">
        <v>1.7434630578102486</v>
      </c>
      <c r="W35" s="287">
        <v>43.076849549934501</v>
      </c>
      <c r="X35" s="287">
        <v>25.166003064273706</v>
      </c>
      <c r="Y35" s="272">
        <v>158381</v>
      </c>
      <c r="Z35" s="285">
        <v>63.137731712178599</v>
      </c>
      <c r="AA35" s="284" t="s">
        <v>174</v>
      </c>
      <c r="AB35" s="284" t="s">
        <v>243</v>
      </c>
      <c r="AC35" s="284" t="s">
        <v>369</v>
      </c>
      <c r="AD35" s="288">
        <v>72.3</v>
      </c>
      <c r="AE35" s="288">
        <v>78</v>
      </c>
      <c r="AF35" s="288">
        <v>66.599999999999994</v>
      </c>
      <c r="AG35" s="288">
        <v>6.4</v>
      </c>
      <c r="AH35" s="271">
        <v>4.0591518649038578</v>
      </c>
      <c r="AI35" s="288">
        <v>3.3</v>
      </c>
      <c r="AJ35" s="325">
        <v>8.6434123978473192</v>
      </c>
      <c r="AK35" s="288">
        <v>15.6</v>
      </c>
      <c r="AL35" s="288">
        <v>7.2</v>
      </c>
      <c r="AM35" s="288">
        <v>57</v>
      </c>
      <c r="AN35" s="288" t="s">
        <v>50</v>
      </c>
      <c r="AO35" s="288" t="s">
        <v>50</v>
      </c>
      <c r="AP35" s="288" t="s">
        <v>50</v>
      </c>
      <c r="AQ35" s="282">
        <v>40290</v>
      </c>
      <c r="AR35" s="287" t="s">
        <v>50</v>
      </c>
      <c r="AS35" s="288">
        <v>3442500</v>
      </c>
      <c r="AT35" s="287">
        <v>14.418279784474159</v>
      </c>
      <c r="AU35" s="316">
        <v>1.42</v>
      </c>
      <c r="AV35" s="270">
        <v>287585</v>
      </c>
      <c r="AW35" s="324">
        <v>71</v>
      </c>
      <c r="AX35" s="287">
        <v>106.36683997723839</v>
      </c>
      <c r="AY35" s="332">
        <v>2.6068111455108363</v>
      </c>
      <c r="AZ35" s="287">
        <v>13.142267433289105</v>
      </c>
      <c r="BA35" s="288">
        <v>495000</v>
      </c>
      <c r="BB35" s="279" t="s">
        <v>50</v>
      </c>
      <c r="BC35" s="288" t="s">
        <v>50</v>
      </c>
      <c r="BD35" s="287">
        <v>14.56045720807985</v>
      </c>
      <c r="BE35" s="287">
        <v>22.173672263435591</v>
      </c>
      <c r="BF35" s="287">
        <v>32.148457389296965</v>
      </c>
      <c r="BG35" s="287">
        <v>30.931327503281182</v>
      </c>
      <c r="BH35" s="287">
        <v>21.7</v>
      </c>
      <c r="BI35" s="278" t="s">
        <v>50</v>
      </c>
      <c r="BJ35" s="288" t="s">
        <v>50</v>
      </c>
      <c r="BK35" s="288">
        <v>725356</v>
      </c>
      <c r="BL35" s="287">
        <v>0.53186390966417363</v>
      </c>
      <c r="BM35" s="287" t="s">
        <v>50</v>
      </c>
      <c r="BN35" s="287">
        <v>4.9021435942362608</v>
      </c>
      <c r="BO35" s="288" t="s">
        <v>50</v>
      </c>
      <c r="BP35" s="288">
        <v>56</v>
      </c>
      <c r="BQ35" s="287">
        <v>49.63043142106077</v>
      </c>
      <c r="BR35" s="269">
        <v>0.80167456438492857</v>
      </c>
      <c r="BS35" s="288" t="s">
        <v>50</v>
      </c>
      <c r="BT35" s="288" t="s">
        <v>50</v>
      </c>
      <c r="BU35" s="288">
        <v>23.1</v>
      </c>
      <c r="BV35" s="287">
        <v>7.25</v>
      </c>
      <c r="BW35" s="287">
        <v>7.51</v>
      </c>
      <c r="BX35" s="287">
        <v>7.21</v>
      </c>
      <c r="BY35" s="287">
        <v>3.44</v>
      </c>
      <c r="BZ35" s="287" t="s">
        <v>379</v>
      </c>
      <c r="CA35" s="287">
        <v>5.3318863195637629</v>
      </c>
      <c r="CB35" s="278" t="s">
        <v>50</v>
      </c>
      <c r="CC35" s="330" t="s">
        <v>50</v>
      </c>
      <c r="CD35" s="332">
        <v>23.430962343096233</v>
      </c>
      <c r="CE35" s="332">
        <v>69.735006973500703</v>
      </c>
      <c r="CF35" s="332">
        <v>3.7656903765690379</v>
      </c>
      <c r="CG35" s="287">
        <v>37.686851891307739</v>
      </c>
    </row>
    <row r="36" spans="1:85" ht="14" hidden="1">
      <c r="A36" t="s">
        <v>364</v>
      </c>
      <c r="B36" t="s">
        <v>168</v>
      </c>
      <c r="C36" s="38" t="s">
        <v>53</v>
      </c>
      <c r="E36" s="296">
        <v>5299800</v>
      </c>
      <c r="F36" s="288">
        <v>2079422</v>
      </c>
      <c r="G36" s="327">
        <v>125423.59500000002</v>
      </c>
      <c r="H36" s="294">
        <v>42.255207243900202</v>
      </c>
      <c r="I36" s="293">
        <v>36.9</v>
      </c>
      <c r="J36" s="292">
        <v>13.8</v>
      </c>
      <c r="K36" s="292">
        <v>71.7</v>
      </c>
      <c r="L36" s="292">
        <v>14.5</v>
      </c>
      <c r="M36" s="275">
        <v>-44178</v>
      </c>
      <c r="N36" s="274">
        <v>82685</v>
      </c>
      <c r="O36" s="273">
        <v>45788</v>
      </c>
      <c r="P36" s="326">
        <v>34.200000000000003</v>
      </c>
      <c r="Q36" s="288" t="s">
        <v>55</v>
      </c>
      <c r="R36" s="287">
        <v>4.1078582933363545</v>
      </c>
      <c r="S36" s="288" t="s">
        <v>61</v>
      </c>
      <c r="T36" s="287">
        <v>2.0728686938996854</v>
      </c>
      <c r="U36" s="288" t="s">
        <v>135</v>
      </c>
      <c r="V36" s="287">
        <v>1.6363283178606407</v>
      </c>
      <c r="W36" s="287">
        <v>42.123822692126502</v>
      </c>
      <c r="X36" s="287">
        <v>20.103413782048769</v>
      </c>
      <c r="Y36" s="272">
        <v>158973</v>
      </c>
      <c r="Z36" s="285">
        <v>46.7669158776228</v>
      </c>
      <c r="AA36" s="284" t="s">
        <v>243</v>
      </c>
      <c r="AB36" s="284" t="s">
        <v>61</v>
      </c>
      <c r="AC36" s="284" t="s">
        <v>174</v>
      </c>
      <c r="AD36" s="288">
        <v>73.3</v>
      </c>
      <c r="AE36" s="288">
        <v>80.3</v>
      </c>
      <c r="AF36" s="288">
        <v>66.400000000000006</v>
      </c>
      <c r="AG36" s="288">
        <v>5.9</v>
      </c>
      <c r="AH36" s="271">
        <v>3.2271751288941499</v>
      </c>
      <c r="AI36" s="288">
        <v>3.4</v>
      </c>
      <c r="AJ36" s="323">
        <v>7.0253484432797499</v>
      </c>
      <c r="AK36" s="288">
        <v>16.399999999999999</v>
      </c>
      <c r="AL36" s="288">
        <v>7.3</v>
      </c>
      <c r="AM36" s="288">
        <v>44.7</v>
      </c>
      <c r="AN36" s="288" t="s">
        <v>50</v>
      </c>
      <c r="AO36" s="288" t="s">
        <v>50</v>
      </c>
      <c r="AP36" s="288" t="s">
        <v>50</v>
      </c>
      <c r="AQ36" s="282">
        <v>38360</v>
      </c>
      <c r="AR36" s="287" t="s">
        <v>50</v>
      </c>
      <c r="AS36" s="288">
        <v>2190400</v>
      </c>
      <c r="AT36" s="287">
        <v>16.813823736525652</v>
      </c>
      <c r="AU36" s="316">
        <v>0.65</v>
      </c>
      <c r="AV36" s="270">
        <v>253725</v>
      </c>
      <c r="AW36" s="324">
        <v>75.2</v>
      </c>
      <c r="AX36" s="287">
        <v>69.391314513381658</v>
      </c>
      <c r="AY36" s="332">
        <v>2.0916288275701476</v>
      </c>
      <c r="AZ36" s="287">
        <v>11.794426980246051</v>
      </c>
      <c r="BA36" s="288">
        <v>350000</v>
      </c>
      <c r="BB36" s="279" t="s">
        <v>50</v>
      </c>
      <c r="BC36" s="288" t="s">
        <v>50</v>
      </c>
      <c r="BD36" s="287">
        <v>27.312649266544696</v>
      </c>
      <c r="BE36" s="287">
        <v>31.989894012265317</v>
      </c>
      <c r="BF36" s="287">
        <v>16.654072175649013</v>
      </c>
      <c r="BG36" s="287">
        <v>23.914513315885355</v>
      </c>
      <c r="BH36" s="287">
        <v>42.5</v>
      </c>
      <c r="BI36" s="278" t="s">
        <v>50</v>
      </c>
      <c r="BJ36" s="288" t="s">
        <v>50</v>
      </c>
      <c r="BK36" s="288">
        <v>1939058</v>
      </c>
      <c r="BL36" s="287">
        <v>1.0192693439865435</v>
      </c>
      <c r="BM36" s="287" t="s">
        <v>50</v>
      </c>
      <c r="BN36" s="287">
        <v>3.0397059947697165</v>
      </c>
      <c r="BO36" s="288" t="s">
        <v>50</v>
      </c>
      <c r="BP36" s="288">
        <v>47</v>
      </c>
      <c r="BQ36" s="287">
        <v>44.001053451197727</v>
      </c>
      <c r="BR36" s="269">
        <v>12.232415902140673</v>
      </c>
      <c r="BS36" s="288" t="s">
        <v>50</v>
      </c>
      <c r="BT36" s="288" t="s">
        <v>50</v>
      </c>
      <c r="BU36" s="288">
        <v>20.7</v>
      </c>
      <c r="BV36" s="287">
        <v>7.32</v>
      </c>
      <c r="BW36" s="287">
        <v>7.61</v>
      </c>
      <c r="BX36" s="287">
        <v>7.27</v>
      </c>
      <c r="BY36" s="287">
        <v>3.19</v>
      </c>
      <c r="BZ36" s="287" t="s">
        <v>379</v>
      </c>
      <c r="CA36" s="287">
        <v>6.4654878704408194</v>
      </c>
      <c r="CB36" s="318" t="s">
        <v>50</v>
      </c>
      <c r="CC36" s="330" t="s">
        <v>50</v>
      </c>
      <c r="CD36" s="332">
        <v>39.153439153439152</v>
      </c>
      <c r="CE36" s="332">
        <v>49.382716049382715</v>
      </c>
      <c r="CF36" s="332">
        <v>7.8483245149911811</v>
      </c>
      <c r="CG36" s="287">
        <v>39.611585212335136</v>
      </c>
    </row>
    <row r="37" spans="1:85" s="173" customFormat="1" ht="14" hidden="1">
      <c r="A37" t="s">
        <v>365</v>
      </c>
      <c r="B37" s="39" t="s">
        <v>170</v>
      </c>
      <c r="C37" s="33" t="s">
        <v>5</v>
      </c>
      <c r="E37" s="296">
        <v>8835500</v>
      </c>
      <c r="F37" s="268">
        <v>3601962.5855403538</v>
      </c>
      <c r="G37" s="322">
        <v>157214.71459999995</v>
      </c>
      <c r="H37" s="294">
        <v>56.200210155137697</v>
      </c>
      <c r="I37" s="293">
        <v>36</v>
      </c>
      <c r="J37" s="292">
        <v>13.9</v>
      </c>
      <c r="K37" s="292">
        <v>73.599999999999994</v>
      </c>
      <c r="L37" s="292">
        <v>12.5</v>
      </c>
      <c r="M37" s="267">
        <v>-77535</v>
      </c>
      <c r="N37" s="266">
        <v>133901</v>
      </c>
      <c r="O37" s="266">
        <v>78370</v>
      </c>
      <c r="P37" s="321">
        <v>36.6</v>
      </c>
      <c r="Q37" s="288" t="s">
        <v>55</v>
      </c>
      <c r="R37" s="287">
        <v>3.2083299842756388</v>
      </c>
      <c r="S37" s="288" t="s">
        <v>61</v>
      </c>
      <c r="T37" s="287">
        <v>1.9366423124414527</v>
      </c>
      <c r="U37" s="288" t="s">
        <v>73</v>
      </c>
      <c r="V37" s="287">
        <v>1.5878754201920469</v>
      </c>
      <c r="W37" s="287">
        <v>42.504365052927398</v>
      </c>
      <c r="X37" s="287">
        <v>22.106719870646927</v>
      </c>
      <c r="Y37" s="265">
        <v>318543</v>
      </c>
      <c r="Z37" s="285">
        <v>53.919402982042897</v>
      </c>
      <c r="AA37" s="284" t="s">
        <v>243</v>
      </c>
      <c r="AB37" s="284" t="s">
        <v>174</v>
      </c>
      <c r="AC37" s="284" t="s">
        <v>369</v>
      </c>
      <c r="AD37" s="288">
        <v>72.900000000000006</v>
      </c>
      <c r="AE37" s="288">
        <v>79.3</v>
      </c>
      <c r="AF37" s="288">
        <v>66.5</v>
      </c>
      <c r="AG37" s="288">
        <v>6.1</v>
      </c>
      <c r="AH37" s="271">
        <v>3.574337276402173</v>
      </c>
      <c r="AI37" s="288">
        <v>3.4000000000000004</v>
      </c>
      <c r="AJ37" s="331">
        <v>7.7123959969951397</v>
      </c>
      <c r="AK37" s="288">
        <v>16.100000000000001</v>
      </c>
      <c r="AL37" s="288">
        <v>7.3</v>
      </c>
      <c r="AM37" s="288">
        <v>49.9</v>
      </c>
      <c r="AN37" s="288">
        <v>33776</v>
      </c>
      <c r="AO37" s="288">
        <v>36697</v>
      </c>
      <c r="AP37" s="288">
        <v>30979</v>
      </c>
      <c r="AQ37" s="282">
        <v>39110</v>
      </c>
      <c r="AR37" s="287">
        <v>25.678824455847391</v>
      </c>
      <c r="AS37" s="288">
        <v>5633400</v>
      </c>
      <c r="AT37" s="287">
        <v>15.324707433657489</v>
      </c>
      <c r="AU37" s="264">
        <v>0.98</v>
      </c>
      <c r="AV37" s="263">
        <v>541310</v>
      </c>
      <c r="AW37" s="324">
        <v>73</v>
      </c>
      <c r="AX37" s="287">
        <v>84.044562281271325</v>
      </c>
      <c r="AY37" s="332">
        <v>2.2962234783321045</v>
      </c>
      <c r="AZ37" s="287">
        <v>12.329389460379875</v>
      </c>
      <c r="BA37" s="288">
        <v>399950</v>
      </c>
      <c r="BB37" s="279" t="s">
        <v>50</v>
      </c>
      <c r="BC37" s="288" t="s">
        <v>50</v>
      </c>
      <c r="BD37" s="287">
        <v>21.98618497180027</v>
      </c>
      <c r="BE37" s="287">
        <v>27.889755431014251</v>
      </c>
      <c r="BF37" s="287">
        <v>23.125923386102556</v>
      </c>
      <c r="BG37" s="287">
        <v>26.845367090724071</v>
      </c>
      <c r="BH37" s="287">
        <v>38.299999999999997</v>
      </c>
      <c r="BI37" s="278">
        <v>35817.394088765635</v>
      </c>
      <c r="BJ37" s="287">
        <v>33.103448275862071</v>
      </c>
      <c r="BK37" s="288">
        <v>2664414</v>
      </c>
      <c r="BL37" s="287">
        <v>0.78659976883936988</v>
      </c>
      <c r="BM37" s="287">
        <v>14.706065682340601</v>
      </c>
      <c r="BN37" s="287">
        <v>3.7758680364082986</v>
      </c>
      <c r="BO37" s="332">
        <v>61.8</v>
      </c>
      <c r="BP37" s="288">
        <v>51</v>
      </c>
      <c r="BQ37" s="287">
        <v>29.272264973061368</v>
      </c>
      <c r="BR37" s="262">
        <v>14.355545553203051</v>
      </c>
      <c r="BS37" s="288">
        <v>80.3</v>
      </c>
      <c r="BT37" s="288">
        <v>84.2</v>
      </c>
      <c r="BU37" s="288">
        <v>21.5</v>
      </c>
      <c r="BV37" s="287">
        <v>7.3</v>
      </c>
      <c r="BW37" s="287">
        <v>7.57</v>
      </c>
      <c r="BX37" s="287">
        <v>7.24</v>
      </c>
      <c r="BY37" s="287">
        <v>3.29</v>
      </c>
      <c r="BZ37" s="287">
        <v>23.165349846964201</v>
      </c>
      <c r="CA37" s="287">
        <v>5.9966363138492103</v>
      </c>
      <c r="CB37" s="278">
        <v>169.45464000000001</v>
      </c>
      <c r="CC37" s="330" t="s">
        <v>50</v>
      </c>
      <c r="CD37" s="332">
        <v>33.063209076175042</v>
      </c>
      <c r="CE37" s="332">
        <v>57.26634251755808</v>
      </c>
      <c r="CF37" s="332">
        <v>6.2668827660723929</v>
      </c>
      <c r="CG37" s="287">
        <v>38.867146709954234</v>
      </c>
    </row>
    <row r="38" spans="1:85" s="173" customFormat="1" ht="14" hidden="1">
      <c r="A38" t="s">
        <v>366</v>
      </c>
      <c r="B38" s="39" t="s">
        <v>171</v>
      </c>
      <c r="C38" s="33" t="s">
        <v>11</v>
      </c>
      <c r="E38" s="296">
        <v>55609600</v>
      </c>
      <c r="F38" s="288" t="s">
        <v>50</v>
      </c>
      <c r="G38" s="320">
        <v>13025966.6656</v>
      </c>
      <c r="H38" s="287" t="s">
        <v>50</v>
      </c>
      <c r="I38" s="293">
        <v>40</v>
      </c>
      <c r="J38" s="292">
        <v>19</v>
      </c>
      <c r="K38" s="292">
        <v>63.3</v>
      </c>
      <c r="L38" s="292">
        <v>17.7</v>
      </c>
      <c r="M38" s="267">
        <v>-7596</v>
      </c>
      <c r="N38" s="266">
        <v>313240</v>
      </c>
      <c r="O38" s="266">
        <v>165096</v>
      </c>
      <c r="P38" s="319">
        <v>14.6</v>
      </c>
      <c r="Q38" s="288" t="s">
        <v>55</v>
      </c>
      <c r="R38" s="287">
        <v>1.2870069630427989</v>
      </c>
      <c r="S38" s="288" t="s">
        <v>61</v>
      </c>
      <c r="T38" s="287">
        <v>1.0584267214482574</v>
      </c>
      <c r="U38" s="288" t="s">
        <v>135</v>
      </c>
      <c r="V38" s="287">
        <v>0.89919244639410789</v>
      </c>
      <c r="W38" s="332" t="s">
        <v>50</v>
      </c>
      <c r="X38" s="287">
        <v>7.9772205449557418</v>
      </c>
      <c r="Y38" s="261">
        <v>752289</v>
      </c>
      <c r="Z38" s="285">
        <v>21.698782516957703</v>
      </c>
      <c r="AA38" s="284" t="s">
        <v>243</v>
      </c>
      <c r="AB38" s="284" t="s">
        <v>61</v>
      </c>
      <c r="AC38" s="284" t="s">
        <v>174</v>
      </c>
      <c r="AD38" s="288">
        <v>73.900000000000006</v>
      </c>
      <c r="AE38" s="288">
        <v>79.099999999999994</v>
      </c>
      <c r="AF38" s="288">
        <v>68.599999999999994</v>
      </c>
      <c r="AG38" s="288">
        <v>5.0999999999999996</v>
      </c>
      <c r="AH38" s="271">
        <v>3.0747754472276942</v>
      </c>
      <c r="AI38" s="288">
        <v>4.7</v>
      </c>
      <c r="AJ38" s="331">
        <v>8.7425362969300586</v>
      </c>
      <c r="AK38" s="288">
        <v>19.2</v>
      </c>
      <c r="AL38" s="288">
        <v>8.4</v>
      </c>
      <c r="AM38" s="288">
        <v>36.700000000000003</v>
      </c>
      <c r="AN38" s="288">
        <v>28503</v>
      </c>
      <c r="AO38" s="288">
        <v>30943</v>
      </c>
      <c r="AP38" s="288">
        <v>24965</v>
      </c>
      <c r="AQ38" s="288" t="s">
        <v>50</v>
      </c>
      <c r="AR38" s="287">
        <v>24.488793342660511</v>
      </c>
      <c r="AS38" s="288">
        <v>28556100</v>
      </c>
      <c r="AT38" s="287">
        <v>16.758643722764717</v>
      </c>
      <c r="AU38" s="260">
        <v>0.84</v>
      </c>
      <c r="AV38" s="259">
        <v>2348065</v>
      </c>
      <c r="AW38" s="324">
        <v>75.099999999999994</v>
      </c>
      <c r="AX38" s="287">
        <v>65.727198158669765</v>
      </c>
      <c r="AY38" s="332" t="s">
        <v>50</v>
      </c>
      <c r="AZ38" s="332" t="s">
        <v>50</v>
      </c>
      <c r="BA38" s="288">
        <v>209995</v>
      </c>
      <c r="BB38" s="279" t="s">
        <v>50</v>
      </c>
      <c r="BC38" s="288" t="s">
        <v>50</v>
      </c>
      <c r="BD38" s="287">
        <v>32.143057466392818</v>
      </c>
      <c r="BE38" s="287">
        <v>31.785804222150837</v>
      </c>
      <c r="BF38" s="287">
        <v>17.515798524162442</v>
      </c>
      <c r="BG38" s="287">
        <v>18.465716307851014</v>
      </c>
      <c r="BH38" s="287">
        <v>87.468538482216658</v>
      </c>
      <c r="BI38" s="278">
        <v>324053.94773555122</v>
      </c>
      <c r="BJ38" s="287">
        <v>43.666105572100648</v>
      </c>
      <c r="BK38" s="288">
        <v>25696833</v>
      </c>
      <c r="BL38" s="287">
        <v>1.1172772329063845</v>
      </c>
      <c r="BM38" s="287">
        <v>14.7401781257705</v>
      </c>
      <c r="BN38" s="287" t="s">
        <v>50</v>
      </c>
      <c r="BO38" s="332">
        <v>56.8</v>
      </c>
      <c r="BP38" s="288">
        <v>60</v>
      </c>
      <c r="BQ38" s="287">
        <v>15.685494922166709</v>
      </c>
      <c r="BR38" s="258">
        <v>14.012122811401062</v>
      </c>
      <c r="BS38" s="288">
        <v>79.545875549316406</v>
      </c>
      <c r="BT38" s="288">
        <v>83.196029663085895</v>
      </c>
      <c r="BU38" s="288">
        <v>22.8</v>
      </c>
      <c r="BV38" s="287">
        <v>7.45</v>
      </c>
      <c r="BW38" s="287">
        <v>7.7</v>
      </c>
      <c r="BX38" s="287">
        <v>7.33</v>
      </c>
      <c r="BY38" s="287">
        <v>3.03</v>
      </c>
      <c r="BZ38" s="287">
        <v>19.829971631335901</v>
      </c>
      <c r="CA38" s="287">
        <v>6.2083270690536203</v>
      </c>
      <c r="CB38" s="278">
        <v>182.69710380000001</v>
      </c>
      <c r="CC38" s="330" t="s">
        <v>50</v>
      </c>
      <c r="CD38" s="288" t="s">
        <v>50</v>
      </c>
      <c r="CE38" s="288" t="s">
        <v>50</v>
      </c>
      <c r="CF38" s="288" t="s">
        <v>50</v>
      </c>
      <c r="CG38" s="332" t="s">
        <v>50</v>
      </c>
    </row>
    <row r="39" spans="1:85" s="173" customFormat="1" ht="14" hidden="1">
      <c r="A39" t="s">
        <v>367</v>
      </c>
      <c r="B39" s="39" t="s">
        <v>172</v>
      </c>
      <c r="C39" s="33" t="s">
        <v>241</v>
      </c>
      <c r="E39" s="296">
        <v>65999100</v>
      </c>
      <c r="F39" s="288" t="s">
        <v>50</v>
      </c>
      <c r="G39" s="288" t="s">
        <v>50</v>
      </c>
      <c r="H39" s="287" t="s">
        <v>50</v>
      </c>
      <c r="I39" s="293">
        <v>40.1</v>
      </c>
      <c r="J39" s="292">
        <v>18.8</v>
      </c>
      <c r="K39" s="292">
        <v>63.3</v>
      </c>
      <c r="L39" s="292">
        <v>17.8</v>
      </c>
      <c r="M39" s="288" t="s">
        <v>50</v>
      </c>
      <c r="N39" s="288" t="s">
        <v>50</v>
      </c>
      <c r="O39" s="288" t="s">
        <v>50</v>
      </c>
      <c r="P39" s="319">
        <v>13.3</v>
      </c>
      <c r="Q39" s="288" t="s">
        <v>50</v>
      </c>
      <c r="R39" s="287" t="s">
        <v>50</v>
      </c>
      <c r="S39" s="288" t="s">
        <v>50</v>
      </c>
      <c r="T39" s="287" t="s">
        <v>50</v>
      </c>
      <c r="U39" s="288" t="s">
        <v>50</v>
      </c>
      <c r="V39" s="287" t="s">
        <v>50</v>
      </c>
      <c r="W39" s="332" t="s">
        <v>50</v>
      </c>
      <c r="X39" s="287" t="s">
        <v>50</v>
      </c>
      <c r="Y39" s="257">
        <v>823384</v>
      </c>
      <c r="Z39" s="285">
        <v>19.965179313538499</v>
      </c>
      <c r="AA39" s="284" t="s">
        <v>243</v>
      </c>
      <c r="AB39" s="284" t="s">
        <v>61</v>
      </c>
      <c r="AC39" s="284" t="s">
        <v>174</v>
      </c>
      <c r="AD39" s="288">
        <v>73.5</v>
      </c>
      <c r="AE39" s="288">
        <v>78.5</v>
      </c>
      <c r="AF39" s="288">
        <v>68.5</v>
      </c>
      <c r="AG39" s="288">
        <v>5.3</v>
      </c>
      <c r="AH39" s="288" t="s">
        <v>50</v>
      </c>
      <c r="AI39" s="288" t="s">
        <v>50</v>
      </c>
      <c r="AJ39" s="288" t="s">
        <v>50</v>
      </c>
      <c r="AK39" s="288">
        <v>19.5</v>
      </c>
      <c r="AL39" s="288">
        <v>8.8000000000000007</v>
      </c>
      <c r="AM39" s="288">
        <v>36.9</v>
      </c>
      <c r="AN39" s="288">
        <v>28213</v>
      </c>
      <c r="AO39" s="288">
        <v>30567</v>
      </c>
      <c r="AP39" s="288">
        <v>24833</v>
      </c>
      <c r="AQ39" s="282">
        <v>30600</v>
      </c>
      <c r="AR39" s="287" t="s">
        <v>50</v>
      </c>
      <c r="AS39" s="288" t="s">
        <v>50</v>
      </c>
      <c r="AT39" s="287">
        <v>17.608910874012135</v>
      </c>
      <c r="AU39" s="256">
        <v>0.83</v>
      </c>
      <c r="AV39" s="255">
        <v>2672025</v>
      </c>
      <c r="AW39" s="324">
        <v>75</v>
      </c>
      <c r="AX39" s="287" t="s">
        <v>50</v>
      </c>
      <c r="AY39" s="332" t="s">
        <v>50</v>
      </c>
      <c r="AZ39" s="332" t="s">
        <v>50</v>
      </c>
      <c r="BA39" s="288" t="s">
        <v>50</v>
      </c>
      <c r="BB39" s="279" t="s">
        <v>50</v>
      </c>
      <c r="BC39" s="288" t="s">
        <v>50</v>
      </c>
      <c r="BD39" s="287">
        <v>32.285222517355571</v>
      </c>
      <c r="BE39" s="287">
        <v>31.818838209225902</v>
      </c>
      <c r="BF39" s="287">
        <v>17.912029588287524</v>
      </c>
      <c r="BG39" s="287">
        <v>17.904319467355094</v>
      </c>
      <c r="BH39" s="287" t="s">
        <v>50</v>
      </c>
      <c r="BI39" s="278">
        <v>403796.91557468654</v>
      </c>
      <c r="BJ39" s="288" t="s">
        <v>50</v>
      </c>
      <c r="BK39" s="288">
        <v>30333100</v>
      </c>
      <c r="BL39" s="287">
        <v>1.1371785259053759</v>
      </c>
      <c r="BM39" s="287" t="s">
        <v>50</v>
      </c>
      <c r="BN39" s="287" t="s">
        <v>50</v>
      </c>
      <c r="BO39" s="288" t="s">
        <v>50</v>
      </c>
      <c r="BP39" s="288" t="s">
        <v>50</v>
      </c>
      <c r="BQ39" s="287" t="s">
        <v>50</v>
      </c>
      <c r="BR39" s="254">
        <v>18.243970924843183</v>
      </c>
      <c r="BS39" s="288" t="s">
        <v>50</v>
      </c>
      <c r="BT39" s="288" t="s">
        <v>50</v>
      </c>
      <c r="BU39" s="288" t="s">
        <v>50</v>
      </c>
      <c r="BV39" s="287">
        <v>7.46</v>
      </c>
      <c r="BW39" s="287">
        <v>7.7</v>
      </c>
      <c r="BX39" s="287">
        <v>7.33</v>
      </c>
      <c r="BY39" s="287">
        <v>3.03</v>
      </c>
      <c r="BZ39" s="287" t="s">
        <v>379</v>
      </c>
      <c r="CA39" s="287" t="s">
        <v>380</v>
      </c>
      <c r="CB39" s="278" t="s">
        <v>50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313" customFormat="1" hidden="1">
      <c r="A40" s="314"/>
      <c r="C40" s="314" t="s">
        <v>6</v>
      </c>
      <c r="D40" s="251"/>
      <c r="E40" s="312">
        <f>E38</f>
        <v>55609600</v>
      </c>
      <c r="F40" s="312" t="str">
        <f>F38</f>
        <v>.</v>
      </c>
      <c r="G40" s="311">
        <f>G38</f>
        <v>13025966.6656</v>
      </c>
      <c r="H40" s="250" t="str">
        <f>H38</f>
        <v>.</v>
      </c>
      <c r="I40" s="310">
        <f>I39</f>
        <v>40.1</v>
      </c>
      <c r="J40" s="310">
        <v>19</v>
      </c>
      <c r="K40" s="310">
        <v>63.3</v>
      </c>
      <c r="L40" s="310">
        <v>17.7</v>
      </c>
      <c r="M40" s="309">
        <f>M38</f>
        <v>-7596</v>
      </c>
      <c r="N40" s="309">
        <f>N38</f>
        <v>313240</v>
      </c>
      <c r="O40" s="309">
        <f>O38</f>
        <v>165096</v>
      </c>
      <c r="P40" s="310">
        <f>P39</f>
        <v>13.3</v>
      </c>
      <c r="Q40" s="249" t="s">
        <v>55</v>
      </c>
      <c r="R40" s="250">
        <v>1.2870069630427989</v>
      </c>
      <c r="S40" s="249" t="s">
        <v>61</v>
      </c>
      <c r="T40" s="250">
        <v>1.0584267214482574</v>
      </c>
      <c r="U40" s="249" t="s">
        <v>135</v>
      </c>
      <c r="V40" s="250">
        <v>0.89919244639410789</v>
      </c>
      <c r="W40" s="310" t="str">
        <f>W38</f>
        <v>.</v>
      </c>
      <c r="X40" s="250">
        <f>X38</f>
        <v>7.9772205449557418</v>
      </c>
      <c r="Y40" s="308">
        <f>Y39</f>
        <v>823384</v>
      </c>
      <c r="Z40" s="308">
        <f>Z39</f>
        <v>19.965179313538499</v>
      </c>
      <c r="AA40" s="308" t="str">
        <f>AA39</f>
        <v>Romania</v>
      </c>
      <c r="AB40" s="308" t="str">
        <f>AB39</f>
        <v>Poland</v>
      </c>
      <c r="AC40" s="308" t="str">
        <f>AC39</f>
        <v>Italy</v>
      </c>
      <c r="AD40" s="307">
        <f>AD38</f>
        <v>73.900000000000006</v>
      </c>
      <c r="AE40" s="307">
        <v>79.099999999999994</v>
      </c>
      <c r="AF40" s="307">
        <f t="shared" ref="AF40:AK40" si="0">AF38</f>
        <v>68.599999999999994</v>
      </c>
      <c r="AG40" s="307">
        <f t="shared" si="0"/>
        <v>5.0999999999999996</v>
      </c>
      <c r="AH40" s="310">
        <f t="shared" si="0"/>
        <v>3.0747754472276942</v>
      </c>
      <c r="AI40" s="306">
        <f t="shared" si="0"/>
        <v>4.7</v>
      </c>
      <c r="AJ40" s="305">
        <f t="shared" si="0"/>
        <v>8.7425362969300586</v>
      </c>
      <c r="AK40" s="304">
        <f t="shared" si="0"/>
        <v>19.2</v>
      </c>
      <c r="AL40" s="303">
        <f>AL39</f>
        <v>8.8000000000000007</v>
      </c>
      <c r="AM40" s="303">
        <f>AM39</f>
        <v>36.9</v>
      </c>
      <c r="AN40" s="249">
        <f>AN38</f>
        <v>28503</v>
      </c>
      <c r="AO40" s="249">
        <f>AO38</f>
        <v>30943</v>
      </c>
      <c r="AP40" s="249">
        <f>AP38</f>
        <v>24965</v>
      </c>
      <c r="AQ40" s="302">
        <f>AQ39</f>
        <v>30600</v>
      </c>
      <c r="AR40" s="301">
        <f t="shared" ref="AR40:AV40" si="1">AR38</f>
        <v>24.488793342660511</v>
      </c>
      <c r="AS40" s="300">
        <f t="shared" si="1"/>
        <v>28556100</v>
      </c>
      <c r="AT40" s="299">
        <f t="shared" si="1"/>
        <v>16.758643722764717</v>
      </c>
      <c r="AU40" s="299">
        <f t="shared" si="1"/>
        <v>0.84</v>
      </c>
      <c r="AV40" s="298">
        <f t="shared" si="1"/>
        <v>2348065</v>
      </c>
      <c r="AW40" s="300">
        <f>AW38</f>
        <v>75.099999999999994</v>
      </c>
      <c r="AX40" s="310">
        <v>65.727198158669765</v>
      </c>
      <c r="AY40" s="310" t="s">
        <v>380</v>
      </c>
      <c r="AZ40" s="310" t="s">
        <v>380</v>
      </c>
      <c r="BA40" s="249"/>
      <c r="BB40" s="248"/>
      <c r="BC40" s="249"/>
      <c r="BD40" s="250">
        <f>BD39</f>
        <v>32.285222517355571</v>
      </c>
      <c r="BE40" s="250">
        <f>BE39</f>
        <v>31.818838209225902</v>
      </c>
      <c r="BF40" s="250">
        <f>BF39</f>
        <v>17.912029588287524</v>
      </c>
      <c r="BG40" s="250">
        <f>BG39</f>
        <v>17.904319467355094</v>
      </c>
      <c r="BH40" s="250">
        <f>BH38</f>
        <v>87.468538482216658</v>
      </c>
      <c r="BI40" s="247">
        <f>BI39</f>
        <v>403796.91557468654</v>
      </c>
      <c r="BJ40" s="246">
        <f>BJ38</f>
        <v>43.666105572100648</v>
      </c>
      <c r="BK40" s="249">
        <f>BK38</f>
        <v>25696833</v>
      </c>
      <c r="BL40" s="250">
        <f>BL38</f>
        <v>1.1172772329063845</v>
      </c>
      <c r="BM40" s="250">
        <f>BM38</f>
        <v>14.7401781257705</v>
      </c>
      <c r="BN40" s="297" t="s">
        <v>50</v>
      </c>
      <c r="BO40" s="310">
        <f>BO38</f>
        <v>56.8</v>
      </c>
      <c r="BP40" s="249">
        <f>BP38</f>
        <v>60</v>
      </c>
      <c r="BQ40" s="250">
        <f>BQ38</f>
        <v>15.685494922166709</v>
      </c>
      <c r="BR40" s="310">
        <f>BR38</f>
        <v>14.012122811401062</v>
      </c>
      <c r="BS40" s="310">
        <f t="shared" ref="BS40:CB40" si="2">BS38</f>
        <v>79.545875549316406</v>
      </c>
      <c r="BT40" s="310">
        <f t="shared" si="2"/>
        <v>83.196029663085895</v>
      </c>
      <c r="BU40" s="310">
        <f t="shared" si="2"/>
        <v>22.8</v>
      </c>
      <c r="BV40" s="310">
        <f t="shared" si="2"/>
        <v>7.45</v>
      </c>
      <c r="BW40" s="310">
        <f t="shared" si="2"/>
        <v>7.7</v>
      </c>
      <c r="BX40" s="310">
        <f t="shared" si="2"/>
        <v>7.33</v>
      </c>
      <c r="BY40" s="310">
        <f t="shared" si="2"/>
        <v>3.03</v>
      </c>
      <c r="BZ40" s="250">
        <f t="shared" si="2"/>
        <v>19.829971631335901</v>
      </c>
      <c r="CA40" s="310">
        <f t="shared" si="2"/>
        <v>6.2083270690536203</v>
      </c>
      <c r="CB40" s="309">
        <f t="shared" si="2"/>
        <v>182.69710380000001</v>
      </c>
      <c r="CC40" s="249" t="s">
        <v>50</v>
      </c>
      <c r="CD40" s="249" t="s">
        <v>50</v>
      </c>
      <c r="CE40" s="249" t="s">
        <v>50</v>
      </c>
      <c r="CF40" s="249" t="s">
        <v>50</v>
      </c>
      <c r="CG40" s="249" t="s">
        <v>50</v>
      </c>
    </row>
    <row r="41" spans="1:85">
      <c r="P41" s="317"/>
    </row>
  </sheetData>
  <sheetProtection selectLockedCells="1" selectUnlockedCells="1"/>
  <autoFilter ref="A1:CG40">
    <filterColumn colId="3">
      <customFilters>
        <customFilter operator="notEqual" val=" "/>
      </customFilters>
    </filterColumn>
  </autoFilter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BV62"/>
  <sheetViews>
    <sheetView showGridLines="0" workbookViewId="0">
      <selection activeCell="A3" sqref="A3:B3"/>
    </sheetView>
  </sheetViews>
  <sheetFormatPr baseColWidth="10" defaultColWidth="8.83203125" defaultRowHeight="12" x14ac:dyDescent="0"/>
  <cols>
    <col min="1" max="1" width="22.33203125" style="57" customWidth="1"/>
    <col min="2" max="2" width="12.5" style="63" customWidth="1"/>
    <col min="3" max="3" width="3.33203125" style="63" customWidth="1"/>
    <col min="4" max="4" width="53.5" style="57" customWidth="1"/>
    <col min="5" max="15" width="8.83203125" style="57"/>
    <col min="16" max="19" width="8.83203125" style="217"/>
    <col min="20" max="20" width="12.83203125" style="217" customWidth="1"/>
    <col min="21" max="21" width="15.83203125" style="217" customWidth="1"/>
    <col min="22" max="27" width="8.83203125" style="217"/>
    <col min="28" max="28" width="62.1640625" style="119" customWidth="1"/>
    <col min="29" max="29" width="18.83203125" style="119" bestFit="1" customWidth="1"/>
    <col min="30" max="50" width="8.83203125" style="119"/>
    <col min="51" max="74" width="8.83203125" style="58"/>
    <col min="75" max="16384" width="8.832031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38" t="s">
        <v>453</v>
      </c>
      <c r="B3" s="338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38" t="s">
        <v>217</v>
      </c>
      <c r="J35" s="338"/>
      <c r="K35" s="338" t="s">
        <v>235</v>
      </c>
      <c r="L35" s="338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38"/>
      <c r="L36" s="338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>
      <formula1>Dropdown</formula1>
    </dataValidation>
  </dataValidations>
  <pageMargins left="0.75" right="0.75" top="1" bottom="1" header="0.5" footer="0.5"/>
  <pageSetup paperSize="9" orientation="portrait" horizontalDpi="4294967293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81"/>
  <sheetViews>
    <sheetView showGridLines="0" workbookViewId="0">
      <selection activeCell="A3" sqref="A3:B3"/>
    </sheetView>
  </sheetViews>
  <sheetFormatPr baseColWidth="10" defaultColWidth="8.83203125" defaultRowHeight="12" x14ac:dyDescent="0"/>
  <cols>
    <col min="3" max="3" width="23.33203125" style="89" bestFit="1" customWidth="1"/>
    <col min="4" max="7" width="8.83203125" style="89"/>
    <col min="8" max="8" width="10.83203125" style="89" customWidth="1"/>
    <col min="9" max="9" width="21.5" style="89" customWidth="1"/>
    <col min="10" max="10" width="8.83203125" style="89"/>
    <col min="11" max="11" width="16" style="89" customWidth="1"/>
    <col min="12" max="17" width="8.832031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5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5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5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5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5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5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5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5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5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5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5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5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5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T173"/>
  <sheetViews>
    <sheetView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baseColWidth="10" defaultColWidth="8.83203125" defaultRowHeight="12" x14ac:dyDescent="0"/>
  <cols>
    <col min="1" max="1" width="6.1640625" customWidth="1"/>
    <col min="2" max="2" width="42" style="54" customWidth="1"/>
    <col min="3" max="3" width="10.1640625" bestFit="1" customWidth="1"/>
    <col min="4" max="4" width="11.5" customWidth="1"/>
    <col min="35" max="35" width="12.1640625" bestFit="1" customWidth="1"/>
    <col min="36" max="36" width="11.6640625" bestFit="1" customWidth="1"/>
    <col min="37" max="38" width="10.83203125" bestFit="1" customWidth="1"/>
    <col min="39" max="39" width="10.83203125" customWidth="1"/>
    <col min="40" max="40" width="10.16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Profiles</vt:lpstr>
      <vt:lpstr>Data</vt:lpstr>
      <vt:lpstr>Chart-Map</vt:lpstr>
      <vt:lpstr>lookup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Esther Wing Hei Chan</cp:lastModifiedBy>
  <dcterms:created xsi:type="dcterms:W3CDTF">2011-12-05T12:15:46Z</dcterms:created>
  <dcterms:modified xsi:type="dcterms:W3CDTF">2018-08-15T18:17:57Z</dcterms:modified>
</cp:coreProperties>
</file>