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heckCompatibility="1" defaultThemeVersion="124226"/>
  <bookViews>
    <workbookView xWindow="360" yWindow="270" windowWidth="14535" windowHeight="7635"/>
  </bookViews>
  <sheets>
    <sheet name="BOM" sheetId="4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8" i="4" l="1"/>
  <c r="H9" i="4"/>
  <c r="H10" i="4"/>
  <c r="H11" i="4"/>
  <c r="H7" i="4"/>
  <c r="H18" i="4" l="1"/>
</calcChain>
</file>

<file path=xl/sharedStrings.xml><?xml version="1.0" encoding="utf-8"?>
<sst xmlns="http://schemas.openxmlformats.org/spreadsheetml/2006/main" count="41" uniqueCount="33">
  <si>
    <t>VENDOR</t>
  </si>
  <si>
    <t>SHIPPING ESTIMATE</t>
  </si>
  <si>
    <t>PER ITEM</t>
  </si>
  <si>
    <t>LIST PRICE</t>
  </si>
  <si>
    <t>NET PRICE</t>
  </si>
  <si>
    <t>QUANTITY</t>
  </si>
  <si>
    <t>FREE</t>
  </si>
  <si>
    <t>ITEM</t>
  </si>
  <si>
    <t>SainSmart</t>
  </si>
  <si>
    <t>Quarton Laser Module VLM-650-03 LPA (Economical Dot Laser)</t>
  </si>
  <si>
    <t>Plastic Security CCTV CCD Dome Shape Camera Housing Cover Black</t>
  </si>
  <si>
    <t>SainSmart Nano V3 ATMEGA328 for Arduino</t>
  </si>
  <si>
    <t>20-011-941</t>
  </si>
  <si>
    <t>SHIPPING</t>
  </si>
  <si>
    <t>N/A</t>
  </si>
  <si>
    <t>Zitrades HC-SR501 Human Sensor Module Pyroelectric Infrared</t>
  </si>
  <si>
    <t>108-00001-101-1-9</t>
  </si>
  <si>
    <t>VLM-635/650-03</t>
  </si>
  <si>
    <t>VENDOR PART #</t>
  </si>
  <si>
    <t>TOTAL</t>
  </si>
  <si>
    <t>PER UNIT</t>
  </si>
  <si>
    <t>VicTsing 5pcs Micro Servo Motor SG90 9G RC*</t>
  </si>
  <si>
    <t>NOTES:</t>
  </si>
  <si>
    <t>*Item price is for 5 servos - only pkg sold. Unit only requires 2 servos each.</t>
  </si>
  <si>
    <t>Amazon/VicDirect**</t>
  </si>
  <si>
    <t>Amazon/Zitrades**</t>
  </si>
  <si>
    <t>Amazon/Quarton**</t>
  </si>
  <si>
    <t>Amazon/Uxcell**</t>
  </si>
  <si>
    <t>**Vendor primarily sells through Amazon</t>
  </si>
  <si>
    <t>Bill of Materials</t>
  </si>
  <si>
    <t>T14 - Super Duper</t>
  </si>
  <si>
    <t>DATE &amp; VERSION:</t>
  </si>
  <si>
    <t>11/3/14 - v11.01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</si>
</sst>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10" x14ac:knownFonts="1">
    <font>
      <sz val="10"/>
      <name val="Arial"/>
    </font>
    <font>
      <sz val="10"/>
      <name val="Arial"/>
    </font>
    <font>
      <b/>
      <u/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u/>
      <sz val="14"/>
      <name val="Arial"/>
      <family val="2"/>
    </font>
    <font>
      <b/>
      <sz val="24"/>
      <name val="Arial"/>
      <family val="2"/>
    </font>
    <font>
      <sz val="14"/>
      <name val="Arial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1">
    <xf numFmtId="0" fontId="0" fillId="0" borderId="0" xfId="0"/>
    <xf numFmtId="0" fontId="0" fillId="0" borderId="1" xfId="0" applyFill="1" applyBorder="1" applyAlignment="1">
      <alignment horizontal="center"/>
    </xf>
    <xf numFmtId="0" fontId="0" fillId="0" borderId="2" xfId="0" applyFill="1" applyBorder="1"/>
    <xf numFmtId="0" fontId="6" fillId="0" borderId="1" xfId="0" applyFont="1" applyFill="1" applyBorder="1"/>
    <xf numFmtId="0" fontId="4" fillId="0" borderId="1" xfId="0" applyFont="1" applyFill="1" applyBorder="1" applyAlignment="1">
      <alignment horizontal="center"/>
    </xf>
    <xf numFmtId="0" fontId="4" fillId="0" borderId="1" xfId="0" applyFont="1" applyFill="1" applyBorder="1"/>
    <xf numFmtId="0" fontId="0" fillId="0" borderId="0" xfId="0" applyFill="1"/>
    <xf numFmtId="0" fontId="7" fillId="0" borderId="0" xfId="0" applyFont="1" applyFill="1" applyBorder="1"/>
    <xf numFmtId="0" fontId="0" fillId="0" borderId="0" xfId="0" applyFill="1" applyAlignment="1">
      <alignment horizontal="center"/>
    </xf>
    <xf numFmtId="44" fontId="0" fillId="0" borderId="0" xfId="1" applyFont="1" applyFill="1"/>
    <xf numFmtId="0" fontId="5" fillId="0" borderId="0" xfId="0" applyFont="1" applyFill="1" applyAlignment="1">
      <alignment horizontal="center"/>
    </xf>
    <xf numFmtId="44" fontId="0" fillId="0" borderId="1" xfId="1" applyFont="1" applyFill="1" applyBorder="1"/>
    <xf numFmtId="44" fontId="0" fillId="0" borderId="3" xfId="0" applyNumberFormat="1" applyFill="1" applyBorder="1"/>
    <xf numFmtId="0" fontId="6" fillId="0" borderId="0" xfId="0" applyFont="1" applyFill="1"/>
    <xf numFmtId="0" fontId="4" fillId="0" borderId="0" xfId="0" applyFont="1" applyFill="1"/>
    <xf numFmtId="0" fontId="0" fillId="0" borderId="4" xfId="0" applyFill="1" applyBorder="1"/>
    <xf numFmtId="0" fontId="0" fillId="0" borderId="5" xfId="0" applyFill="1" applyBorder="1"/>
    <xf numFmtId="0" fontId="5" fillId="0" borderId="5" xfId="0" applyFont="1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44" fontId="4" fillId="0" borderId="5" xfId="1" applyFont="1" applyFill="1" applyBorder="1"/>
    <xf numFmtId="44" fontId="0" fillId="0" borderId="6" xfId="0" applyNumberFormat="1" applyFill="1" applyBorder="1"/>
    <xf numFmtId="0" fontId="5" fillId="0" borderId="7" xfId="0" applyFont="1" applyFill="1" applyBorder="1"/>
    <xf numFmtId="0" fontId="5" fillId="0" borderId="8" xfId="0" applyFont="1" applyFill="1" applyBorder="1" applyAlignment="1">
      <alignment horizontal="center"/>
    </xf>
    <xf numFmtId="44" fontId="5" fillId="0" borderId="8" xfId="1" applyFont="1" applyFill="1" applyBorder="1"/>
    <xf numFmtId="44" fontId="5" fillId="0" borderId="9" xfId="0" applyNumberFormat="1" applyFont="1" applyFill="1" applyBorder="1"/>
    <xf numFmtId="0" fontId="5" fillId="0" borderId="10" xfId="0" applyFont="1" applyFill="1" applyBorder="1" applyAlignment="1">
      <alignment horizontal="center"/>
    </xf>
    <xf numFmtId="0" fontId="5" fillId="0" borderId="12" xfId="0" applyFont="1" applyFill="1" applyBorder="1" applyAlignment="1">
      <alignment horizontal="center"/>
    </xf>
    <xf numFmtId="44" fontId="5" fillId="0" borderId="12" xfId="1" applyFont="1" applyFill="1" applyBorder="1" applyAlignment="1">
      <alignment horizontal="center"/>
    </xf>
    <xf numFmtId="0" fontId="5" fillId="0" borderId="11" xfId="0" applyFont="1" applyFill="1" applyBorder="1" applyAlignment="1">
      <alignment horizontal="left"/>
    </xf>
    <xf numFmtId="0" fontId="5" fillId="0" borderId="11" xfId="0" applyFont="1" applyFill="1" applyBorder="1" applyAlignment="1">
      <alignment horizontal="center"/>
    </xf>
    <xf numFmtId="0" fontId="5" fillId="0" borderId="13" xfId="0" applyFont="1" applyFill="1" applyBorder="1" applyAlignment="1">
      <alignment horizontal="center"/>
    </xf>
    <xf numFmtId="44" fontId="5" fillId="0" borderId="13" xfId="1" applyFont="1" applyFill="1" applyBorder="1" applyAlignment="1">
      <alignment horizontal="center"/>
    </xf>
    <xf numFmtId="0" fontId="5" fillId="0" borderId="0" xfId="0" applyFont="1" applyFill="1" applyAlignment="1">
      <alignment horizontal="left"/>
    </xf>
    <xf numFmtId="44" fontId="0" fillId="0" borderId="1" xfId="0" applyNumberFormat="1" applyFill="1" applyBorder="1" applyAlignment="1">
      <alignment horizontal="center"/>
    </xf>
    <xf numFmtId="44" fontId="4" fillId="0" borderId="1" xfId="0" applyNumberFormat="1" applyFont="1" applyFill="1" applyBorder="1" applyAlignment="1">
      <alignment horizontal="center"/>
    </xf>
    <xf numFmtId="44" fontId="4" fillId="0" borderId="5" xfId="0" applyNumberFormat="1" applyFont="1" applyFill="1" applyBorder="1" applyAlignment="1">
      <alignment horizontal="center"/>
    </xf>
    <xf numFmtId="0" fontId="2" fillId="0" borderId="0" xfId="0" applyFont="1" applyFill="1"/>
    <xf numFmtId="0" fontId="4" fillId="0" borderId="0" xfId="0" applyFont="1" applyFill="1" applyBorder="1"/>
    <xf numFmtId="0" fontId="8" fillId="0" borderId="0" xfId="0" applyFont="1" applyFill="1" applyBorder="1"/>
    <xf numFmtId="0" fontId="9" fillId="0" borderId="0" xfId="0" applyFont="1" applyFill="1" applyBorder="1"/>
    <xf numFmtId="0" fontId="2" fillId="0" borderId="0" xfId="0" applyFon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28576</xdr:colOff>
      <xdr:row>0</xdr:row>
      <xdr:rowOff>57150</xdr:rowOff>
    </xdr:from>
    <xdr:to>
      <xdr:col>7</xdr:col>
      <xdr:colOff>892209</xdr:colOff>
      <xdr:row>3</xdr:row>
      <xdr:rowOff>141162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53526" y="57150"/>
          <a:ext cx="1692308" cy="9222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tabSelected="1" workbookViewId="0">
      <selection activeCell="D25" sqref="D25"/>
    </sheetView>
  </sheetViews>
  <sheetFormatPr defaultRowHeight="12.75" x14ac:dyDescent="0.2"/>
  <cols>
    <col min="1" max="1" width="3" style="6" bestFit="1" customWidth="1"/>
    <col min="2" max="2" width="64.5703125" style="6" bestFit="1" customWidth="1"/>
    <col min="3" max="3" width="17.5703125" style="8" bestFit="1" customWidth="1"/>
    <col min="4" max="4" width="24.5703125" style="8" bestFit="1" customWidth="1"/>
    <col min="5" max="5" width="13.5703125" style="8" bestFit="1" customWidth="1"/>
    <col min="6" max="6" width="13.5703125" style="8" customWidth="1"/>
    <col min="7" max="7" width="12.42578125" style="9" bestFit="1" customWidth="1"/>
    <col min="8" max="8" width="13.5703125" style="6" bestFit="1" customWidth="1"/>
    <col min="9" max="9" width="5.5703125" style="6" customWidth="1"/>
    <col min="10" max="16384" width="9.140625" style="6"/>
  </cols>
  <sheetData>
    <row r="1" spans="1:10" ht="30" x14ac:dyDescent="0.4">
      <c r="B1" s="38" t="s">
        <v>30</v>
      </c>
    </row>
    <row r="2" spans="1:10" ht="18" x14ac:dyDescent="0.25">
      <c r="B2" s="7"/>
    </row>
    <row r="3" spans="1:10" ht="18" x14ac:dyDescent="0.25">
      <c r="B3" s="7" t="s">
        <v>29</v>
      </c>
    </row>
    <row r="4" spans="1:10" ht="18.75" thickBot="1" x14ac:dyDescent="0.3">
      <c r="B4" s="39"/>
    </row>
    <row r="5" spans="1:10" s="10" customFormat="1" x14ac:dyDescent="0.2">
      <c r="B5" s="25"/>
      <c r="C5" s="25"/>
      <c r="D5" s="26"/>
      <c r="E5" s="26" t="s">
        <v>2</v>
      </c>
      <c r="F5" s="26" t="s">
        <v>0</v>
      </c>
      <c r="G5" s="27" t="s">
        <v>2</v>
      </c>
      <c r="H5" s="26" t="s">
        <v>20</v>
      </c>
    </row>
    <row r="6" spans="1:10" s="10" customFormat="1" ht="13.5" thickBot="1" x14ac:dyDescent="0.25">
      <c r="B6" s="28" t="s">
        <v>7</v>
      </c>
      <c r="C6" s="29" t="s">
        <v>0</v>
      </c>
      <c r="D6" s="30" t="s">
        <v>18</v>
      </c>
      <c r="E6" s="30" t="s">
        <v>5</v>
      </c>
      <c r="F6" s="30" t="s">
        <v>13</v>
      </c>
      <c r="G6" s="31" t="s">
        <v>3</v>
      </c>
      <c r="H6" s="30" t="s">
        <v>4</v>
      </c>
      <c r="I6" s="32"/>
    </row>
    <row r="7" spans="1:10" x14ac:dyDescent="0.2">
      <c r="A7" s="2">
        <v>1</v>
      </c>
      <c r="B7" s="5" t="s">
        <v>11</v>
      </c>
      <c r="C7" s="4" t="s">
        <v>8</v>
      </c>
      <c r="D7" s="4" t="s">
        <v>12</v>
      </c>
      <c r="E7" s="1">
        <v>1</v>
      </c>
      <c r="F7" s="34" t="s">
        <v>6</v>
      </c>
      <c r="G7" s="11">
        <v>13.99</v>
      </c>
      <c r="H7" s="12">
        <f>E7*G7</f>
        <v>13.99</v>
      </c>
      <c r="I7" s="13"/>
      <c r="J7" s="14"/>
    </row>
    <row r="8" spans="1:10" x14ac:dyDescent="0.2">
      <c r="A8" s="2">
        <v>2</v>
      </c>
      <c r="B8" s="5" t="s">
        <v>21</v>
      </c>
      <c r="C8" s="4" t="s">
        <v>24</v>
      </c>
      <c r="D8" s="4" t="s">
        <v>14</v>
      </c>
      <c r="E8" s="1">
        <v>1</v>
      </c>
      <c r="F8" s="34" t="s">
        <v>6</v>
      </c>
      <c r="G8" s="11">
        <v>15.99</v>
      </c>
      <c r="H8" s="12">
        <f t="shared" ref="H8:H11" si="0">E8*G8</f>
        <v>15.99</v>
      </c>
    </row>
    <row r="9" spans="1:10" x14ac:dyDescent="0.2">
      <c r="A9" s="2">
        <v>3</v>
      </c>
      <c r="B9" s="5" t="s">
        <v>15</v>
      </c>
      <c r="C9" s="4" t="s">
        <v>25</v>
      </c>
      <c r="D9" s="4" t="s">
        <v>16</v>
      </c>
      <c r="E9" s="1">
        <v>1</v>
      </c>
      <c r="F9" s="34" t="s">
        <v>6</v>
      </c>
      <c r="G9" s="11">
        <v>6.96</v>
      </c>
      <c r="H9" s="12">
        <f t="shared" si="0"/>
        <v>6.96</v>
      </c>
      <c r="I9" s="13"/>
    </row>
    <row r="10" spans="1:10" x14ac:dyDescent="0.2">
      <c r="A10" s="2">
        <v>4</v>
      </c>
      <c r="B10" s="5" t="s">
        <v>9</v>
      </c>
      <c r="C10" s="4" t="s">
        <v>26</v>
      </c>
      <c r="D10" s="4" t="s">
        <v>17</v>
      </c>
      <c r="E10" s="1">
        <v>1</v>
      </c>
      <c r="F10" s="34" t="s">
        <v>6</v>
      </c>
      <c r="G10" s="11">
        <v>13.18</v>
      </c>
      <c r="H10" s="12">
        <f t="shared" si="0"/>
        <v>13.18</v>
      </c>
      <c r="I10" s="13"/>
    </row>
    <row r="11" spans="1:10" x14ac:dyDescent="0.2">
      <c r="A11" s="2">
        <v>5</v>
      </c>
      <c r="B11" s="5" t="s">
        <v>10</v>
      </c>
      <c r="C11" s="4" t="s">
        <v>27</v>
      </c>
      <c r="D11" s="4" t="s">
        <v>14</v>
      </c>
      <c r="E11" s="1">
        <v>1</v>
      </c>
      <c r="F11" s="34" t="s">
        <v>6</v>
      </c>
      <c r="G11" s="11">
        <v>11.78</v>
      </c>
      <c r="H11" s="12">
        <f t="shared" si="0"/>
        <v>11.78</v>
      </c>
      <c r="I11" s="13"/>
    </row>
    <row r="12" spans="1:10" x14ac:dyDescent="0.2">
      <c r="A12" s="2">
        <v>6</v>
      </c>
      <c r="B12" s="3"/>
      <c r="C12" s="1"/>
      <c r="D12" s="1"/>
      <c r="E12" s="1"/>
      <c r="F12" s="33"/>
      <c r="G12" s="11"/>
      <c r="H12" s="12"/>
      <c r="I12" s="13"/>
    </row>
    <row r="13" spans="1:10" x14ac:dyDescent="0.2">
      <c r="A13" s="2">
        <v>7</v>
      </c>
      <c r="B13" s="3"/>
      <c r="C13" s="1"/>
      <c r="D13" s="1"/>
      <c r="E13" s="1"/>
      <c r="F13" s="33"/>
      <c r="G13" s="11"/>
      <c r="H13" s="12"/>
      <c r="I13" s="13"/>
    </row>
    <row r="14" spans="1:10" x14ac:dyDescent="0.2">
      <c r="A14" s="2">
        <v>8</v>
      </c>
      <c r="B14" s="3"/>
      <c r="C14" s="1"/>
      <c r="D14" s="1"/>
      <c r="E14" s="1"/>
      <c r="F14" s="33"/>
      <c r="G14" s="11"/>
      <c r="H14" s="12"/>
      <c r="I14" s="13"/>
    </row>
    <row r="15" spans="1:10" x14ac:dyDescent="0.2">
      <c r="A15" s="2">
        <v>9</v>
      </c>
      <c r="B15" s="3"/>
      <c r="C15" s="1"/>
      <c r="D15" s="1"/>
      <c r="E15" s="1"/>
      <c r="F15" s="33"/>
      <c r="G15" s="11"/>
      <c r="H15" s="12"/>
      <c r="I15" s="13"/>
    </row>
    <row r="16" spans="1:10" x14ac:dyDescent="0.2">
      <c r="A16" s="2">
        <v>10</v>
      </c>
      <c r="B16" s="3"/>
      <c r="C16" s="1"/>
      <c r="D16" s="1"/>
      <c r="E16" s="1"/>
      <c r="F16" s="33"/>
      <c r="G16" s="11"/>
      <c r="H16" s="12"/>
      <c r="I16" s="13"/>
    </row>
    <row r="17" spans="1:8" ht="13.5" thickBot="1" x14ac:dyDescent="0.25">
      <c r="A17" s="15"/>
      <c r="B17" s="16"/>
      <c r="C17" s="17"/>
      <c r="D17" s="17" t="s">
        <v>1</v>
      </c>
      <c r="E17" s="18"/>
      <c r="F17" s="35" t="s">
        <v>6</v>
      </c>
      <c r="G17" s="19"/>
      <c r="H17" s="20">
        <v>0</v>
      </c>
    </row>
    <row r="18" spans="1:8" ht="13.5" thickBot="1" x14ac:dyDescent="0.25">
      <c r="B18" s="21" t="s">
        <v>19</v>
      </c>
      <c r="C18" s="22"/>
      <c r="D18" s="22"/>
      <c r="E18" s="22"/>
      <c r="F18" s="22"/>
      <c r="G18" s="23"/>
      <c r="H18" s="24">
        <f>SUM(H7:H17)</f>
        <v>61.9</v>
      </c>
    </row>
    <row r="20" spans="1:8" x14ac:dyDescent="0.2">
      <c r="B20" s="36" t="s">
        <v>22</v>
      </c>
    </row>
    <row r="21" spans="1:8" x14ac:dyDescent="0.2">
      <c r="B21" s="14" t="s">
        <v>23</v>
      </c>
    </row>
    <row r="22" spans="1:8" x14ac:dyDescent="0.2">
      <c r="B22" s="37" t="s">
        <v>28</v>
      </c>
    </row>
    <row r="24" spans="1:8" x14ac:dyDescent="0.2">
      <c r="B24" s="40" t="s">
        <v>31</v>
      </c>
    </row>
    <row r="25" spans="1:8" x14ac:dyDescent="0.2">
      <c r="B25" s="37" t="s">
        <v>32</v>
      </c>
    </row>
  </sheetData>
  <pageMargins left="0.75" right="0.75" top="1" bottom="1" header="0.5" footer="0.5"/>
  <pageSetup orientation="landscape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3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3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BOM</vt:lpstr>
      <vt:lpstr>Sheet2</vt:lpstr>
      <vt:lpstr>Sheet3</vt:lpstr>
    </vt:vector>
  </TitlesOfParts>
  <Company>Schneider Electric North America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F64216</dc:creator>
  <cp:lastModifiedBy>DC</cp:lastModifiedBy>
  <cp:lastPrinted>2014-04-02T19:47:01Z</cp:lastPrinted>
  <dcterms:created xsi:type="dcterms:W3CDTF">2014-04-02T18:15:31Z</dcterms:created>
  <dcterms:modified xsi:type="dcterms:W3CDTF">2014-11-04T18:49:47Z</dcterms:modified>
</cp:coreProperties>
</file>