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Documents\GitHub\dinamica_estructural\"/>
    </mc:Choice>
  </mc:AlternateContent>
  <xr:revisionPtr revIDLastSave="0" documentId="8_{A3637277-9DD7-4DE4-BDFC-B3DCE14C088E}" xr6:coauthVersionLast="47" xr6:coauthVersionMax="47" xr10:uidLastSave="{00000000-0000-0000-0000-000000000000}"/>
  <bookViews>
    <workbookView xWindow="3225" yWindow="2445" windowWidth="21600" windowHeight="11295" xr2:uid="{00000000-000D-0000-FFFF-FFFF00000000}"/>
  </bookViews>
  <sheets>
    <sheet name="COMPARACIONES" sheetId="1" r:id="rId1"/>
    <sheet name="Matriz de rigidez" sheetId="2" r:id="rId2"/>
    <sheet name="Desplazamientos y derivas" sheetId="3" r:id="rId3"/>
    <sheet name="Frecuencias" sheetId="4" r:id="rId4"/>
    <sheet name="Matriz modal" sheetId="5" r:id="rId5"/>
    <sheet name="Masa efectiv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H16" i="1"/>
  <c r="G16" i="1"/>
  <c r="C16" i="1"/>
  <c r="D16" i="1"/>
  <c r="B16" i="1"/>
  <c r="G3" i="1"/>
  <c r="G4" i="1" s="1"/>
  <c r="B3" i="1"/>
  <c r="B4" i="1" s="1"/>
</calcChain>
</file>

<file path=xl/sharedStrings.xml><?xml version="1.0" encoding="utf-8"?>
<sst xmlns="http://schemas.openxmlformats.org/spreadsheetml/2006/main" count="27" uniqueCount="18">
  <si>
    <t>ESTEBAN</t>
  </si>
  <si>
    <t>HEIDY</t>
  </si>
  <si>
    <t>n =</t>
  </si>
  <si>
    <t>DESPLAZAMIENTOS [cm]</t>
  </si>
  <si>
    <t>MATRIZ DE RIGIDEZ CONDENSADA [kN/m]</t>
  </si>
  <si>
    <t>U</t>
  </si>
  <si>
    <t>Deriva</t>
  </si>
  <si>
    <t>FRECUENCIAS [rad/s]</t>
  </si>
  <si>
    <t>w1</t>
  </si>
  <si>
    <t>w2</t>
  </si>
  <si>
    <t>w3</t>
  </si>
  <si>
    <t>MATRIZ MODAL</t>
  </si>
  <si>
    <t>MASA MODAL EFECTIVA</t>
  </si>
  <si>
    <t>D Cub =</t>
  </si>
  <si>
    <t>D Losa =</t>
  </si>
  <si>
    <t>Piso 1</t>
  </si>
  <si>
    <t>Piso 2</t>
  </si>
  <si>
    <t>Piso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</si>
</sst>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0" xfId="1" applyNumberFormat="1" applyFont="1" applyBorder="1"/>
    <xf numFmtId="170" fontId="0" fillId="0" borderId="0" xfId="0" applyNumberFormat="1" applyBorder="1"/>
    <xf numFmtId="170" fontId="0" fillId="0" borderId="3" xfId="0" applyNumberFormat="1" applyBorder="1"/>
    <xf numFmtId="170" fontId="0" fillId="0" borderId="2" xfId="0" applyNumberForma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342900</xdr:colOff>
      <xdr:row>19</xdr:row>
      <xdr:rowOff>85725</xdr:rowOff>
    </xdr:from>
    <xdr:ext cx="26039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759A9A5-0B57-5C30-DD85-D70B1037515F}"/>
                </a:ext>
              </a:extLst>
            </xdr:cNvPr>
            <xdr:cNvSpPr txBox="1"/>
          </xdr:nvSpPr>
          <xdr:spPr>
            <a:xfrm>
              <a:off x="6438900" y="3762375"/>
              <a:ext cx="26039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759A9A5-0B57-5C30-DD85-D70B1037515F}"/>
                </a:ext>
              </a:extLst>
            </xdr:cNvPr>
            <xdr:cNvSpPr txBox="1"/>
          </xdr:nvSpPr>
          <xdr:spPr>
            <a:xfrm>
              <a:off x="6438900" y="3762375"/>
              <a:ext cx="26039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𝑘/𝑚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115" zoomScaleNormal="115" workbookViewId="0">
      <selection activeCell="F1" sqref="F1:J1"/>
    </sheetView>
  </sheetViews>
  <sheetFormatPr defaultRowHeight="15" x14ac:dyDescent="0.25"/>
  <cols>
    <col min="2" max="2" width="10.5703125" bestFit="1" customWidth="1"/>
    <col min="3" max="4" width="11.28515625" bestFit="1" customWidth="1"/>
    <col min="7" max="7" width="10.5703125" bestFit="1" customWidth="1"/>
    <col min="8" max="9" width="11.28515625" bestFit="1" customWidth="1"/>
  </cols>
  <sheetData>
    <row r="1" spans="1:10" ht="15.75" thickBot="1" x14ac:dyDescent="0.3">
      <c r="A1" s="15" t="s">
        <v>0</v>
      </c>
      <c r="B1" s="16"/>
      <c r="C1" s="16"/>
      <c r="D1" s="16"/>
      <c r="E1" s="17"/>
      <c r="F1" s="15" t="s">
        <v>1</v>
      </c>
      <c r="G1" s="16"/>
      <c r="H1" s="16"/>
      <c r="I1" s="16"/>
      <c r="J1" s="17"/>
    </row>
    <row r="2" spans="1:10" x14ac:dyDescent="0.25">
      <c r="A2" s="2" t="s">
        <v>2</v>
      </c>
      <c r="B2" s="3">
        <v>7</v>
      </c>
      <c r="C2" s="3"/>
      <c r="D2" s="3"/>
      <c r="E2" s="4"/>
      <c r="F2" s="2" t="s">
        <v>2</v>
      </c>
      <c r="G2" s="3">
        <v>16</v>
      </c>
      <c r="H2" s="3"/>
      <c r="I2" s="3"/>
      <c r="J2" s="4"/>
    </row>
    <row r="3" spans="1:10" x14ac:dyDescent="0.25">
      <c r="A3" s="2" t="s">
        <v>14</v>
      </c>
      <c r="B3" s="3">
        <f>220+B2*40</f>
        <v>500</v>
      </c>
      <c r="C3" s="3"/>
      <c r="D3" s="3"/>
      <c r="E3" s="4"/>
      <c r="F3" s="2" t="s">
        <v>14</v>
      </c>
      <c r="G3" s="3">
        <f>220+G2*40</f>
        <v>860</v>
      </c>
      <c r="H3" s="3"/>
      <c r="I3" s="3"/>
      <c r="J3" s="4"/>
    </row>
    <row r="4" spans="1:10" x14ac:dyDescent="0.25">
      <c r="A4" s="2" t="s">
        <v>13</v>
      </c>
      <c r="B4" s="3">
        <f>B3/2</f>
        <v>250</v>
      </c>
      <c r="C4" s="3"/>
      <c r="D4" s="3"/>
      <c r="E4" s="4"/>
      <c r="F4" s="2" t="s">
        <v>13</v>
      </c>
      <c r="G4" s="3">
        <f>G3/2</f>
        <v>430</v>
      </c>
      <c r="H4" s="3"/>
      <c r="I4" s="3"/>
      <c r="J4" s="4"/>
    </row>
    <row r="5" spans="1:10" ht="15.75" thickBot="1" x14ac:dyDescent="0.3">
      <c r="A5" s="2"/>
      <c r="B5" s="3"/>
      <c r="C5" s="3"/>
      <c r="D5" s="3"/>
      <c r="E5" s="4"/>
      <c r="F5" s="2"/>
      <c r="G5" s="3"/>
      <c r="H5" s="3"/>
      <c r="I5" s="3"/>
      <c r="J5" s="4"/>
    </row>
    <row r="6" spans="1:10" ht="15.75" thickBot="1" x14ac:dyDescent="0.3">
      <c r="A6" s="8" t="s">
        <v>4</v>
      </c>
      <c r="B6" s="9"/>
      <c r="C6" s="9"/>
      <c r="D6" s="9"/>
      <c r="E6" s="9"/>
      <c r="F6" s="9"/>
      <c r="G6" s="9"/>
      <c r="H6" s="9"/>
      <c r="I6" s="9"/>
      <c r="J6" s="10"/>
    </row>
    <row r="7" spans="1:10" x14ac:dyDescent="0.25">
      <c r="A7" s="2"/>
      <c r="B7" s="3"/>
      <c r="C7" s="3"/>
      <c r="D7" s="3"/>
      <c r="E7" s="4"/>
      <c r="F7" s="2"/>
      <c r="G7" s="3"/>
      <c r="H7" s="3"/>
      <c r="I7" s="3"/>
      <c r="J7" s="4"/>
    </row>
    <row r="8" spans="1:10" x14ac:dyDescent="0.25">
      <c r="A8" s="2"/>
      <c r="B8" s="3">
        <v>606703.13442614814</v>
      </c>
      <c r="C8" s="3">
        <v>-349028.4027734939</v>
      </c>
      <c r="D8" s="3">
        <v>84097.922628556058</v>
      </c>
      <c r="E8" s="4"/>
      <c r="F8" s="2"/>
      <c r="G8" s="3">
        <v>907829.13180161663</v>
      </c>
      <c r="H8" s="3">
        <v>-520694.24284753948</v>
      </c>
      <c r="I8" s="3">
        <v>122112.1030980755</v>
      </c>
      <c r="J8" s="4"/>
    </row>
    <row r="9" spans="1:10" x14ac:dyDescent="0.25">
      <c r="A9" s="2"/>
      <c r="B9" s="3">
        <v>-349028.40277349378</v>
      </c>
      <c r="C9" s="3">
        <v>417269.42177522741</v>
      </c>
      <c r="D9" s="3">
        <v>-180404.6790859825</v>
      </c>
      <c r="E9" s="4"/>
      <c r="F9" s="2"/>
      <c r="G9" s="3">
        <v>-520694.2428475396</v>
      </c>
      <c r="H9" s="3">
        <v>645756.3648926802</v>
      </c>
      <c r="I9" s="3">
        <v>-284810.0818043513</v>
      </c>
      <c r="J9" s="4"/>
    </row>
    <row r="10" spans="1:10" x14ac:dyDescent="0.25">
      <c r="A10" s="2"/>
      <c r="B10" s="3">
        <v>84097.922628556058</v>
      </c>
      <c r="C10" s="3">
        <v>-180404.6790859825</v>
      </c>
      <c r="D10" s="3">
        <v>113953.0553442948</v>
      </c>
      <c r="E10" s="4"/>
      <c r="F10" s="2"/>
      <c r="G10" s="3">
        <v>122112.1030980755</v>
      </c>
      <c r="H10" s="3">
        <v>-284810.0818043513</v>
      </c>
      <c r="I10" s="3">
        <v>187204.37709593409</v>
      </c>
      <c r="J10" s="4"/>
    </row>
    <row r="11" spans="1:10" ht="15.75" thickBot="1" x14ac:dyDescent="0.3">
      <c r="A11" s="2"/>
      <c r="B11" s="3"/>
      <c r="C11" s="3"/>
      <c r="D11" s="3"/>
      <c r="E11" s="4"/>
      <c r="F11" s="2"/>
      <c r="G11" s="3"/>
      <c r="H11" s="3"/>
      <c r="I11" s="3"/>
      <c r="J11" s="4"/>
    </row>
    <row r="12" spans="1:10" ht="15.75" thickBot="1" x14ac:dyDescent="0.3">
      <c r="A12" s="8" t="s">
        <v>3</v>
      </c>
      <c r="B12" s="9"/>
      <c r="C12" s="9"/>
      <c r="D12" s="9"/>
      <c r="E12" s="9"/>
      <c r="F12" s="9"/>
      <c r="G12" s="9"/>
      <c r="H12" s="9"/>
      <c r="I12" s="9"/>
      <c r="J12" s="10"/>
    </row>
    <row r="13" spans="1:10" x14ac:dyDescent="0.25">
      <c r="A13" s="2"/>
      <c r="B13" s="3"/>
      <c r="C13" s="3"/>
      <c r="D13" s="3"/>
      <c r="E13" s="4"/>
      <c r="F13" s="2"/>
      <c r="G13" s="3"/>
      <c r="H13" s="3"/>
      <c r="I13" s="3"/>
      <c r="J13" s="4"/>
    </row>
    <row r="14" spans="1:10" x14ac:dyDescent="0.25">
      <c r="A14" s="2" t="s">
        <v>5</v>
      </c>
      <c r="B14" s="3">
        <v>2.164353220693755</v>
      </c>
      <c r="C14" s="3">
        <v>5.4891131288831314</v>
      </c>
      <c r="D14" s="3">
        <v>7.8614090695629244</v>
      </c>
      <c r="E14" s="4"/>
      <c r="F14" s="2"/>
      <c r="G14" s="3">
        <v>2.2655750737934599</v>
      </c>
      <c r="H14" s="3">
        <v>5.5958443420646002</v>
      </c>
      <c r="I14" s="3">
        <v>7.8403575312140301</v>
      </c>
      <c r="J14" s="4"/>
    </row>
    <row r="15" spans="1:10" x14ac:dyDescent="0.25">
      <c r="A15" s="2" t="s">
        <v>6</v>
      </c>
      <c r="B15" s="3">
        <v>2.164353220693755</v>
      </c>
      <c r="C15" s="3">
        <v>3.3247599081893759</v>
      </c>
      <c r="D15" s="3">
        <v>2.3722959406797921</v>
      </c>
      <c r="E15" s="4"/>
      <c r="F15" s="2"/>
      <c r="G15" s="3">
        <v>2.2655750737934599</v>
      </c>
      <c r="H15" s="3">
        <v>3.3302692682711399</v>
      </c>
      <c r="I15" s="3">
        <v>2.2445131891494299</v>
      </c>
      <c r="J15" s="4"/>
    </row>
    <row r="16" spans="1:10" x14ac:dyDescent="0.25">
      <c r="A16" s="2"/>
      <c r="B16" s="11">
        <f>B15/340</f>
        <v>6.3657447667463379E-3</v>
      </c>
      <c r="C16" s="11">
        <f t="shared" ref="C16:D16" si="0">C15/340</f>
        <v>9.7787056123216937E-3</v>
      </c>
      <c r="D16" s="11">
        <f t="shared" si="0"/>
        <v>6.9773410019993883E-3</v>
      </c>
      <c r="E16" s="4"/>
      <c r="F16" s="2"/>
      <c r="G16" s="11">
        <f>G15/340</f>
        <v>6.6634560993925288E-3</v>
      </c>
      <c r="H16" s="11">
        <f t="shared" ref="H16" si="1">H15/340</f>
        <v>9.7949096125621755E-3</v>
      </c>
      <c r="I16" s="11">
        <f t="shared" ref="I16" si="2">I15/340</f>
        <v>6.6015093798512644E-3</v>
      </c>
      <c r="J16" s="4"/>
    </row>
    <row r="17" spans="1:10" ht="15.75" thickBot="1" x14ac:dyDescent="0.3">
      <c r="A17" s="2"/>
      <c r="B17" s="3"/>
      <c r="C17" s="3"/>
      <c r="D17" s="3"/>
      <c r="E17" s="4"/>
      <c r="F17" s="2"/>
      <c r="G17" s="3"/>
      <c r="H17" s="3"/>
      <c r="I17" s="3"/>
      <c r="J17" s="4"/>
    </row>
    <row r="18" spans="1:10" ht="15.75" thickBot="1" x14ac:dyDescent="0.3">
      <c r="A18" s="8" t="s">
        <v>7</v>
      </c>
      <c r="B18" s="9"/>
      <c r="C18" s="9"/>
      <c r="D18" s="9"/>
      <c r="E18" s="9"/>
      <c r="F18" s="9"/>
      <c r="G18" s="9"/>
      <c r="H18" s="9"/>
      <c r="I18" s="9"/>
      <c r="J18" s="10"/>
    </row>
    <row r="19" spans="1:10" x14ac:dyDescent="0.25">
      <c r="A19" s="2"/>
      <c r="B19" s="3"/>
      <c r="C19" s="3"/>
      <c r="D19" s="3"/>
      <c r="E19" s="4"/>
      <c r="F19" s="2"/>
      <c r="G19" s="3"/>
      <c r="H19" s="3"/>
      <c r="I19" s="3"/>
      <c r="J19" s="4"/>
    </row>
    <row r="20" spans="1:10" x14ac:dyDescent="0.25">
      <c r="A20" s="2" t="s">
        <v>8</v>
      </c>
      <c r="B20" s="3">
        <v>13.586979587229751</v>
      </c>
      <c r="C20" s="3"/>
      <c r="D20" s="3"/>
      <c r="E20" s="4"/>
      <c r="F20" s="2" t="s">
        <v>8</v>
      </c>
      <c r="G20" s="3">
        <v>13.51417836189229</v>
      </c>
      <c r="H20" s="3"/>
      <c r="I20" s="3"/>
      <c r="J20" s="4"/>
    </row>
    <row r="21" spans="1:10" x14ac:dyDescent="0.25">
      <c r="A21" s="2" t="s">
        <v>9</v>
      </c>
      <c r="B21" s="3">
        <v>47.320008903498113</v>
      </c>
      <c r="C21" s="3"/>
      <c r="D21" s="3"/>
      <c r="E21" s="4"/>
      <c r="F21" s="2" t="s">
        <v>9</v>
      </c>
      <c r="G21" s="3">
        <v>45.930029937505097</v>
      </c>
      <c r="H21" s="3"/>
      <c r="I21" s="3"/>
      <c r="J21" s="4"/>
    </row>
    <row r="22" spans="1:10" x14ac:dyDescent="0.25">
      <c r="A22" s="2" t="s">
        <v>10</v>
      </c>
      <c r="B22" s="3">
        <v>89.490407123624735</v>
      </c>
      <c r="C22" s="3"/>
      <c r="D22" s="3"/>
      <c r="E22" s="4"/>
      <c r="F22" s="2" t="s">
        <v>10</v>
      </c>
      <c r="G22" s="3">
        <v>83.957469889384896</v>
      </c>
      <c r="H22" s="3"/>
      <c r="I22" s="3"/>
      <c r="J22" s="4"/>
    </row>
    <row r="23" spans="1:10" x14ac:dyDescent="0.25">
      <c r="A23" s="2"/>
      <c r="B23" s="3"/>
      <c r="C23" s="3"/>
      <c r="D23" s="3"/>
      <c r="E23" s="4"/>
      <c r="F23" s="2"/>
      <c r="G23" s="3"/>
      <c r="H23" s="3"/>
      <c r="I23" s="3"/>
      <c r="J23" s="4"/>
    </row>
    <row r="24" spans="1:10" ht="15.75" thickBot="1" x14ac:dyDescent="0.3">
      <c r="A24" s="2"/>
      <c r="B24" s="3"/>
      <c r="C24" s="3"/>
      <c r="D24" s="3"/>
      <c r="E24" s="4"/>
      <c r="F24" s="2"/>
      <c r="G24" s="3"/>
      <c r="H24" s="3"/>
      <c r="I24" s="3"/>
      <c r="J24" s="4"/>
    </row>
    <row r="25" spans="1:10" ht="15.75" thickBot="1" x14ac:dyDescent="0.3">
      <c r="A25" s="8" t="s">
        <v>11</v>
      </c>
      <c r="B25" s="9"/>
      <c r="C25" s="9"/>
      <c r="D25" s="9"/>
      <c r="E25" s="9"/>
      <c r="F25" s="9"/>
      <c r="G25" s="9"/>
      <c r="H25" s="9"/>
      <c r="I25" s="9"/>
      <c r="J25" s="10"/>
    </row>
    <row r="26" spans="1:10" x14ac:dyDescent="0.25">
      <c r="A26" s="2"/>
      <c r="B26" s="3"/>
      <c r="C26" s="3"/>
      <c r="D26" s="3"/>
      <c r="E26" s="4"/>
      <c r="F26" s="2"/>
      <c r="G26" s="3"/>
      <c r="H26" s="3"/>
      <c r="I26" s="3"/>
      <c r="J26" s="4"/>
    </row>
    <row r="27" spans="1:10" x14ac:dyDescent="0.25">
      <c r="A27" s="2"/>
      <c r="B27" s="12">
        <v>2.415336966233405E-2</v>
      </c>
      <c r="C27" s="12">
        <v>5.8938483627050439E-2</v>
      </c>
      <c r="D27" s="12">
        <v>6.5392684721090014E-2</v>
      </c>
      <c r="E27" s="13"/>
      <c r="F27" s="14"/>
      <c r="G27" s="12">
        <v>1.9115318921095689E-2</v>
      </c>
      <c r="H27" s="12">
        <v>4.5737269887703783E-2</v>
      </c>
      <c r="I27" s="12">
        <v>4.8863769462396407E-2</v>
      </c>
      <c r="J27" s="4"/>
    </row>
    <row r="28" spans="1:10" x14ac:dyDescent="0.25">
      <c r="A28" s="2"/>
      <c r="B28" s="12">
        <v>6.1811619268368548E-2</v>
      </c>
      <c r="C28" s="12">
        <v>3.6929194211740547E-2</v>
      </c>
      <c r="D28" s="12">
        <v>-5.611498615902108E-2</v>
      </c>
      <c r="E28" s="13"/>
      <c r="F28" s="14"/>
      <c r="G28" s="12">
        <v>4.7561471696305403E-2</v>
      </c>
      <c r="H28" s="12">
        <v>2.6471421768273499E-2</v>
      </c>
      <c r="I28" s="12">
        <v>-4.3383539274220048E-2</v>
      </c>
      <c r="J28" s="4"/>
    </row>
    <row r="29" spans="1:10" x14ac:dyDescent="0.25">
      <c r="A29" s="2"/>
      <c r="B29" s="12">
        <v>8.864842684120483E-2</v>
      </c>
      <c r="C29" s="12">
        <v>-8.3616064197602466E-2</v>
      </c>
      <c r="D29" s="12">
        <v>4.2620146566484898E-2</v>
      </c>
      <c r="E29" s="13"/>
      <c r="F29" s="14"/>
      <c r="G29" s="12">
        <v>6.6595378712586639E-2</v>
      </c>
      <c r="H29" s="12">
        <v>-6.4067577027629163E-2</v>
      </c>
      <c r="I29" s="12">
        <v>3.3916420633022602E-2</v>
      </c>
      <c r="J29" s="4"/>
    </row>
    <row r="30" spans="1:10" x14ac:dyDescent="0.25">
      <c r="A30" s="2"/>
      <c r="B30" s="3"/>
      <c r="C30" s="3"/>
      <c r="D30" s="3"/>
      <c r="E30" s="4"/>
      <c r="F30" s="2"/>
      <c r="G30" s="3"/>
      <c r="H30" s="3"/>
      <c r="I30" s="3"/>
      <c r="J30" s="4"/>
    </row>
    <row r="31" spans="1:10" x14ac:dyDescent="0.25">
      <c r="A31" s="2"/>
      <c r="B31" s="3"/>
      <c r="C31" s="3"/>
      <c r="D31" s="3"/>
      <c r="E31" s="4"/>
      <c r="F31" s="2"/>
      <c r="G31" s="3"/>
      <c r="H31" s="3"/>
      <c r="I31" s="3"/>
      <c r="J31" s="4"/>
    </row>
    <row r="32" spans="1:10" ht="15.75" thickBot="1" x14ac:dyDescent="0.3">
      <c r="A32" s="2"/>
      <c r="B32" s="3"/>
      <c r="C32" s="3"/>
      <c r="D32" s="3"/>
      <c r="E32" s="4"/>
      <c r="F32" s="2"/>
      <c r="G32" s="3"/>
      <c r="H32" s="3"/>
      <c r="I32" s="3"/>
      <c r="J32" s="4"/>
    </row>
    <row r="33" spans="1:10" ht="15.75" thickBot="1" x14ac:dyDescent="0.3">
      <c r="A33" s="8" t="s">
        <v>12</v>
      </c>
      <c r="B33" s="9"/>
      <c r="C33" s="9"/>
      <c r="D33" s="9"/>
      <c r="E33" s="9"/>
      <c r="F33" s="9"/>
      <c r="G33" s="9"/>
      <c r="H33" s="9"/>
      <c r="I33" s="9"/>
      <c r="J33" s="10"/>
    </row>
    <row r="34" spans="1:10" x14ac:dyDescent="0.25">
      <c r="A34" s="2"/>
      <c r="B34" s="3"/>
      <c r="C34" s="3"/>
      <c r="D34" s="3"/>
      <c r="E34" s="4"/>
      <c r="F34" s="2"/>
      <c r="G34" s="3"/>
      <c r="H34" s="3"/>
      <c r="I34" s="3"/>
      <c r="J34" s="4"/>
    </row>
    <row r="35" spans="1:10" x14ac:dyDescent="0.25">
      <c r="A35" s="2" t="s">
        <v>15</v>
      </c>
      <c r="B35" s="3">
        <v>0.81481325996828702</v>
      </c>
      <c r="C35" s="3"/>
      <c r="D35" s="3"/>
      <c r="E35" s="4"/>
      <c r="F35" s="2" t="s">
        <v>15</v>
      </c>
      <c r="G35" s="3">
        <v>0.82517866709463761</v>
      </c>
      <c r="H35" s="3"/>
      <c r="I35" s="3"/>
      <c r="J35" s="4"/>
    </row>
    <row r="36" spans="1:10" x14ac:dyDescent="0.25">
      <c r="A36" s="2" t="s">
        <v>16</v>
      </c>
      <c r="B36" s="3">
        <v>0.14027737428159329</v>
      </c>
      <c r="C36" s="3"/>
      <c r="D36" s="3"/>
      <c r="E36" s="4"/>
      <c r="F36" s="2" t="s">
        <v>16</v>
      </c>
      <c r="G36" s="3">
        <v>0.13325372587532669</v>
      </c>
      <c r="H36" s="3"/>
      <c r="I36" s="3"/>
      <c r="J36" s="4"/>
    </row>
    <row r="37" spans="1:10" x14ac:dyDescent="0.25">
      <c r="A37" s="2" t="s">
        <v>17</v>
      </c>
      <c r="B37" s="3">
        <v>4.490936575011955E-2</v>
      </c>
      <c r="C37" s="3"/>
      <c r="D37" s="3"/>
      <c r="E37" s="4"/>
      <c r="F37" s="2" t="s">
        <v>17</v>
      </c>
      <c r="G37" s="3">
        <v>4.1567607030035619E-2</v>
      </c>
      <c r="H37" s="3"/>
      <c r="I37" s="3"/>
      <c r="J37" s="4"/>
    </row>
    <row r="38" spans="1:10" ht="15.75" thickBot="1" x14ac:dyDescent="0.3">
      <c r="A38" s="5"/>
      <c r="B38" s="6"/>
      <c r="C38" s="6"/>
      <c r="D38" s="6"/>
      <c r="E38" s="7"/>
      <c r="F38" s="5"/>
      <c r="G38" s="6"/>
      <c r="H38" s="6"/>
      <c r="I38" s="6"/>
      <c r="J38" s="7"/>
    </row>
  </sheetData>
  <mergeCells count="7">
    <mergeCell ref="A6:J6"/>
    <mergeCell ref="A12:J12"/>
    <mergeCell ref="A18:J18"/>
    <mergeCell ref="A25:J25"/>
    <mergeCell ref="A33:J33"/>
    <mergeCell ref="A1:E1"/>
    <mergeCell ref="F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205" zoomScaleNormal="205" workbookViewId="0">
      <selection activeCell="C4" sqref="A2:C4"/>
    </sheetView>
  </sheetViews>
  <sheetFormatPr defaultRowHeight="15" x14ac:dyDescent="0.25"/>
  <sheetData>
    <row r="1" spans="1:3" x14ac:dyDescent="0.25">
      <c r="A1" s="1">
        <v>0</v>
      </c>
      <c r="B1" s="1">
        <v>1</v>
      </c>
      <c r="C1" s="1">
        <v>2</v>
      </c>
    </row>
    <row r="2" spans="1:3" x14ac:dyDescent="0.25">
      <c r="A2">
        <v>606703.13442614814</v>
      </c>
      <c r="B2">
        <v>-349028.4027734939</v>
      </c>
      <c r="C2">
        <v>84097.922628556058</v>
      </c>
    </row>
    <row r="3" spans="1:3" x14ac:dyDescent="0.25">
      <c r="A3">
        <v>-349028.40277349378</v>
      </c>
      <c r="B3">
        <v>417269.42177522741</v>
      </c>
      <c r="C3">
        <v>-180404.6790859825</v>
      </c>
    </row>
    <row r="4" spans="1:3" x14ac:dyDescent="0.25">
      <c r="A4">
        <v>84097.922628556058</v>
      </c>
      <c r="B4">
        <v>-180404.6790859825</v>
      </c>
      <c r="C4">
        <v>113953.0553442948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2" sqref="A2:C3"/>
    </sheetView>
  </sheetViews>
  <sheetFormatPr defaultRowHeight="15" x14ac:dyDescent="0.25"/>
  <sheetData>
    <row r="1" spans="1:3" x14ac:dyDescent="0.25">
      <c r="A1" s="1">
        <v>0</v>
      </c>
      <c r="B1" s="1">
        <v>1</v>
      </c>
      <c r="C1" s="1">
        <v>2</v>
      </c>
    </row>
    <row r="2" spans="1:3" x14ac:dyDescent="0.25">
      <c r="A2">
        <v>2.164353220693755</v>
      </c>
      <c r="B2">
        <v>5.4891131288831314</v>
      </c>
      <c r="C2">
        <v>7.8614090695629244</v>
      </c>
    </row>
    <row r="3" spans="1:3" x14ac:dyDescent="0.25">
      <c r="A3">
        <v>2.164353220693755</v>
      </c>
      <c r="B3">
        <v>3.3247599081893759</v>
      </c>
      <c r="C3">
        <v>2.3722959406797921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s="1">
        <v>0</v>
      </c>
    </row>
    <row r="2" spans="1:1" x14ac:dyDescent="0.25">
      <c r="A2">
        <v>13.586979587229751</v>
      </c>
    </row>
    <row r="3" spans="1:1" x14ac:dyDescent="0.25">
      <c r="A3">
        <v>47.320008903498113</v>
      </c>
    </row>
    <row r="4" spans="1:1" x14ac:dyDescent="0.25">
      <c r="A4">
        <v>89.490407123624735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2" sqref="A2:C4"/>
    </sheetView>
  </sheetViews>
  <sheetFormatPr defaultRowHeight="15" x14ac:dyDescent="0.25"/>
  <sheetData>
    <row r="1" spans="1:3" x14ac:dyDescent="0.25">
      <c r="A1" s="1">
        <v>0</v>
      </c>
      <c r="B1" s="1">
        <v>1</v>
      </c>
      <c r="C1" s="1">
        <v>2</v>
      </c>
    </row>
    <row r="2" spans="1:3" x14ac:dyDescent="0.25">
      <c r="A2">
        <v>2.415336966233405E-2</v>
      </c>
      <c r="B2">
        <v>5.8938483627050439E-2</v>
      </c>
      <c r="C2">
        <v>6.5392684721090014E-2</v>
      </c>
    </row>
    <row r="3" spans="1:3" x14ac:dyDescent="0.25">
      <c r="A3">
        <v>6.1811619268368548E-2</v>
      </c>
      <c r="B3">
        <v>3.6929194211740547E-2</v>
      </c>
      <c r="C3">
        <v>-5.611498615902108E-2</v>
      </c>
    </row>
    <row r="4" spans="1:3" x14ac:dyDescent="0.25">
      <c r="A4">
        <v>8.864842684120483E-2</v>
      </c>
      <c r="B4">
        <v>-8.3616064197602466E-2</v>
      </c>
      <c r="C4">
        <v>4.2620146566484898E-2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s="1">
        <v>0</v>
      </c>
    </row>
    <row r="2" spans="1:1" x14ac:dyDescent="0.25">
      <c r="A2">
        <v>0.81481325996828702</v>
      </c>
    </row>
    <row r="3" spans="1:1" x14ac:dyDescent="0.25">
      <c r="A3">
        <v>0.14027737428159329</v>
      </c>
    </row>
    <row r="4" spans="1:1" x14ac:dyDescent="0.25">
      <c r="A4">
        <v>4.490936575011955E-2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COMPARACIONES</vt:lpstr>
      <vt:lpstr>Matriz de rigidez</vt:lpstr>
      <vt:lpstr>Desplazamientos y derivas</vt:lpstr>
      <vt:lpstr>Frecuencias</vt:lpstr>
      <vt:lpstr>Matriz modal</vt:lpstr>
      <vt:lpstr>Masa efectiva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Hernández Soto</dc:creator>
  <cp:lastModifiedBy>Esteban Hernández Soto</cp:lastModifiedBy>
  <dcterms:created xsi:type="dcterms:W3CDTF">2022-09-25T22:55:59Z</dcterms:created>
  <dcterms:modified xsi:type="dcterms:W3CDTF">2022-09-25T23:22:07Z</dcterms:modified>
</cp:coreProperties>
</file>