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Consumption" sheetId="1" r:id="rId4"/>
    <sheet state="visible" name="PurchasedOrders" sheetId="2" r:id="rId5"/>
    <sheet state="visible" name="IncompleteOrders" sheetId="3" r:id="rId6"/>
    <sheet state="visible" name="Consumption Data Quality AS-IS" sheetId="4" r:id="rId7"/>
    <sheet state="visible" name="PO Data Quality AS-IS" sheetId="5" r:id="rId8"/>
    <sheet state="visible" name="Entity Relationship Diagram" sheetId="6" r:id="rId9"/>
  </sheets>
  <definedNames/>
  <calcPr/>
  <extLst>
    <ext uri="GoogleSheetsCustomDataVersion1">
      <go:sheetsCustomData xmlns:go="http://customooxmlschemas.google.com/" r:id="rId10" roundtripDataSignature="AMtx7mhiT/5DJ+cP0O13Mjm8XSi9TBEhSA=="/>
    </ext>
  </extLst>
</workbook>
</file>

<file path=xl/sharedStrings.xml><?xml version="1.0" encoding="utf-8"?>
<sst xmlns="http://schemas.openxmlformats.org/spreadsheetml/2006/main" count="297" uniqueCount="121">
  <si>
    <t>Report: Informe de consumo</t>
  </si>
  <si>
    <r>
      <rPr>
        <b/>
        <color rgb="FF000000"/>
      </rPr>
      <t>Report:</t>
    </r>
    <r>
      <rPr>
        <color rgb="FF000000"/>
      </rPr>
      <t xml:space="preserve"> Requisiciones vs ordenes de compra</t>
    </r>
  </si>
  <si>
    <r>
      <rPr>
        <b/>
        <color rgb="FF000000"/>
      </rPr>
      <t>Report:</t>
    </r>
    <r>
      <rPr>
        <color rgb="FF000000"/>
      </rPr>
      <t xml:space="preserve"> Requisiciones ordenes incompletas</t>
    </r>
  </si>
  <si>
    <r>
      <rPr>
        <b/>
        <color rgb="FF000000"/>
      </rPr>
      <t>Translation:</t>
    </r>
    <r>
      <rPr>
        <color rgb="FF000000"/>
      </rPr>
      <t xml:space="preserve"> Patient medical consumption report per patient</t>
    </r>
  </si>
  <si>
    <r>
      <rPr>
        <b/>
        <color rgb="FF000000"/>
      </rPr>
      <t>DB Table name:</t>
    </r>
    <r>
      <rPr>
        <color rgb="FF000000"/>
      </rPr>
      <t xml:space="preserve"> PatientConsumption</t>
    </r>
  </si>
  <si>
    <r>
      <rPr>
        <rFont val="Arial"/>
        <b/>
        <color theme="1"/>
        <sz val="11.0"/>
      </rPr>
      <t>Records:</t>
    </r>
    <r>
      <rPr>
        <rFont val="Arial"/>
        <color theme="1"/>
        <sz val="11.0"/>
      </rPr>
      <t xml:space="preserve"> Monthly</t>
    </r>
  </si>
  <si>
    <r>
      <rPr>
        <b/>
        <color rgb="FF000000"/>
      </rPr>
      <t>Translation:</t>
    </r>
    <r>
      <rPr>
        <color rgb="FF000000"/>
      </rPr>
      <t xml:space="preserve"> Incomplete Requested Orders</t>
    </r>
  </si>
  <si>
    <r>
      <rPr>
        <b/>
        <color rgb="FF000000"/>
      </rPr>
      <t>Translation:</t>
    </r>
    <r>
      <rPr>
        <color rgb="FF000000"/>
      </rPr>
      <t xml:space="preserve"> Requested vs purchased orders</t>
    </r>
  </si>
  <si>
    <t>Column</t>
  </si>
  <si>
    <r>
      <rPr>
        <b/>
        <color rgb="FF000000"/>
      </rPr>
      <t>DB Table name:</t>
    </r>
    <r>
      <rPr>
        <color rgb="FF000000"/>
      </rPr>
      <t xml:space="preserve"> IncompleteOrders</t>
    </r>
  </si>
  <si>
    <r>
      <rPr>
        <b/>
        <color rgb="FF000000"/>
      </rPr>
      <t>DB Table name:</t>
    </r>
    <r>
      <rPr>
        <color rgb="FF000000"/>
      </rPr>
      <t xml:space="preserve"> PurchasedOrders</t>
    </r>
  </si>
  <si>
    <t>DB_columnTranslation</t>
  </si>
  <si>
    <t>Additional Notes</t>
  </si>
  <si>
    <r>
      <rPr>
        <rFont val="Arial"/>
        <b/>
        <color theme="1"/>
        <sz val="11.0"/>
      </rPr>
      <t>Records:</t>
    </r>
    <r>
      <rPr>
        <rFont val="Arial"/>
        <color theme="1"/>
        <sz val="11.0"/>
      </rPr>
      <t xml:space="preserve"> Daily</t>
    </r>
  </si>
  <si>
    <r>
      <rPr>
        <rFont val="Arial"/>
        <b/>
        <color theme="1"/>
        <sz val="11.0"/>
      </rPr>
      <t>Records:</t>
    </r>
    <r>
      <rPr>
        <rFont val="Arial"/>
        <color theme="1"/>
        <sz val="11.0"/>
      </rPr>
      <t xml:space="preserve"> Daily</t>
    </r>
  </si>
  <si>
    <t>FECHA</t>
  </si>
  <si>
    <t>ConsumptionDate</t>
  </si>
  <si>
    <t>Report does not specify medicine consumption by day, only by month, so transformation to a new DateTime column is required to specify its month</t>
  </si>
  <si>
    <t>REQUISICIÓN</t>
  </si>
  <si>
    <t>"</t>
  </si>
  <si>
    <t>:</t>
  </si>
  <si>
    <t>PROVEEDOR</t>
  </si>
  <si>
    <t>RequestNumber</t>
  </si>
  <si>
    <t>SupplierName</t>
  </si>
  <si>
    <t>DEPARTAMENTO</t>
  </si>
  <si>
    <t>Department</t>
  </si>
  <si>
    <t>RequestDate</t>
  </si>
  <si>
    <t>PEDIDO</t>
  </si>
  <si>
    <t>OrderNumber</t>
  </si>
  <si>
    <t>CAPTURA</t>
  </si>
  <si>
    <t>?</t>
  </si>
  <si>
    <t>ORDEN COMPRA</t>
  </si>
  <si>
    <t>PurchaseNumber</t>
  </si>
  <si>
    <t>ConsumptionNumber</t>
  </si>
  <si>
    <t>FECHA PEDIDO</t>
  </si>
  <si>
    <t>OrderDate</t>
  </si>
  <si>
    <t>CÓDIGO</t>
  </si>
  <si>
    <t>MedCode</t>
  </si>
  <si>
    <t>FECHA ENTREGA</t>
  </si>
  <si>
    <t>RequiredDeliveryDate</t>
  </si>
  <si>
    <t>ARTÍCULO</t>
  </si>
  <si>
    <t>MedDescription</t>
  </si>
  <si>
    <t>Create Article Table</t>
  </si>
  <si>
    <t>CANTIDAD</t>
  </si>
  <si>
    <t>AmmountConsumed</t>
  </si>
  <si>
    <t>REQUISICION</t>
  </si>
  <si>
    <t>FECHA SOLICITUD</t>
  </si>
  <si>
    <t>DESCRIPCIÓN</t>
  </si>
  <si>
    <t>COSTO UNITARIO</t>
  </si>
  <si>
    <t>UnitaryCost</t>
  </si>
  <si>
    <t>SALIDAS</t>
  </si>
  <si>
    <t>Outflow</t>
  </si>
  <si>
    <t>C. COSTOS</t>
  </si>
  <si>
    <t>CostCenter</t>
  </si>
  <si>
    <t>TOTAL NETO</t>
  </si>
  <si>
    <t>TotalCost</t>
  </si>
  <si>
    <t>CANTIDAD REQUERIDA</t>
  </si>
  <si>
    <t>AmountRequested</t>
  </si>
  <si>
    <t>CANTIDAD PEDIDA</t>
  </si>
  <si>
    <t>AmountPurchased</t>
  </si>
  <si>
    <t>FACTURA</t>
  </si>
  <si>
    <t>InvoiceNumber</t>
  </si>
  <si>
    <t>FECHA RECEPCION</t>
  </si>
  <si>
    <t>ReceivedDate</t>
  </si>
  <si>
    <t>CANTIDAD REQUISICION</t>
  </si>
  <si>
    <t>CANTIDAD SOLICITADA</t>
  </si>
  <si>
    <t>CANTIDAD RECIBIDA</t>
  </si>
  <si>
    <t>AmountReceived</t>
  </si>
  <si>
    <t>AmountReceived / AmountRequested</t>
  </si>
  <si>
    <t>%</t>
  </si>
  <si>
    <t>OrderPercentageFulfillment</t>
  </si>
  <si>
    <t>2.2. Customer ODS Technical Data Quality Criteria Analysis</t>
  </si>
  <si>
    <t xml:space="preserve"> Key Data Quality Elements</t>
  </si>
  <si>
    <t>Technology Quality Rules</t>
  </si>
  <si>
    <t>Business-Process Quality Rules</t>
  </si>
  <si>
    <t>Entity</t>
  </si>
  <si>
    <t>Attribute</t>
  </si>
  <si>
    <t>Valid</t>
  </si>
  <si>
    <t>Unique</t>
  </si>
  <si>
    <t>Complete</t>
  </si>
  <si>
    <t>Consistent</t>
  </si>
  <si>
    <t>Timely</t>
  </si>
  <si>
    <t>Accurate</t>
  </si>
  <si>
    <t>Precise</t>
  </si>
  <si>
    <t>Business Defined Values</t>
  </si>
  <si>
    <t>Enterprise Definition</t>
  </si>
  <si>
    <t xml:space="preserve"> </t>
  </si>
  <si>
    <t>Data element passes all edits for acceptability</t>
  </si>
  <si>
    <t>Data element is unique —there are no duplicate values</t>
  </si>
  <si>
    <t>Data element is (1) always required or (2) required based on the condition of another data element, e,g. Primary Key</t>
  </si>
  <si>
    <t>Data element is free from variation and contradiction based on the condition of another data element</t>
  </si>
  <si>
    <t>Data element represents the most current information resulting from the output of a business event</t>
  </si>
  <si>
    <t>Data element values are properly assigned. E.g. Domain Ranges</t>
  </si>
  <si>
    <t>Data element is used only for its intended purpose.</t>
  </si>
  <si>
    <t>The values that the business community have defined</t>
  </si>
  <si>
    <r>
      <t xml:space="preserve">The data element has a commonly agreed upon </t>
    </r>
    <r>
      <rPr>
        <rFont val="Arial"/>
        <b/>
        <i/>
        <sz val="8.0"/>
        <u/>
      </rPr>
      <t>enterprise</t>
    </r>
    <r>
      <rPr>
        <rFont val="Arial"/>
        <b/>
        <i/>
        <sz val="8.0"/>
      </rPr>
      <t xml:space="preserve"> </t>
    </r>
    <r>
      <rPr>
        <rFont val="Arial"/>
        <sz val="8.0"/>
      </rPr>
      <t>business definition and calculations</t>
    </r>
  </si>
  <si>
    <r>
      <t xml:space="preserve">The data element has a commonly agreed upon </t>
    </r>
    <r>
      <rPr>
        <rFont val="Arial"/>
        <b/>
        <i/>
        <sz val="8.0"/>
        <u/>
      </rPr>
      <t>enterprise</t>
    </r>
    <r>
      <rPr>
        <rFont val="Arial"/>
        <b/>
        <i/>
        <sz val="8.0"/>
      </rPr>
      <t xml:space="preserve"> </t>
    </r>
    <r>
      <rPr>
        <rFont val="Arial"/>
        <sz val="8.0"/>
      </rPr>
      <t>business definition and calculations</t>
    </r>
  </si>
  <si>
    <t>Customer</t>
  </si>
  <si>
    <t>A Customer is a role played by an Involved Party that is considered to be receiving services or products from the Financial Institution or one of its Organization Units, or who is a potential recipient of such services or products.</t>
  </si>
  <si>
    <t>Customer Id</t>
  </si>
  <si>
    <t>Numeric</t>
  </si>
  <si>
    <t>Yes</t>
  </si>
  <si>
    <t>Must be numeric</t>
  </si>
  <si>
    <t>Not Null</t>
  </si>
  <si>
    <t>The unique identifier of the Customer, identical to that of the equivalent Involved Party.</t>
  </si>
  <si>
    <t>Effective Customer Date</t>
  </si>
  <si>
    <t>Date</t>
  </si>
  <si>
    <t>No</t>
  </si>
  <si>
    <t>Must be date format</t>
  </si>
  <si>
    <t>The date upon which the Involved Party became a Customer of the Financial Institution</t>
  </si>
  <si>
    <t>End Customer Date</t>
  </si>
  <si>
    <t>The date upon which an Involved Party ceased to be a Customer of the Financial Institution.</t>
  </si>
  <si>
    <t>Provision Flag</t>
  </si>
  <si>
    <t>Boolean</t>
  </si>
  <si>
    <r>
      <t>Must either "</t>
    </r>
    <r>
      <rPr>
        <rFont val="Arial"/>
        <b/>
        <sz val="10.0"/>
      </rPr>
      <t>Y</t>
    </r>
    <r>
      <rPr>
        <rFont val="Arial"/>
        <sz val="10.0"/>
      </rPr>
      <t>" =Yes, "</t>
    </r>
    <r>
      <rPr>
        <rFont val="Arial"/>
        <b/>
        <sz val="10.0"/>
      </rPr>
      <t>N</t>
    </r>
    <r>
      <rPr>
        <rFont val="Arial"/>
        <sz val="10.0"/>
      </rPr>
      <t xml:space="preserve">" =No
</t>
    </r>
  </si>
  <si>
    <r>
      <t>Must either "</t>
    </r>
    <r>
      <rPr>
        <rFont val="Arial"/>
        <b/>
        <sz val="10.0"/>
      </rPr>
      <t>Y</t>
    </r>
    <r>
      <rPr>
        <rFont val="Arial"/>
        <sz val="10.0"/>
      </rPr>
      <t>" =Yes, "</t>
    </r>
    <r>
      <rPr>
        <rFont val="Arial"/>
        <b/>
        <sz val="10.0"/>
      </rPr>
      <t>N</t>
    </r>
    <r>
      <rPr>
        <rFont val="Arial"/>
        <sz val="10.0"/>
      </rPr>
      <t xml:space="preserve">" =No
</t>
    </r>
  </si>
  <si>
    <t xml:space="preserve">A flag to indicate if provisions (for Losses) have been set against the Involved Party.  </t>
  </si>
  <si>
    <t>Customer Interaction</t>
  </si>
  <si>
    <t>The analysis measures active Threads of communication. A Thread is a series of sequential Communications on a subject. Examples are a Complaint Thread initiated by a Customer, or a Product Sales thread initiated by the Financial Institution.
An active Thread is defined as being a Thread on which a Communication was sent or received within the given Measurement Period.</t>
  </si>
  <si>
    <t>Interaction dttm</t>
  </si>
  <si>
    <t>The unique identifier of the Customer involved in the Threads, identical to that of the equivalent Involved Party.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</si>
</sst>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b/>
      <sz val="11.0"/>
      <color theme="1"/>
      <name val="Arial"/>
    </font>
    <font>
      <sz val="11.0"/>
      <color theme="1"/>
    </font>
    <font>
      <b/>
      <sz val="9.0"/>
      <color theme="1"/>
      <name val="Arial"/>
    </font>
    <font/>
    <font>
      <sz val="11.0"/>
      <name val="Arial"/>
    </font>
    <font>
      <b/>
      <sz val="11.0"/>
      <name val="Arial"/>
    </font>
    <font>
      <sz val="9.0"/>
      <color rgb="FF000000"/>
      <name val="Arial"/>
    </font>
    <font>
      <sz val="9.0"/>
      <color theme="1"/>
      <name val="Arial"/>
    </font>
    <font>
      <b/>
      <sz val="12.0"/>
      <color rgb="FF000080"/>
      <name val="Arial"/>
    </font>
    <font>
      <sz val="10.0"/>
      <color rgb="FF000080"/>
      <name val="Arial"/>
    </font>
    <font>
      <sz val="10.0"/>
      <color rgb="FFFFFFFF"/>
      <name val="Arial"/>
    </font>
    <font>
      <b/>
      <sz val="10.0"/>
      <color theme="1"/>
      <name val="Arial Narrow"/>
    </font>
    <font>
      <sz val="8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</fills>
  <borders count="38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1" fillId="3" fontId="3" numFmtId="0" xfId="0" applyBorder="1" applyFill="1" applyFont="1"/>
    <xf borderId="1" fillId="4" fontId="3" numFmtId="0" xfId="0" applyBorder="1" applyFill="1" applyFont="1"/>
    <xf borderId="0" fillId="0" fontId="4" numFmtId="0" xfId="0" applyFont="1"/>
    <xf borderId="0" fillId="0" fontId="0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1" fillId="0" fontId="7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9" numFmtId="0" xfId="0" applyAlignment="1" applyFont="1">
      <alignment horizontal="center" readingOrder="0"/>
    </xf>
    <xf borderId="0" fillId="0" fontId="0" numFmtId="0" xfId="0" applyAlignment="1" applyFont="1">
      <alignment horizontal="left"/>
    </xf>
    <xf borderId="0" fillId="0" fontId="3" numFmtId="0" xfId="0" applyFont="1"/>
    <xf borderId="0" fillId="0" fontId="10" numFmtId="0" xfId="0" applyFont="1"/>
    <xf borderId="2" fillId="0" fontId="11" numFmtId="0" xfId="0" applyAlignment="1" applyBorder="1" applyFont="1">
      <alignment horizontal="left"/>
    </xf>
    <xf borderId="3" fillId="0" fontId="2" numFmtId="0" xfId="0" applyBorder="1" applyFont="1"/>
    <xf borderId="4" fillId="0" fontId="2" numFmtId="0" xfId="0" applyBorder="1" applyFont="1"/>
    <xf borderId="0" fillId="0" fontId="12" numFmtId="0" xfId="0" applyFont="1"/>
    <xf borderId="5" fillId="6" fontId="13" numFmtId="0" xfId="0" applyBorder="1" applyFill="1" applyFont="1"/>
    <xf borderId="6" fillId="6" fontId="13" numFmtId="0" xfId="0" applyBorder="1" applyFont="1"/>
    <xf borderId="7" fillId="6" fontId="13" numFmtId="0" xfId="0" applyBorder="1" applyFont="1"/>
    <xf borderId="8" fillId="6" fontId="13" numFmtId="0" xfId="0" applyBorder="1" applyFont="1"/>
    <xf borderId="9" fillId="6" fontId="13" numFmtId="0" xfId="0" applyBorder="1" applyFont="1"/>
    <xf borderId="5" fillId="7" fontId="3" numFmtId="0" xfId="0" applyBorder="1" applyFill="1" applyFont="1"/>
    <xf borderId="6" fillId="7" fontId="13" numFmtId="0" xfId="0" applyBorder="1" applyFont="1"/>
    <xf borderId="10" fillId="7" fontId="13" numFmtId="0" xfId="0" applyBorder="1" applyFont="1"/>
    <xf borderId="5" fillId="7" fontId="13" numFmtId="0" xfId="0" applyBorder="1" applyFont="1"/>
    <xf borderId="8" fillId="7" fontId="13" numFmtId="0" xfId="0" applyBorder="1" applyFont="1"/>
    <xf borderId="9" fillId="7" fontId="3" numFmtId="0" xfId="0" applyBorder="1" applyFont="1"/>
    <xf borderId="11" fillId="8" fontId="14" numFmtId="0" xfId="0" applyAlignment="1" applyBorder="1" applyFill="1" applyFont="1">
      <alignment horizontal="center" shrinkToFit="0" vertical="center" wrapText="1"/>
    </xf>
    <xf borderId="12" fillId="8" fontId="14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14" fillId="0" fontId="14" numFmtId="0" xfId="0" applyAlignment="1" applyBorder="1" applyFont="1">
      <alignment horizontal="center" shrinkToFit="0" vertical="top" wrapText="1"/>
    </xf>
    <xf borderId="15" fillId="0" fontId="14" numFmtId="0" xfId="0" applyAlignment="1" applyBorder="1" applyFont="1">
      <alignment horizontal="center" shrinkToFit="0" vertical="top" wrapText="1"/>
    </xf>
    <xf borderId="16" fillId="8" fontId="14" numFmtId="0" xfId="0" applyAlignment="1" applyBorder="1" applyFont="1">
      <alignment horizontal="center" shrinkToFit="0" vertical="center" wrapText="1"/>
    </xf>
    <xf borderId="17" fillId="8" fontId="14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shrinkToFit="0" vertical="top" wrapText="1"/>
    </xf>
    <xf borderId="18" fillId="0" fontId="15" numFmtId="0" xfId="0" applyAlignment="1" applyBorder="1" applyFont="1">
      <alignment shrinkToFit="0" vertical="top" wrapText="1"/>
    </xf>
    <xf borderId="13" fillId="0" fontId="15" numFmtId="0" xfId="0" applyAlignment="1" applyBorder="1" applyFont="1">
      <alignment shrinkToFit="0" vertical="top" wrapText="1"/>
    </xf>
    <xf borderId="9" fillId="0" fontId="15" numFmtId="0" xfId="0" applyAlignment="1" applyBorder="1" applyFont="1">
      <alignment shrinkToFit="0" vertical="top" wrapText="1"/>
    </xf>
    <xf borderId="14" fillId="0" fontId="15" numFmtId="0" xfId="0" applyAlignment="1" applyBorder="1" applyFont="1">
      <alignment shrinkToFit="0" vertical="top" wrapText="1"/>
    </xf>
    <xf borderId="15" fillId="0" fontId="15" numFmtId="0" xfId="0" applyAlignment="1" applyBorder="1" applyFont="1">
      <alignment shrinkToFit="0" vertical="top" wrapText="1"/>
    </xf>
    <xf borderId="19" fillId="7" fontId="16" numFmtId="0" xfId="0" applyAlignment="1" applyBorder="1" applyFont="1">
      <alignment shrinkToFit="0" wrapText="1"/>
    </xf>
    <xf borderId="19" fillId="7" fontId="16" numFmtId="0" xfId="0" applyAlignment="1" applyBorder="1" applyFont="1">
      <alignment shrinkToFit="0" vertical="top" wrapText="1"/>
    </xf>
    <xf borderId="15" fillId="0" fontId="17" numFmtId="0" xfId="0" applyAlignment="1" applyBorder="1" applyFont="1">
      <alignment shrinkToFit="0" wrapText="1"/>
    </xf>
    <xf borderId="15" fillId="0" fontId="17" numFmtId="0" xfId="0" applyAlignment="1" applyBorder="1" applyFont="1">
      <alignment shrinkToFit="0" vertical="top" wrapText="1"/>
    </xf>
    <xf borderId="14" fillId="0" fontId="17" numFmtId="0" xfId="0" applyAlignment="1" applyBorder="1" applyFont="1">
      <alignment shrinkToFit="0" wrapText="1"/>
    </xf>
    <xf borderId="14" fillId="0" fontId="17" numFmtId="0" xfId="0" applyAlignment="1" applyBorder="1" applyFont="1">
      <alignment shrinkToFit="0" vertical="top" wrapText="1"/>
    </xf>
    <xf borderId="20" fillId="0" fontId="17" numFmtId="0" xfId="0" applyAlignment="1" applyBorder="1" applyFont="1">
      <alignment shrinkToFit="0" wrapText="1"/>
    </xf>
    <xf borderId="20" fillId="0" fontId="17" numFmtId="0" xfId="0" applyAlignment="1" applyBorder="1" applyFont="1">
      <alignment shrinkToFit="0" vertical="top" wrapText="1"/>
    </xf>
    <xf borderId="21" fillId="0" fontId="17" numFmtId="0" xfId="0" applyAlignment="1" applyBorder="1" applyFont="1">
      <alignment shrinkToFit="0" vertical="top" wrapText="1"/>
    </xf>
    <xf borderId="21" fillId="0" fontId="17" numFmtId="0" xfId="0" applyAlignment="1" applyBorder="1" applyFont="1">
      <alignment shrinkToFit="0" wrapText="1"/>
    </xf>
    <xf borderId="22" fillId="0" fontId="17" numFmtId="0" xfId="0" applyAlignment="1" applyBorder="1" applyFont="1">
      <alignment shrinkToFit="0" vertical="top" wrapText="1"/>
    </xf>
    <xf borderId="22" fillId="0" fontId="17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top" wrapText="1"/>
    </xf>
    <xf borderId="23" fillId="0" fontId="2" numFmtId="0" xfId="0" applyAlignment="1" applyBorder="1" applyFont="1">
      <alignment shrinkToFit="0" wrapText="1"/>
    </xf>
    <xf borderId="15" fillId="0" fontId="9" numFmtId="0" xfId="0" applyAlignment="1" applyBorder="1" applyFont="1">
      <alignment horizontal="left" shrinkToFit="0" vertical="top" wrapText="1"/>
    </xf>
    <xf borderId="15" fillId="0" fontId="9" numFmtId="0" xfId="0" applyAlignment="1" applyBorder="1" applyFont="1">
      <alignment horizontal="left" shrinkToFit="0" wrapText="1"/>
    </xf>
    <xf borderId="24" fillId="7" fontId="17" numFmtId="0" xfId="0" applyAlignment="1" applyBorder="1" applyFont="1">
      <alignment shrinkToFit="0" vertical="top" wrapText="1"/>
    </xf>
    <xf borderId="24" fillId="7" fontId="17" numFmtId="0" xfId="0" applyAlignment="1" applyBorder="1" applyFont="1">
      <alignment shrinkToFit="0" wrapText="1"/>
    </xf>
    <xf borderId="25" fillId="0" fontId="9" numFmtId="0" xfId="0" applyAlignment="1" applyBorder="1" applyFont="1">
      <alignment shrinkToFit="0" vertical="top" wrapText="1"/>
    </xf>
    <xf borderId="25" fillId="0" fontId="9" numFmtId="0" xfId="0" applyAlignment="1" applyBorder="1" applyFont="1">
      <alignment shrinkToFit="0" wrapText="1"/>
    </xf>
    <xf borderId="26" fillId="0" fontId="9" numFmtId="0" xfId="0" applyAlignment="1" applyBorder="1" applyFont="1">
      <alignment shrinkToFit="0" vertical="top" wrapText="1"/>
    </xf>
    <xf borderId="26" fillId="0" fontId="9" numFmtId="0" xfId="0" applyAlignment="1" applyBorder="1" applyFont="1">
      <alignment shrinkToFit="0" wrapText="1"/>
    </xf>
    <xf borderId="27" fillId="0" fontId="9" numFmtId="0" xfId="0" applyAlignment="1" applyBorder="1" applyFont="1">
      <alignment shrinkToFit="0" vertical="top" wrapText="1"/>
    </xf>
    <xf borderId="27" fillId="0" fontId="9" numFmtId="0" xfId="0" applyAlignment="1" applyBorder="1" applyFont="1">
      <alignment shrinkToFit="0" wrapText="1"/>
    </xf>
    <xf borderId="27" fillId="0" fontId="2" numFmtId="0" xfId="0" applyAlignment="1" applyBorder="1" applyFont="1">
      <alignment vertical="top"/>
    </xf>
    <xf borderId="27" fillId="0" fontId="2" numFmtId="0" xfId="0" applyBorder="1" applyFont="1"/>
    <xf borderId="28" fillId="0" fontId="17" numFmtId="0" xfId="0" applyAlignment="1" applyBorder="1" applyFont="1">
      <alignment shrinkToFit="0" vertical="top" wrapText="1"/>
    </xf>
    <xf borderId="28" fillId="0" fontId="17" numFmtId="0" xfId="0" applyAlignment="1" applyBorder="1" applyFont="1">
      <alignment shrinkToFit="0" wrapText="1"/>
    </xf>
    <xf borderId="27" fillId="0" fontId="17" numFmtId="0" xfId="0" applyAlignment="1" applyBorder="1" applyFont="1">
      <alignment shrinkToFit="0" vertical="top" wrapText="1"/>
    </xf>
    <xf borderId="25" fillId="0" fontId="17" numFmtId="0" xfId="0" applyAlignment="1" applyBorder="1" applyFont="1">
      <alignment shrinkToFit="0" vertical="top" wrapText="1"/>
    </xf>
    <xf borderId="27" fillId="0" fontId="17" numFmtId="0" xfId="0" applyAlignment="1" applyBorder="1" applyFont="1">
      <alignment shrinkToFit="0" wrapText="1"/>
    </xf>
    <xf borderId="26" fillId="0" fontId="2" numFmtId="0" xfId="0" applyAlignment="1" applyBorder="1" applyFont="1">
      <alignment shrinkToFit="0" vertical="top" wrapText="1"/>
    </xf>
    <xf borderId="25" fillId="0" fontId="17" numFmtId="0" xfId="0" applyAlignment="1" applyBorder="1" applyFont="1">
      <alignment shrinkToFit="0" wrapText="1"/>
    </xf>
    <xf borderId="29" fillId="0" fontId="9" numFmtId="0" xfId="0" applyAlignment="1" applyBorder="1" applyFont="1">
      <alignment shrinkToFit="0" vertical="top" wrapText="1"/>
    </xf>
    <xf borderId="26" fillId="0" fontId="2" numFmtId="0" xfId="0" applyAlignment="1" applyBorder="1" applyFont="1">
      <alignment shrinkToFit="0" wrapText="1"/>
    </xf>
    <xf borderId="29" fillId="0" fontId="9" numFmtId="0" xfId="0" applyAlignment="1" applyBorder="1" applyFont="1">
      <alignment shrinkToFit="0" wrapText="1"/>
    </xf>
    <xf borderId="30" fillId="0" fontId="2" numFmtId="0" xfId="0" applyAlignment="1" applyBorder="1" applyFont="1">
      <alignment shrinkToFit="0" vertical="top" wrapText="1"/>
    </xf>
    <xf borderId="30" fillId="0" fontId="2" numFmtId="0" xfId="0" applyAlignment="1" applyBorder="1" applyFont="1">
      <alignment shrinkToFit="0" wrapText="1"/>
    </xf>
    <xf borderId="28" fillId="0" fontId="9" numFmtId="0" xfId="0" applyAlignment="1" applyBorder="1" applyFont="1">
      <alignment shrinkToFit="0" vertical="top" wrapText="1"/>
    </xf>
    <xf borderId="28" fillId="0" fontId="9" numFmtId="0" xfId="0" applyAlignment="1" applyBorder="1" applyFont="1">
      <alignment shrinkToFit="0" wrapText="1"/>
    </xf>
    <xf borderId="10" fillId="9" fontId="17" numFmtId="0" xfId="0" applyAlignment="1" applyBorder="1" applyFill="1" applyFont="1">
      <alignment shrinkToFit="0" wrapText="1"/>
    </xf>
    <xf borderId="10" fillId="9" fontId="17" numFmtId="0" xfId="0" applyAlignment="1" applyBorder="1" applyFont="1">
      <alignment shrinkToFit="0" vertical="top" wrapText="1"/>
    </xf>
    <xf borderId="5" fillId="9" fontId="9" numFmtId="0" xfId="0" applyAlignment="1" applyBorder="1" applyFont="1">
      <alignment shrinkToFit="0" wrapText="1"/>
    </xf>
    <xf borderId="5" fillId="9" fontId="9" numFmtId="0" xfId="0" applyAlignment="1" applyBorder="1" applyFont="1">
      <alignment shrinkToFit="0" vertical="top" wrapText="1"/>
    </xf>
    <xf borderId="5" fillId="9" fontId="17" numFmtId="0" xfId="0" applyAlignment="1" applyBorder="1" applyFont="1">
      <alignment shrinkToFit="0" wrapText="1"/>
    </xf>
    <xf borderId="5" fillId="9" fontId="17" numFmtId="0" xfId="0" applyAlignment="1" applyBorder="1" applyFont="1">
      <alignment shrinkToFit="0" vertical="top" wrapText="1"/>
    </xf>
    <xf borderId="31" fillId="9" fontId="9" numFmtId="0" xfId="0" applyAlignment="1" applyBorder="1" applyFont="1">
      <alignment shrinkToFit="0" wrapText="1"/>
    </xf>
    <xf borderId="31" fillId="9" fontId="9" numFmtId="0" xfId="0" applyAlignment="1" applyBorder="1" applyFont="1">
      <alignment shrinkToFit="0" vertical="top" wrapText="1"/>
    </xf>
    <xf borderId="7" fillId="7" fontId="16" numFmtId="0" xfId="0" applyAlignment="1" applyBorder="1" applyFont="1">
      <alignment shrinkToFit="0" wrapText="1"/>
    </xf>
    <xf borderId="7" fillId="7" fontId="16" numFmtId="0" xfId="0" applyAlignment="1" applyBorder="1" applyFont="1">
      <alignment shrinkToFit="0" vertical="top" wrapText="1"/>
    </xf>
    <xf borderId="32" fillId="0" fontId="17" numFmtId="0" xfId="0" applyAlignment="1" applyBorder="1" applyFont="1">
      <alignment shrinkToFit="0" wrapText="1"/>
    </xf>
    <xf borderId="32" fillId="0" fontId="17" numFmtId="0" xfId="0" applyAlignment="1" applyBorder="1" applyFont="1">
      <alignment shrinkToFit="0" vertical="top" wrapText="1"/>
    </xf>
    <xf borderId="33" fillId="0" fontId="17" numFmtId="0" xfId="0" applyAlignment="1" applyBorder="1" applyFont="1">
      <alignment shrinkToFit="0" wrapText="1"/>
    </xf>
    <xf borderId="33" fillId="0" fontId="17" numFmtId="0" xfId="0" applyAlignment="1" applyBorder="1" applyFont="1">
      <alignment shrinkToFit="0" vertical="top" wrapText="1"/>
    </xf>
    <xf borderId="23" fillId="0" fontId="17" numFmtId="0" xfId="0" applyAlignment="1" applyBorder="1" applyFont="1">
      <alignment shrinkToFit="0" wrapText="1"/>
    </xf>
    <xf borderId="23" fillId="0" fontId="17" numFmtId="0" xfId="0" applyAlignment="1" applyBorder="1" applyFont="1">
      <alignment shrinkToFit="0" vertical="top" wrapText="1"/>
    </xf>
    <xf borderId="34" fillId="0" fontId="17" numFmtId="0" xfId="0" applyAlignment="1" applyBorder="1" applyFont="1">
      <alignment shrinkToFit="0" wrapText="1"/>
    </xf>
    <xf borderId="34" fillId="0" fontId="17" numFmtId="0" xfId="0" applyAlignment="1" applyBorder="1" applyFont="1">
      <alignment shrinkToFit="0" vertical="top" wrapText="1"/>
    </xf>
    <xf borderId="14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vertical="top" wrapText="1"/>
    </xf>
    <xf borderId="34" fillId="0" fontId="9" numFmtId="0" xfId="0" applyAlignment="1" applyBorder="1" applyFont="1">
      <alignment horizontal="left" shrinkToFit="0" wrapText="1"/>
    </xf>
    <xf borderId="34" fillId="0" fontId="9" numFmtId="0" xfId="0" applyAlignment="1" applyBorder="1" applyFont="1">
      <alignment horizontal="left" shrinkToFit="0" vertical="top" wrapText="1"/>
    </xf>
    <xf borderId="35" fillId="0" fontId="9" numFmtId="0" xfId="0" applyAlignment="1" applyBorder="1" applyFont="1">
      <alignment shrinkToFit="0" wrapText="1"/>
    </xf>
    <xf borderId="35" fillId="0" fontId="9" numFmtId="0" xfId="0" applyAlignment="1" applyBorder="1" applyFont="1">
      <alignment shrinkToFit="0" vertical="top" wrapText="1"/>
    </xf>
    <xf borderId="36" fillId="7" fontId="17" numFmtId="0" xfId="0" applyAlignment="1" applyBorder="1" applyFont="1">
      <alignment shrinkToFit="0" wrapText="1"/>
    </xf>
    <xf borderId="36" fillId="7" fontId="17" numFmtId="0" xfId="0" applyAlignment="1" applyBorder="1" applyFont="1">
      <alignment shrinkToFit="0" vertical="top" wrapText="1"/>
    </xf>
    <xf borderId="26" fillId="8" fontId="18" numFmtId="0" xfId="0" applyAlignment="1" applyBorder="1" applyFont="1">
      <alignment shrinkToFit="0" wrapText="1"/>
    </xf>
    <xf borderId="26" fillId="8" fontId="18" numFmtId="0" xfId="0" applyAlignment="1" applyBorder="1" applyFont="1">
      <alignment shrinkToFit="0" vertical="top" wrapText="1"/>
    </xf>
    <xf borderId="6" fillId="9" fontId="17" numFmtId="0" xfId="0" applyAlignment="1" applyBorder="1" applyFont="1">
      <alignment shrinkToFit="0" wrapText="1"/>
    </xf>
    <xf borderId="6" fillId="9" fontId="2" numFmtId="0" xfId="0" applyAlignment="1" applyBorder="1" applyFont="1">
      <alignment shrinkToFit="0" wrapText="1"/>
    </xf>
    <xf borderId="37" fillId="9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543675" cy="5476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75"/>
    <col customWidth="1" min="2" max="2" width="29.5"/>
    <col customWidth="1" min="3" max="3" width="30.0"/>
    <col customWidth="1" min="4" max="4" width="7.75"/>
    <col customWidth="1" min="5" max="5" width="20.0"/>
    <col customWidth="1" min="6" max="6" width="7.75"/>
    <col customWidth="1" min="7" max="7" width="10.88"/>
    <col customWidth="1" min="8" max="10" width="7.75"/>
    <col customWidth="1" min="11" max="26" width="7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5" t="s">
        <v>8</v>
      </c>
      <c r="B6" s="6" t="s">
        <v>11</v>
      </c>
      <c r="C6" s="7" t="s">
        <v>12</v>
      </c>
      <c r="D6" s="2"/>
      <c r="E6" s="2"/>
      <c r="F6" s="8"/>
      <c r="G6" s="8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9" t="s">
        <v>15</v>
      </c>
      <c r="B7" s="10" t="s">
        <v>16</v>
      </c>
      <c r="C7" s="1" t="s">
        <v>17</v>
      </c>
      <c r="D7" s="11"/>
      <c r="E7" s="11"/>
      <c r="F7" s="4" t="s">
        <v>19</v>
      </c>
      <c r="G7" s="4" t="s">
        <v>20</v>
      </c>
      <c r="H7" s="4" t="str">
        <f t="shared" ref="H7:H14" si="1">F7&amp;A7&amp;F7&amp;G7&amp;F7&amp;B7&amp;F7</f>
        <v>"FECHA":"ConsumptionDate"</v>
      </c>
      <c r="I7" s="11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9" t="s">
        <v>24</v>
      </c>
      <c r="B8" s="10" t="s">
        <v>25</v>
      </c>
      <c r="C8" s="2"/>
      <c r="D8" s="11"/>
      <c r="E8" s="11"/>
      <c r="F8" s="4" t="s">
        <v>19</v>
      </c>
      <c r="G8" s="4" t="s">
        <v>20</v>
      </c>
      <c r="H8" s="4" t="str">
        <f t="shared" si="1"/>
        <v>"DEPARTAMENTO":"Department"</v>
      </c>
      <c r="I8" s="11"/>
      <c r="J8" s="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0" t="s">
        <v>29</v>
      </c>
      <c r="B9" s="10" t="s">
        <v>33</v>
      </c>
      <c r="C9" s="2"/>
      <c r="D9" s="11"/>
      <c r="E9" s="11"/>
      <c r="F9" s="4" t="s">
        <v>19</v>
      </c>
      <c r="G9" s="4" t="s">
        <v>20</v>
      </c>
      <c r="H9" s="4" t="str">
        <f t="shared" si="1"/>
        <v>"CAPTURA":"ConsumptionNumber"</v>
      </c>
      <c r="I9" s="11"/>
      <c r="J9" s="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9" t="s">
        <v>36</v>
      </c>
      <c r="B10" s="14" t="s">
        <v>37</v>
      </c>
      <c r="C10" s="2"/>
      <c r="D10" s="11"/>
      <c r="E10" s="11"/>
      <c r="F10" s="4" t="s">
        <v>19</v>
      </c>
      <c r="G10" s="4" t="s">
        <v>20</v>
      </c>
      <c r="H10" s="4" t="str">
        <f t="shared" si="1"/>
        <v>"CÓDIGO":"MedCode"</v>
      </c>
      <c r="I10" s="11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9" t="s">
        <v>40</v>
      </c>
      <c r="B11" s="14" t="s">
        <v>41</v>
      </c>
      <c r="C11" s="21" t="s">
        <v>42</v>
      </c>
      <c r="D11" s="11"/>
      <c r="E11" s="11"/>
      <c r="F11" s="4" t="s">
        <v>19</v>
      </c>
      <c r="G11" s="4" t="s">
        <v>20</v>
      </c>
      <c r="H11" s="4" t="str">
        <f t="shared" si="1"/>
        <v>"ARTÍCULO":"MedDescription"</v>
      </c>
      <c r="I11" s="11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9" t="s">
        <v>43</v>
      </c>
      <c r="B12" s="10" t="s">
        <v>44</v>
      </c>
      <c r="C12" s="2"/>
      <c r="D12" s="11"/>
      <c r="E12" s="11"/>
      <c r="F12" s="4" t="s">
        <v>19</v>
      </c>
      <c r="G12" s="4" t="s">
        <v>20</v>
      </c>
      <c r="H12" s="4" t="str">
        <f t="shared" si="1"/>
        <v>"CANTIDAD":"AmmountConsumed"</v>
      </c>
      <c r="I12" s="11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9" t="s">
        <v>48</v>
      </c>
      <c r="B13" s="10" t="s">
        <v>49</v>
      </c>
      <c r="C13" s="2"/>
      <c r="D13" s="11"/>
      <c r="E13" s="11"/>
      <c r="F13" s="4" t="s">
        <v>19</v>
      </c>
      <c r="G13" s="4" t="s">
        <v>20</v>
      </c>
      <c r="H13" s="4" t="str">
        <f t="shared" si="1"/>
        <v>"COSTO UNITARIO":"UnitaryCost"</v>
      </c>
      <c r="I13" s="11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9" t="s">
        <v>54</v>
      </c>
      <c r="B14" s="10" t="s">
        <v>55</v>
      </c>
      <c r="C14" s="2"/>
      <c r="D14" s="11"/>
      <c r="E14" s="11"/>
      <c r="F14" s="4" t="s">
        <v>19</v>
      </c>
      <c r="G14" s="4" t="s">
        <v>20</v>
      </c>
      <c r="H14" s="4" t="str">
        <f t="shared" si="1"/>
        <v>"TOTAL NETO":"TotalCost"</v>
      </c>
      <c r="I14" s="11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4"/>
      <c r="B15" s="14"/>
      <c r="C15" s="15"/>
      <c r="D15" s="11"/>
      <c r="E15" s="11"/>
      <c r="F15" s="8"/>
      <c r="G15" s="8"/>
      <c r="H15" s="8"/>
      <c r="I15" s="11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14"/>
      <c r="B16" s="14"/>
      <c r="C16" s="15"/>
      <c r="D16" s="11"/>
      <c r="E16" s="11"/>
      <c r="F16" s="8"/>
      <c r="G16" s="8"/>
      <c r="H16" s="8"/>
      <c r="I16" s="11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14"/>
      <c r="B17" s="13"/>
      <c r="D17" s="2"/>
      <c r="E17" s="2"/>
      <c r="F17" s="8"/>
      <c r="G17" s="8"/>
      <c r="H17" s="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14"/>
      <c r="B18" s="13"/>
      <c r="C18" s="2"/>
      <c r="D18" s="2"/>
      <c r="E18" s="2"/>
      <c r="F18" s="8"/>
      <c r="G18" s="8"/>
      <c r="H18" s="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3"/>
      <c r="B21" s="2"/>
      <c r="C21" s="2"/>
      <c r="D21" s="2"/>
      <c r="E21" s="2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D22" s="2"/>
      <c r="E22" s="2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63"/>
    <col customWidth="1" min="2" max="2" width="22.5"/>
    <col customWidth="1" min="3" max="3" width="45.63"/>
    <col customWidth="1" min="4" max="7" width="7.75"/>
    <col customWidth="1" min="8" max="8" width="13.13"/>
    <col customWidth="1" min="9" max="26" width="7.63"/>
  </cols>
  <sheetData>
    <row r="1" ht="14.25" customHeight="1">
      <c r="A1" s="3" t="s">
        <v>1</v>
      </c>
      <c r="B1" s="2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3" t="s">
        <v>7</v>
      </c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">
        <v>10</v>
      </c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2" t="s">
        <v>14</v>
      </c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"/>
      <c r="B5" s="2"/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 t="s">
        <v>8</v>
      </c>
      <c r="B6" s="6" t="s">
        <v>11</v>
      </c>
      <c r="C6" s="7" t="s">
        <v>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2" t="s">
        <v>18</v>
      </c>
      <c r="B7" s="14" t="s">
        <v>22</v>
      </c>
      <c r="C7" s="16"/>
      <c r="D7" s="8"/>
      <c r="E7" s="8"/>
      <c r="F7" s="8" t="s">
        <v>19</v>
      </c>
      <c r="G7" s="8" t="s">
        <v>20</v>
      </c>
      <c r="H7" s="4" t="str">
        <f t="shared" ref="H7:H17" si="1">F7&amp;A7&amp;F7&amp;G7&amp;F7&amp;B7&amp;F7</f>
        <v>"REQUISICIÓN":"RequestNumber"</v>
      </c>
      <c r="I7" s="8"/>
      <c r="J7" s="8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2" t="s">
        <v>15</v>
      </c>
      <c r="B8" s="17" t="s">
        <v>26</v>
      </c>
      <c r="C8" s="18"/>
      <c r="D8" s="4"/>
      <c r="E8" s="4"/>
      <c r="F8" s="4" t="s">
        <v>19</v>
      </c>
      <c r="G8" s="4" t="s">
        <v>20</v>
      </c>
      <c r="H8" s="4" t="str">
        <f t="shared" si="1"/>
        <v>"FECHA":"RequestDate"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2" t="s">
        <v>31</v>
      </c>
      <c r="B9" s="17" t="s">
        <v>32</v>
      </c>
      <c r="C9" s="16"/>
      <c r="D9" s="4"/>
      <c r="E9" s="4"/>
      <c r="F9" s="4" t="s">
        <v>19</v>
      </c>
      <c r="G9" s="4" t="s">
        <v>20</v>
      </c>
      <c r="H9" s="4" t="str">
        <f t="shared" si="1"/>
        <v>"ORDEN COMPRA":"PurchaseNumber"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2" t="s">
        <v>34</v>
      </c>
      <c r="B10" s="17" t="s">
        <v>35</v>
      </c>
      <c r="C10" s="15"/>
      <c r="D10" s="4"/>
      <c r="E10" s="4"/>
      <c r="F10" s="4" t="s">
        <v>19</v>
      </c>
      <c r="G10" s="4" t="s">
        <v>20</v>
      </c>
      <c r="H10" s="4" t="str">
        <f t="shared" si="1"/>
        <v>"FECHA PEDIDO":"OrderDate"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2" t="s">
        <v>38</v>
      </c>
      <c r="B11" s="14" t="s">
        <v>39</v>
      </c>
      <c r="C11" s="15"/>
      <c r="D11" s="4"/>
      <c r="E11" s="4"/>
      <c r="F11" s="4" t="s">
        <v>19</v>
      </c>
      <c r="G11" s="4" t="s">
        <v>20</v>
      </c>
      <c r="H11" s="4" t="str">
        <f t="shared" si="1"/>
        <v>"FECHA ENTREGA":"RequiredDeliveryDate"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2" t="s">
        <v>21</v>
      </c>
      <c r="B12" s="14" t="s">
        <v>23</v>
      </c>
      <c r="C12" s="15"/>
      <c r="D12" s="4"/>
      <c r="E12" s="4"/>
      <c r="F12" s="4" t="s">
        <v>19</v>
      </c>
      <c r="G12" s="4" t="s">
        <v>20</v>
      </c>
      <c r="H12" s="4" t="str">
        <f t="shared" si="1"/>
        <v>"PROVEEDOR":"SupplierName"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2" t="s">
        <v>40</v>
      </c>
      <c r="B13" s="14" t="s">
        <v>37</v>
      </c>
      <c r="C13" s="15"/>
      <c r="D13" s="4"/>
      <c r="E13" s="4"/>
      <c r="F13" s="4" t="s">
        <v>19</v>
      </c>
      <c r="G13" s="4" t="s">
        <v>20</v>
      </c>
      <c r="H13" s="4" t="str">
        <f t="shared" si="1"/>
        <v>"ARTÍCULO":"MedCode"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2" t="s">
        <v>47</v>
      </c>
      <c r="B14" s="14" t="s">
        <v>41</v>
      </c>
      <c r="C14" s="15"/>
      <c r="D14" s="4"/>
      <c r="E14" s="4"/>
      <c r="F14" s="4" t="s">
        <v>19</v>
      </c>
      <c r="G14" s="4" t="s">
        <v>20</v>
      </c>
      <c r="H14" s="4" t="str">
        <f t="shared" si="1"/>
        <v>"DESCRIPCIÓN":"MedDescription"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2" t="s">
        <v>50</v>
      </c>
      <c r="B15" s="17" t="s">
        <v>51</v>
      </c>
      <c r="C15" s="15"/>
      <c r="D15" s="4"/>
      <c r="E15" s="4"/>
      <c r="F15" s="4" t="s">
        <v>19</v>
      </c>
      <c r="G15" s="4" t="s">
        <v>20</v>
      </c>
      <c r="H15" s="4" t="str">
        <f t="shared" si="1"/>
        <v>"SALIDAS":"Outflow"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2" t="s">
        <v>56</v>
      </c>
      <c r="B16" s="13" t="s">
        <v>57</v>
      </c>
      <c r="C16" s="15"/>
      <c r="D16" s="4"/>
      <c r="E16" s="4"/>
      <c r="F16" s="4" t="s">
        <v>19</v>
      </c>
      <c r="G16" s="4" t="s">
        <v>20</v>
      </c>
      <c r="H16" s="4" t="str">
        <f t="shared" si="1"/>
        <v>"CANTIDAD REQUERIDA":"AmountRequested"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2" t="s">
        <v>58</v>
      </c>
      <c r="B17" s="13" t="s">
        <v>59</v>
      </c>
      <c r="C17" s="2"/>
      <c r="D17" s="4"/>
      <c r="E17" s="4"/>
      <c r="F17" s="4" t="s">
        <v>19</v>
      </c>
      <c r="G17" s="4" t="s">
        <v>20</v>
      </c>
      <c r="H17" s="4" t="str">
        <f t="shared" si="1"/>
        <v>"CANTIDAD PEDIDA":"AmountPurchased"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4"/>
      <c r="B18" s="13"/>
      <c r="C18" s="2"/>
      <c r="D18" s="4"/>
      <c r="E18" s="4"/>
      <c r="F18" s="8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3"/>
      <c r="B19" s="13"/>
      <c r="C19" s="2"/>
      <c r="D19" s="4"/>
      <c r="E19" s="4"/>
      <c r="F19" s="8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3"/>
      <c r="B20" s="13"/>
      <c r="C20" s="13"/>
      <c r="D20" s="4"/>
      <c r="E20" s="4"/>
      <c r="F20" s="8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5"/>
      <c r="B21" s="13"/>
      <c r="C21" s="22"/>
      <c r="D21" s="4"/>
      <c r="E21" s="4"/>
      <c r="F21" s="8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3" ht="14.25" customHeight="1">
      <c r="A23" s="13"/>
      <c r="B23" s="13"/>
      <c r="C23" s="1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3"/>
      <c r="B24" s="13"/>
      <c r="C24" s="1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3"/>
      <c r="B25" s="13"/>
      <c r="C25" s="1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B27" s="13"/>
      <c r="C27" s="1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B28" s="13"/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B29" s="14"/>
      <c r="C29" s="16"/>
      <c r="D29" s="8"/>
      <c r="E29" s="8"/>
      <c r="F29" s="8"/>
      <c r="G29" s="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B31" s="13"/>
      <c r="C31" s="1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B32" s="13"/>
      <c r="C32" s="1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B33" s="2"/>
      <c r="C33" s="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C35" s="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B36" s="2"/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2"/>
      <c r="B37" s="2"/>
      <c r="C37" s="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5"/>
      <c r="B38" s="22"/>
      <c r="C38" s="2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3"/>
      <c r="B39" s="13"/>
      <c r="C39" s="1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3"/>
      <c r="B40" s="13"/>
      <c r="C40" s="1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3"/>
      <c r="B41" s="13"/>
      <c r="C41" s="1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3"/>
      <c r="B42" s="13"/>
      <c r="C42" s="1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3"/>
      <c r="B43" s="13"/>
      <c r="C43" s="1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3"/>
      <c r="B44" s="13"/>
      <c r="C44" s="1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3"/>
      <c r="B45" s="13"/>
      <c r="C45" s="1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3"/>
      <c r="B46" s="13"/>
      <c r="C46" s="1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3"/>
      <c r="B47" s="13"/>
      <c r="C47" s="1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3"/>
      <c r="B48" s="13"/>
      <c r="C48" s="1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3"/>
      <c r="B49" s="2"/>
      <c r="C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3"/>
      <c r="B50" s="2"/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2"/>
      <c r="B51" s="2"/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2"/>
      <c r="B52" s="2"/>
      <c r="C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2"/>
      <c r="B53" s="2"/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5"/>
      <c r="B54" s="22"/>
      <c r="C54" s="2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3"/>
      <c r="B55" s="13"/>
      <c r="C55" s="1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3"/>
      <c r="B56" s="13"/>
      <c r="C56" s="1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3"/>
      <c r="B57" s="13"/>
      <c r="C57" s="1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3"/>
      <c r="B58" s="13"/>
      <c r="C58" s="1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3"/>
      <c r="B59" s="13"/>
      <c r="C59" s="1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3"/>
      <c r="B60" s="13"/>
      <c r="C60" s="1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3"/>
      <c r="B61" s="13"/>
      <c r="C61" s="1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3"/>
      <c r="B62" s="13"/>
      <c r="C62" s="1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3"/>
      <c r="B63" s="13"/>
      <c r="C63" s="1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3"/>
      <c r="B64" s="13"/>
      <c r="C64" s="1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3"/>
      <c r="B65" s="2"/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3"/>
      <c r="B66" s="2"/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2"/>
      <c r="B67" s="2"/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2"/>
      <c r="B68" s="2"/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2"/>
      <c r="B69" s="2"/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5"/>
      <c r="B70" s="22"/>
      <c r="C70" s="2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3"/>
      <c r="B71" s="13"/>
      <c r="C71" s="1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3"/>
      <c r="B72" s="13"/>
      <c r="C72" s="1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3"/>
      <c r="B73" s="13"/>
      <c r="C73" s="1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3"/>
      <c r="B74" s="13"/>
      <c r="C74" s="1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3"/>
      <c r="B75" s="13"/>
      <c r="C75" s="1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3"/>
      <c r="B76" s="13"/>
      <c r="C76" s="1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3"/>
      <c r="B77" s="13"/>
      <c r="C77" s="1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3"/>
      <c r="B78" s="13"/>
      <c r="C78" s="1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3"/>
      <c r="B79" s="13"/>
      <c r="C79" s="1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3"/>
      <c r="B80" s="13"/>
      <c r="C80" s="1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3"/>
      <c r="B81" s="2"/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3"/>
      <c r="B82" s="2"/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2"/>
      <c r="B83" s="2"/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2"/>
      <c r="B84" s="2"/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2"/>
      <c r="B85" s="2"/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5"/>
      <c r="B86" s="22"/>
      <c r="C86" s="2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3"/>
      <c r="B87" s="13"/>
      <c r="C87" s="1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3"/>
      <c r="B88" s="13"/>
      <c r="C88" s="1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3"/>
      <c r="B89" s="13"/>
      <c r="C89" s="1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3"/>
      <c r="B90" s="13"/>
      <c r="C90" s="1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3"/>
      <c r="B91" s="13"/>
      <c r="C91" s="1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3"/>
      <c r="B92" s="13"/>
      <c r="C92" s="1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3"/>
      <c r="B93" s="13"/>
      <c r="C93" s="1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3"/>
      <c r="B94" s="13"/>
      <c r="C94" s="1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3"/>
      <c r="B95" s="13"/>
      <c r="C95" s="1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3"/>
      <c r="B96" s="13"/>
      <c r="C96" s="1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3"/>
      <c r="B97" s="2"/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3"/>
      <c r="B98" s="2"/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2"/>
      <c r="B99" s="2"/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2"/>
      <c r="B100" s="2"/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2"/>
      <c r="B101" s="2"/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5"/>
      <c r="B102" s="22"/>
      <c r="C102" s="2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3"/>
      <c r="B103" s="13"/>
      <c r="C103" s="1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3"/>
      <c r="B104" s="13"/>
      <c r="C104" s="1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3"/>
      <c r="B105" s="13"/>
      <c r="C105" s="1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3"/>
      <c r="B106" s="13"/>
      <c r="C106" s="1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3"/>
      <c r="B107" s="13"/>
      <c r="C107" s="1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3"/>
      <c r="B108" s="13"/>
      <c r="C108" s="1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3"/>
      <c r="B109" s="13"/>
      <c r="C109" s="1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3"/>
      <c r="B110" s="13"/>
      <c r="C110" s="1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3"/>
      <c r="B111" s="13"/>
      <c r="C111" s="1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3"/>
      <c r="B112" s="13"/>
      <c r="C112" s="1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3"/>
      <c r="B113" s="2"/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3"/>
      <c r="B114" s="2"/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2"/>
      <c r="B115" s="2"/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2"/>
      <c r="B116" s="2"/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2"/>
      <c r="B117" s="2"/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5"/>
      <c r="B118" s="22"/>
      <c r="C118" s="2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3"/>
      <c r="B119" s="13"/>
      <c r="C119" s="1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3"/>
      <c r="B120" s="13"/>
      <c r="C120" s="1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3"/>
      <c r="B121" s="13"/>
      <c r="C121" s="1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3"/>
      <c r="B122" s="13"/>
      <c r="C122" s="1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3"/>
      <c r="B123" s="13"/>
      <c r="C123" s="1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3"/>
      <c r="B124" s="13"/>
      <c r="C124" s="1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3"/>
      <c r="B125" s="13"/>
      <c r="C125" s="1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3"/>
      <c r="B126" s="13"/>
      <c r="C126" s="1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3"/>
      <c r="B127" s="13"/>
      <c r="C127" s="1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3"/>
      <c r="B128" s="13"/>
      <c r="C128" s="1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3"/>
      <c r="B129" s="2"/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3"/>
      <c r="B130" s="2"/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5"/>
      <c r="B134" s="22"/>
      <c r="C134" s="2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3"/>
      <c r="B135" s="13"/>
      <c r="C135" s="1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3"/>
      <c r="B136" s="13"/>
      <c r="C136" s="1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3"/>
      <c r="B137" s="13"/>
      <c r="C137" s="1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3"/>
      <c r="B138" s="13"/>
      <c r="C138" s="1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3"/>
      <c r="B139" s="13"/>
      <c r="C139" s="1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3"/>
      <c r="B140" s="13"/>
      <c r="C140" s="1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3"/>
      <c r="B141" s="13"/>
      <c r="C141" s="1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3"/>
      <c r="B142" s="13"/>
      <c r="C142" s="1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3"/>
      <c r="B143" s="13"/>
      <c r="C143" s="1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3"/>
      <c r="B144" s="13"/>
      <c r="C144" s="1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3"/>
      <c r="B145" s="2"/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3"/>
      <c r="B146" s="2"/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2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2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2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5"/>
      <c r="B150" s="22"/>
      <c r="C150" s="2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3"/>
      <c r="B151" s="13"/>
      <c r="C151" s="1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3"/>
      <c r="B152" s="13"/>
      <c r="C152" s="1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3"/>
      <c r="B153" s="13"/>
      <c r="C153" s="1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3"/>
      <c r="B154" s="13"/>
      <c r="C154" s="1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3"/>
      <c r="B155" s="13"/>
      <c r="C155" s="1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3"/>
      <c r="B156" s="13"/>
      <c r="C156" s="1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3"/>
      <c r="B157" s="13"/>
      <c r="C157" s="1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3"/>
      <c r="B158" s="13"/>
      <c r="C158" s="1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3"/>
      <c r="B159" s="13"/>
      <c r="C159" s="1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3"/>
      <c r="B160" s="13"/>
      <c r="C160" s="1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3"/>
      <c r="B161" s="2"/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3"/>
      <c r="B162" s="2"/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2"/>
      <c r="B163" s="2"/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2"/>
      <c r="B164" s="2"/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2"/>
      <c r="B165" s="2"/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5"/>
      <c r="B166" s="22"/>
      <c r="C166" s="2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3"/>
      <c r="B167" s="13"/>
      <c r="C167" s="1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3"/>
      <c r="B168" s="13"/>
      <c r="C168" s="1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3"/>
      <c r="B169" s="13"/>
      <c r="C169" s="1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3"/>
      <c r="B170" s="13"/>
      <c r="C170" s="1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3"/>
      <c r="B171" s="13"/>
      <c r="C171" s="1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3"/>
      <c r="B172" s="13"/>
      <c r="C172" s="1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3"/>
      <c r="B173" s="13"/>
      <c r="C173" s="1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3"/>
      <c r="B174" s="13"/>
      <c r="C174" s="1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3"/>
      <c r="B175" s="13"/>
      <c r="C175" s="1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3"/>
      <c r="B176" s="13"/>
      <c r="C176" s="1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3"/>
      <c r="B177" s="2"/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3"/>
      <c r="B178" s="2"/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2"/>
      <c r="B179" s="2"/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2"/>
      <c r="B180" s="2"/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2"/>
      <c r="B181" s="2"/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5"/>
      <c r="B182" s="22"/>
      <c r="C182" s="2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3"/>
      <c r="B183" s="13"/>
      <c r="C183" s="1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3"/>
      <c r="B184" s="13"/>
      <c r="C184" s="1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3"/>
      <c r="B185" s="13"/>
      <c r="C185" s="1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3"/>
      <c r="B186" s="13"/>
      <c r="C186" s="1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3"/>
      <c r="B187" s="13"/>
      <c r="C187" s="1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3"/>
      <c r="B188" s="13"/>
      <c r="C188" s="1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3"/>
      <c r="B189" s="13"/>
      <c r="C189" s="1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3"/>
      <c r="B190" s="13"/>
      <c r="C190" s="1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3"/>
      <c r="B191" s="13"/>
      <c r="C191" s="1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3"/>
      <c r="B192" s="13"/>
      <c r="C192" s="1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3"/>
      <c r="B193" s="2"/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3"/>
      <c r="B194" s="2"/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2"/>
      <c r="B195" s="2"/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2"/>
      <c r="B196" s="2"/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2"/>
      <c r="B197" s="2"/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5"/>
      <c r="B198" s="22"/>
      <c r="C198" s="2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3"/>
      <c r="B199" s="13"/>
      <c r="C199" s="1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3"/>
      <c r="B200" s="13"/>
      <c r="C200" s="1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3"/>
      <c r="B201" s="13"/>
      <c r="C201" s="1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3"/>
      <c r="B202" s="13"/>
      <c r="C202" s="1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3"/>
      <c r="B203" s="13"/>
      <c r="C203" s="1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3"/>
      <c r="B204" s="13"/>
      <c r="C204" s="1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3"/>
      <c r="B205" s="13"/>
      <c r="C205" s="1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3"/>
      <c r="B206" s="13"/>
      <c r="C206" s="1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3"/>
      <c r="B207" s="13"/>
      <c r="C207" s="1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3"/>
      <c r="B208" s="13"/>
      <c r="C208" s="1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3"/>
      <c r="B209" s="2"/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3"/>
      <c r="B210" s="2"/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2"/>
      <c r="B211" s="2"/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2"/>
      <c r="B212" s="2"/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2"/>
      <c r="B213" s="2"/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5"/>
      <c r="B214" s="22"/>
      <c r="C214" s="2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3"/>
      <c r="B215" s="13"/>
      <c r="C215" s="1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3"/>
      <c r="B216" s="13"/>
      <c r="C216" s="1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3"/>
      <c r="B217" s="13"/>
      <c r="C217" s="1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3"/>
      <c r="B218" s="13"/>
      <c r="C218" s="1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3"/>
      <c r="B219" s="13"/>
      <c r="C219" s="1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3"/>
      <c r="B220" s="13"/>
      <c r="C220" s="1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3"/>
      <c r="B221" s="13"/>
      <c r="C221" s="1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3"/>
      <c r="B222" s="13"/>
      <c r="C222" s="1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3"/>
      <c r="B223" s="13"/>
      <c r="C223" s="1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63"/>
    <col customWidth="1" min="2" max="2" width="22.5"/>
    <col customWidth="1" min="3" max="3" width="45.63"/>
    <col customWidth="1" min="4" max="7" width="7.75"/>
    <col customWidth="1" min="8" max="8" width="13.13"/>
    <col customWidth="1" min="9" max="26" width="7.63"/>
  </cols>
  <sheetData>
    <row r="1" ht="14.25" customHeight="1">
      <c r="A1" s="3" t="s">
        <v>2</v>
      </c>
      <c r="B1" s="2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3" t="s">
        <v>6</v>
      </c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" t="s">
        <v>9</v>
      </c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2" t="s">
        <v>13</v>
      </c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"/>
      <c r="B5" s="2"/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 t="s">
        <v>8</v>
      </c>
      <c r="B6" s="6" t="s">
        <v>11</v>
      </c>
      <c r="C6" s="7" t="s">
        <v>12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3" t="s">
        <v>21</v>
      </c>
      <c r="B7" s="13" t="s">
        <v>23</v>
      </c>
      <c r="C7" s="15"/>
      <c r="D7" s="4"/>
      <c r="E7" s="4"/>
      <c r="F7" s="4" t="s">
        <v>19</v>
      </c>
      <c r="G7" s="4" t="s">
        <v>20</v>
      </c>
      <c r="H7" s="4" t="str">
        <f t="shared" ref="H7:H21" si="1">F7&amp;A7&amp;F7&amp;G7&amp;F7&amp;B7&amp;F7</f>
        <v>"PROVEEDOR":"SupplierName"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3" t="s">
        <v>27</v>
      </c>
      <c r="B8" s="13" t="s">
        <v>28</v>
      </c>
      <c r="C8" s="19" t="s">
        <v>30</v>
      </c>
      <c r="D8" s="4"/>
      <c r="E8" s="4"/>
      <c r="F8" s="4" t="s">
        <v>19</v>
      </c>
      <c r="G8" s="4" t="s">
        <v>20</v>
      </c>
      <c r="H8" s="4" t="str">
        <f t="shared" si="1"/>
        <v>"PEDIDO":"OrderNumber"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3" t="s">
        <v>34</v>
      </c>
      <c r="B9" s="13" t="s">
        <v>35</v>
      </c>
      <c r="C9" s="15"/>
      <c r="D9" s="4"/>
      <c r="E9" s="4"/>
      <c r="F9" s="4" t="s">
        <v>19</v>
      </c>
      <c r="G9" s="4" t="s">
        <v>20</v>
      </c>
      <c r="H9" s="4" t="str">
        <f t="shared" si="1"/>
        <v>"FECHA PEDIDO":"OrderDate"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3" t="s">
        <v>38</v>
      </c>
      <c r="B10" s="13" t="s">
        <v>39</v>
      </c>
      <c r="C10" s="15"/>
      <c r="D10" s="4"/>
      <c r="E10" s="4"/>
      <c r="F10" s="4" t="s">
        <v>19</v>
      </c>
      <c r="G10" s="4" t="s">
        <v>20</v>
      </c>
      <c r="H10" s="4" t="str">
        <f t="shared" si="1"/>
        <v>"FECHA ENTREGA":"RequiredDeliveryDate"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3" t="s">
        <v>45</v>
      </c>
      <c r="B11" s="13" t="s">
        <v>22</v>
      </c>
      <c r="C11" s="15"/>
      <c r="D11" s="4"/>
      <c r="E11" s="4"/>
      <c r="F11" s="4" t="s">
        <v>19</v>
      </c>
      <c r="G11" s="4" t="s">
        <v>20</v>
      </c>
      <c r="H11" s="4" t="str">
        <f t="shared" si="1"/>
        <v>"REQUISICION":"RequestNumber"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3" t="s">
        <v>46</v>
      </c>
      <c r="B12" s="13" t="s">
        <v>26</v>
      </c>
      <c r="C12" s="15"/>
      <c r="D12" s="4"/>
      <c r="E12" s="4"/>
      <c r="F12" s="4" t="s">
        <v>19</v>
      </c>
      <c r="G12" s="4" t="s">
        <v>20</v>
      </c>
      <c r="H12" s="4" t="str">
        <f t="shared" si="1"/>
        <v>"FECHA SOLICITUD":"RequestDate"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3" t="s">
        <v>52</v>
      </c>
      <c r="B13" s="13" t="s">
        <v>53</v>
      </c>
      <c r="C13" s="15"/>
      <c r="D13" s="4"/>
      <c r="E13" s="4"/>
      <c r="F13" s="4" t="s">
        <v>19</v>
      </c>
      <c r="G13" s="4" t="s">
        <v>20</v>
      </c>
      <c r="H13" s="4" t="str">
        <f t="shared" si="1"/>
        <v>"C. COSTOS":"CostCenter"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3" t="s">
        <v>40</v>
      </c>
      <c r="B14" s="13" t="s">
        <v>37</v>
      </c>
      <c r="C14" s="15"/>
      <c r="D14" s="4"/>
      <c r="E14" s="4"/>
      <c r="F14" s="4" t="s">
        <v>19</v>
      </c>
      <c r="G14" s="4" t="s">
        <v>20</v>
      </c>
      <c r="H14" s="4" t="str">
        <f t="shared" si="1"/>
        <v>"ARTÍCULO":"MedCode"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3" t="s">
        <v>47</v>
      </c>
      <c r="B15" s="13" t="s">
        <v>41</v>
      </c>
      <c r="C15" s="15"/>
      <c r="D15" s="4"/>
      <c r="E15" s="4"/>
      <c r="F15" s="4" t="s">
        <v>19</v>
      </c>
      <c r="G15" s="4" t="s">
        <v>20</v>
      </c>
      <c r="H15" s="4" t="str">
        <f t="shared" si="1"/>
        <v>"DESCRIPCIÓN":"MedDescription"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3" t="s">
        <v>60</v>
      </c>
      <c r="B16" s="13" t="s">
        <v>61</v>
      </c>
      <c r="C16" s="15"/>
      <c r="D16" s="4"/>
      <c r="E16" s="4"/>
      <c r="F16" s="4" t="s">
        <v>19</v>
      </c>
      <c r="G16" s="4" t="s">
        <v>20</v>
      </c>
      <c r="H16" s="4" t="str">
        <f t="shared" si="1"/>
        <v>"FACTURA":"InvoiceNumber"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3" t="s">
        <v>62</v>
      </c>
      <c r="B17" s="13" t="s">
        <v>63</v>
      </c>
      <c r="C17" s="2"/>
      <c r="D17" s="4"/>
      <c r="E17" s="4"/>
      <c r="F17" s="4" t="s">
        <v>19</v>
      </c>
      <c r="G17" s="4" t="s">
        <v>20</v>
      </c>
      <c r="H17" s="4" t="str">
        <f t="shared" si="1"/>
        <v>"FECHA RECEPCION":"ReceivedDate"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3" t="s">
        <v>64</v>
      </c>
      <c r="B18" s="13" t="s">
        <v>57</v>
      </c>
      <c r="C18" s="2"/>
      <c r="D18" s="4"/>
      <c r="E18" s="4"/>
      <c r="F18" s="4" t="s">
        <v>19</v>
      </c>
      <c r="G18" s="4" t="s">
        <v>20</v>
      </c>
      <c r="H18" s="4" t="str">
        <f t="shared" si="1"/>
        <v>"CANTIDAD REQUISICION":"AmountRequested"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3" t="s">
        <v>65</v>
      </c>
      <c r="B19" s="13" t="s">
        <v>59</v>
      </c>
      <c r="C19" s="2"/>
      <c r="D19" s="4"/>
      <c r="E19" s="4"/>
      <c r="F19" s="4" t="s">
        <v>19</v>
      </c>
      <c r="G19" s="4" t="s">
        <v>20</v>
      </c>
      <c r="H19" s="4" t="str">
        <f t="shared" si="1"/>
        <v>"CANTIDAD SOLICITADA":"AmountPurchased"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3" t="s">
        <v>66</v>
      </c>
      <c r="B20" s="13" t="s">
        <v>67</v>
      </c>
      <c r="C20" s="13" t="s">
        <v>68</v>
      </c>
      <c r="D20" s="4"/>
      <c r="E20" s="4"/>
      <c r="F20" s="4" t="s">
        <v>19</v>
      </c>
      <c r="G20" s="4" t="s">
        <v>20</v>
      </c>
      <c r="H20" s="4" t="str">
        <f t="shared" si="1"/>
        <v>"CANTIDAD RECIBIDA":"AmountReceived"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5" t="s">
        <v>69</v>
      </c>
      <c r="B21" s="13" t="s">
        <v>70</v>
      </c>
      <c r="C21" s="22"/>
      <c r="D21" s="8"/>
      <c r="E21" s="8"/>
      <c r="F21" s="8" t="s">
        <v>19</v>
      </c>
      <c r="G21" s="8" t="s">
        <v>20</v>
      </c>
      <c r="H21" s="4" t="str">
        <f t="shared" si="1"/>
        <v>"%":"OrderPercentageFulfillment"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3" ht="14.25" customHeight="1">
      <c r="A23" s="14"/>
      <c r="B23" s="14"/>
      <c r="C23" s="15"/>
      <c r="D23" s="4"/>
      <c r="E23" s="4"/>
      <c r="F23" s="8"/>
      <c r="G23" s="8"/>
      <c r="H23" s="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3"/>
      <c r="B24" s="13"/>
      <c r="C24" s="1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3"/>
      <c r="B25" s="13"/>
      <c r="C25" s="1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3"/>
      <c r="B26" s="13"/>
      <c r="C26" s="1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3"/>
      <c r="B27" s="13"/>
      <c r="C27" s="1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3"/>
      <c r="B28" s="13"/>
      <c r="C28" s="1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3"/>
      <c r="B29" s="13"/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3"/>
      <c r="B30" s="13"/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3"/>
      <c r="B31" s="13"/>
      <c r="C31" s="1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3"/>
      <c r="B32" s="13"/>
      <c r="C32" s="1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3"/>
      <c r="B33" s="2"/>
      <c r="C33" s="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3"/>
      <c r="B34" s="2"/>
      <c r="C34" s="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2"/>
      <c r="B35" s="2"/>
      <c r="C35" s="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2"/>
      <c r="B36" s="2"/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2"/>
      <c r="B37" s="2"/>
      <c r="C37" s="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5"/>
      <c r="B38" s="22"/>
      <c r="C38" s="2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3"/>
      <c r="B39" s="13"/>
      <c r="C39" s="1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3"/>
      <c r="B40" s="13"/>
      <c r="C40" s="1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3"/>
      <c r="B41" s="13"/>
      <c r="C41" s="1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3"/>
      <c r="B42" s="13"/>
      <c r="C42" s="1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3"/>
      <c r="B43" s="13"/>
      <c r="C43" s="1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3"/>
      <c r="B44" s="13"/>
      <c r="C44" s="1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3"/>
      <c r="B45" s="13"/>
      <c r="C45" s="1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3"/>
      <c r="B46" s="13"/>
      <c r="C46" s="1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3"/>
      <c r="B47" s="13"/>
      <c r="C47" s="1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13"/>
      <c r="B48" s="13"/>
      <c r="C48" s="1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13"/>
      <c r="B49" s="2"/>
      <c r="C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3"/>
      <c r="B50" s="2"/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2"/>
      <c r="B51" s="2"/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2"/>
      <c r="B52" s="2"/>
      <c r="C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2"/>
      <c r="B53" s="2"/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5"/>
      <c r="B54" s="22"/>
      <c r="C54" s="2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13"/>
      <c r="B55" s="13"/>
      <c r="C55" s="1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3"/>
      <c r="B56" s="13"/>
      <c r="C56" s="1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13"/>
      <c r="B57" s="13"/>
      <c r="C57" s="1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3"/>
      <c r="B58" s="13"/>
      <c r="C58" s="1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13"/>
      <c r="B59" s="13"/>
      <c r="C59" s="1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3"/>
      <c r="B60" s="13"/>
      <c r="C60" s="1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13"/>
      <c r="B61" s="13"/>
      <c r="C61" s="1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3"/>
      <c r="B62" s="13"/>
      <c r="C62" s="1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13"/>
      <c r="B63" s="13"/>
      <c r="C63" s="1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3"/>
      <c r="B64" s="13"/>
      <c r="C64" s="1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13"/>
      <c r="B65" s="2"/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13"/>
      <c r="B66" s="2"/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2"/>
      <c r="B67" s="2"/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2"/>
      <c r="B68" s="2"/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2"/>
      <c r="B69" s="2"/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15"/>
      <c r="B70" s="22"/>
      <c r="C70" s="2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13"/>
      <c r="B71" s="13"/>
      <c r="C71" s="1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13"/>
      <c r="B72" s="13"/>
      <c r="C72" s="1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13"/>
      <c r="B73" s="13"/>
      <c r="C73" s="1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13"/>
      <c r="B74" s="13"/>
      <c r="C74" s="1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13"/>
      <c r="B75" s="13"/>
      <c r="C75" s="1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13"/>
      <c r="B76" s="13"/>
      <c r="C76" s="1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13"/>
      <c r="B77" s="13"/>
      <c r="C77" s="1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13"/>
      <c r="B78" s="13"/>
      <c r="C78" s="1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13"/>
      <c r="B79" s="13"/>
      <c r="C79" s="1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13"/>
      <c r="B80" s="13"/>
      <c r="C80" s="1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13"/>
      <c r="B81" s="2"/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13"/>
      <c r="B82" s="2"/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2"/>
      <c r="B83" s="2"/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2"/>
      <c r="B84" s="2"/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2"/>
      <c r="B85" s="2"/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15"/>
      <c r="B86" s="22"/>
      <c r="C86" s="2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13"/>
      <c r="B87" s="13"/>
      <c r="C87" s="1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13"/>
      <c r="B88" s="13"/>
      <c r="C88" s="1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13"/>
      <c r="B89" s="13"/>
      <c r="C89" s="1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13"/>
      <c r="B90" s="13"/>
      <c r="C90" s="1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13"/>
      <c r="B91" s="13"/>
      <c r="C91" s="1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13"/>
      <c r="B92" s="13"/>
      <c r="C92" s="1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13"/>
      <c r="B93" s="13"/>
      <c r="C93" s="1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13"/>
      <c r="B94" s="13"/>
      <c r="C94" s="1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13"/>
      <c r="B95" s="13"/>
      <c r="C95" s="1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13"/>
      <c r="B96" s="13"/>
      <c r="C96" s="1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3"/>
      <c r="B97" s="2"/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13"/>
      <c r="B98" s="2"/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2"/>
      <c r="B99" s="2"/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2"/>
      <c r="B100" s="2"/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2"/>
      <c r="B101" s="2"/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15"/>
      <c r="B102" s="22"/>
      <c r="C102" s="2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13"/>
      <c r="B103" s="13"/>
      <c r="C103" s="1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13"/>
      <c r="B104" s="13"/>
      <c r="C104" s="1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13"/>
      <c r="B105" s="13"/>
      <c r="C105" s="1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13"/>
      <c r="B106" s="13"/>
      <c r="C106" s="1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13"/>
      <c r="B107" s="13"/>
      <c r="C107" s="1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13"/>
      <c r="B108" s="13"/>
      <c r="C108" s="1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13"/>
      <c r="B109" s="13"/>
      <c r="C109" s="1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13"/>
      <c r="B110" s="13"/>
      <c r="C110" s="1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13"/>
      <c r="B111" s="13"/>
      <c r="C111" s="1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13"/>
      <c r="B112" s="13"/>
      <c r="C112" s="1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13"/>
      <c r="B113" s="2"/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13"/>
      <c r="B114" s="2"/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2"/>
      <c r="B115" s="2"/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2"/>
      <c r="B116" s="2"/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2"/>
      <c r="B117" s="2"/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15"/>
      <c r="B118" s="22"/>
      <c r="C118" s="2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13"/>
      <c r="B119" s="13"/>
      <c r="C119" s="1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13"/>
      <c r="B120" s="13"/>
      <c r="C120" s="1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13"/>
      <c r="B121" s="13"/>
      <c r="C121" s="1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13"/>
      <c r="B122" s="13"/>
      <c r="C122" s="1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13"/>
      <c r="B123" s="13"/>
      <c r="C123" s="1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13"/>
      <c r="B124" s="13"/>
      <c r="C124" s="1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13"/>
      <c r="B125" s="13"/>
      <c r="C125" s="1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13"/>
      <c r="B126" s="13"/>
      <c r="C126" s="1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13"/>
      <c r="B127" s="13"/>
      <c r="C127" s="1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13"/>
      <c r="B128" s="13"/>
      <c r="C128" s="1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13"/>
      <c r="B129" s="2"/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13"/>
      <c r="B130" s="2"/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15"/>
      <c r="B134" s="22"/>
      <c r="C134" s="2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13"/>
      <c r="B135" s="13"/>
      <c r="C135" s="1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13"/>
      <c r="B136" s="13"/>
      <c r="C136" s="1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13"/>
      <c r="B137" s="13"/>
      <c r="C137" s="1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13"/>
      <c r="B138" s="13"/>
      <c r="C138" s="1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13"/>
      <c r="B139" s="13"/>
      <c r="C139" s="1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13"/>
      <c r="B140" s="13"/>
      <c r="C140" s="1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13"/>
      <c r="B141" s="13"/>
      <c r="C141" s="1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13"/>
      <c r="B142" s="13"/>
      <c r="C142" s="1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13"/>
      <c r="B143" s="13"/>
      <c r="C143" s="1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13"/>
      <c r="B144" s="13"/>
      <c r="C144" s="1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13"/>
      <c r="B145" s="2"/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13"/>
      <c r="B146" s="2"/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2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2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2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15"/>
      <c r="B150" s="22"/>
      <c r="C150" s="2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13"/>
      <c r="B151" s="13"/>
      <c r="C151" s="1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13"/>
      <c r="B152" s="13"/>
      <c r="C152" s="1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13"/>
      <c r="B153" s="13"/>
      <c r="C153" s="1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13"/>
      <c r="B154" s="13"/>
      <c r="C154" s="1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13"/>
      <c r="B155" s="13"/>
      <c r="C155" s="1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13"/>
      <c r="B156" s="13"/>
      <c r="C156" s="1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13"/>
      <c r="B157" s="13"/>
      <c r="C157" s="1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13"/>
      <c r="B158" s="13"/>
      <c r="C158" s="1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13"/>
      <c r="B159" s="13"/>
      <c r="C159" s="1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13"/>
      <c r="B160" s="13"/>
      <c r="C160" s="1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13"/>
      <c r="B161" s="2"/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13"/>
      <c r="B162" s="2"/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2"/>
      <c r="B163" s="2"/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2"/>
      <c r="B164" s="2"/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2"/>
      <c r="B165" s="2"/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15"/>
      <c r="B166" s="22"/>
      <c r="C166" s="2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13"/>
      <c r="B167" s="13"/>
      <c r="C167" s="1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13"/>
      <c r="B168" s="13"/>
      <c r="C168" s="1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13"/>
      <c r="B169" s="13"/>
      <c r="C169" s="1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13"/>
      <c r="B170" s="13"/>
      <c r="C170" s="1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13"/>
      <c r="B171" s="13"/>
      <c r="C171" s="1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13"/>
      <c r="B172" s="13"/>
      <c r="C172" s="1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13"/>
      <c r="B173" s="13"/>
      <c r="C173" s="1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13"/>
      <c r="B174" s="13"/>
      <c r="C174" s="1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13"/>
      <c r="B175" s="13"/>
      <c r="C175" s="1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13"/>
      <c r="B176" s="13"/>
      <c r="C176" s="1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13"/>
      <c r="B177" s="2"/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13"/>
      <c r="B178" s="2"/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2"/>
      <c r="B179" s="2"/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2"/>
      <c r="B180" s="2"/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2"/>
      <c r="B181" s="2"/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15"/>
      <c r="B182" s="22"/>
      <c r="C182" s="2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13"/>
      <c r="B183" s="13"/>
      <c r="C183" s="1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13"/>
      <c r="B184" s="13"/>
      <c r="C184" s="1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13"/>
      <c r="B185" s="13"/>
      <c r="C185" s="1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13"/>
      <c r="B186" s="13"/>
      <c r="C186" s="1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13"/>
      <c r="B187" s="13"/>
      <c r="C187" s="1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13"/>
      <c r="B188" s="13"/>
      <c r="C188" s="1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13"/>
      <c r="B189" s="13"/>
      <c r="C189" s="1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13"/>
      <c r="B190" s="13"/>
      <c r="C190" s="1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13"/>
      <c r="B191" s="13"/>
      <c r="C191" s="1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13"/>
      <c r="B192" s="13"/>
      <c r="C192" s="1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13"/>
      <c r="B193" s="2"/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13"/>
      <c r="B194" s="2"/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2"/>
      <c r="B195" s="2"/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2"/>
      <c r="B196" s="2"/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2"/>
      <c r="B197" s="2"/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15"/>
      <c r="B198" s="22"/>
      <c r="C198" s="2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13"/>
      <c r="B199" s="13"/>
      <c r="C199" s="1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13"/>
      <c r="B200" s="13"/>
      <c r="C200" s="1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13"/>
      <c r="B201" s="13"/>
      <c r="C201" s="1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13"/>
      <c r="B202" s="13"/>
      <c r="C202" s="1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13"/>
      <c r="B203" s="13"/>
      <c r="C203" s="1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13"/>
      <c r="B204" s="13"/>
      <c r="C204" s="1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13"/>
      <c r="B205" s="13"/>
      <c r="C205" s="1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13"/>
      <c r="B206" s="13"/>
      <c r="C206" s="1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13"/>
      <c r="B207" s="13"/>
      <c r="C207" s="1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13"/>
      <c r="B208" s="13"/>
      <c r="C208" s="1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13"/>
      <c r="B209" s="2"/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13"/>
      <c r="B210" s="2"/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2"/>
      <c r="B211" s="2"/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2"/>
      <c r="B212" s="2"/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2"/>
      <c r="B213" s="2"/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15"/>
      <c r="B214" s="22"/>
      <c r="C214" s="2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13"/>
      <c r="B215" s="13"/>
      <c r="C215" s="1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13"/>
      <c r="B216" s="13"/>
      <c r="C216" s="1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13"/>
      <c r="B217" s="13"/>
      <c r="C217" s="1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13"/>
      <c r="B218" s="13"/>
      <c r="C218" s="1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13"/>
      <c r="B219" s="13"/>
      <c r="C219" s="1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13"/>
      <c r="B220" s="13"/>
      <c r="C220" s="1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13"/>
      <c r="B221" s="13"/>
      <c r="C221" s="1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13"/>
      <c r="B222" s="13"/>
      <c r="C222" s="1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13"/>
      <c r="B223" s="13"/>
      <c r="C223" s="1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6.0" topLeftCell="K7" activePane="bottomRight" state="frozen"/>
      <selection activeCell="K1" sqref="K1" pane="topRight"/>
      <selection activeCell="A7" sqref="A7" pane="bottomLeft"/>
      <selection activeCell="K7" sqref="K7" pane="bottomRight"/>
    </sheetView>
  </sheetViews>
  <sheetFormatPr customHeight="1" defaultColWidth="12.63" defaultRowHeight="15.0"/>
  <cols>
    <col customWidth="1" min="1" max="1" width="20.88"/>
    <col customWidth="1" min="2" max="3" width="10.88"/>
    <col customWidth="1" min="4" max="4" width="13.38"/>
    <col customWidth="1" min="5" max="5" width="12.5"/>
    <col customWidth="1" min="6" max="6" width="13.75"/>
    <col customWidth="1" min="7" max="7" width="15.5"/>
    <col customWidth="1" min="8" max="8" width="14.63"/>
    <col customWidth="1" min="9" max="9" width="19.0"/>
    <col customWidth="1" min="10" max="10" width="14.0"/>
    <col customWidth="1" min="11" max="11" width="26.5"/>
    <col customWidth="1" min="12" max="26" width="7.63"/>
  </cols>
  <sheetData>
    <row r="1" ht="14.25" customHeight="1">
      <c r="A1" s="24" t="s">
        <v>71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ht="14.25" customHeight="1">
      <c r="A2" s="27"/>
    </row>
    <row r="3" ht="14.25" customHeight="1">
      <c r="A3" s="28"/>
      <c r="B3" s="28"/>
      <c r="C3" s="29"/>
      <c r="D3" s="29"/>
      <c r="E3" s="29"/>
      <c r="F3" s="29"/>
      <c r="G3" s="29"/>
      <c r="H3" s="30"/>
      <c r="I3" s="29"/>
      <c r="J3" s="31"/>
      <c r="K3" s="32"/>
    </row>
    <row r="4" ht="14.25" customHeight="1">
      <c r="A4" s="33" t="s">
        <v>72</v>
      </c>
      <c r="B4" s="34"/>
      <c r="C4" s="35"/>
      <c r="D4" s="33" t="s">
        <v>73</v>
      </c>
      <c r="E4" s="36"/>
      <c r="F4" s="36"/>
      <c r="G4" s="36"/>
      <c r="H4" s="36"/>
      <c r="I4" s="36"/>
      <c r="J4" s="37"/>
      <c r="K4" s="38" t="s">
        <v>74</v>
      </c>
    </row>
    <row r="5" ht="14.25" customHeight="1">
      <c r="A5" s="39" t="s">
        <v>75</v>
      </c>
      <c r="B5" s="40" t="s">
        <v>76</v>
      </c>
      <c r="C5" s="41" t="s">
        <v>77</v>
      </c>
      <c r="D5" s="42" t="s">
        <v>78</v>
      </c>
      <c r="E5" s="42" t="s">
        <v>79</v>
      </c>
      <c r="F5" s="42" t="s">
        <v>80</v>
      </c>
      <c r="G5" s="42" t="s">
        <v>81</v>
      </c>
      <c r="H5" s="42" t="s">
        <v>82</v>
      </c>
      <c r="I5" s="43" t="s">
        <v>83</v>
      </c>
      <c r="J5" s="44" t="s">
        <v>84</v>
      </c>
      <c r="K5" s="45" t="s">
        <v>85</v>
      </c>
    </row>
    <row r="6" ht="14.25" customHeight="1">
      <c r="A6" s="46" t="s">
        <v>86</v>
      </c>
      <c r="B6" s="47" t="s">
        <v>86</v>
      </c>
      <c r="C6" s="48" t="s">
        <v>87</v>
      </c>
      <c r="D6" s="49" t="s">
        <v>88</v>
      </c>
      <c r="E6" s="50" t="s">
        <v>89</v>
      </c>
      <c r="F6" s="50" t="s">
        <v>90</v>
      </c>
      <c r="G6" s="50" t="s">
        <v>91</v>
      </c>
      <c r="H6" s="50" t="s">
        <v>92</v>
      </c>
      <c r="I6" s="51" t="s">
        <v>93</v>
      </c>
      <c r="J6" s="52" t="s">
        <v>94</v>
      </c>
      <c r="K6" s="53" t="s">
        <v>95</v>
      </c>
    </row>
    <row r="7" ht="14.25" customHeight="1">
      <c r="A7" s="54" t="s">
        <v>97</v>
      </c>
      <c r="B7" s="56"/>
      <c r="C7" s="58"/>
      <c r="D7" s="60"/>
      <c r="E7" s="60"/>
      <c r="F7" s="63"/>
      <c r="G7" s="63"/>
      <c r="H7" s="63"/>
      <c r="I7" s="65"/>
      <c r="J7" s="67"/>
      <c r="K7" s="69" t="s">
        <v>98</v>
      </c>
    </row>
    <row r="8" ht="14.25" customHeight="1">
      <c r="A8" s="71"/>
      <c r="B8" s="73" t="s">
        <v>99</v>
      </c>
      <c r="C8" s="75" t="s">
        <v>100</v>
      </c>
      <c r="D8" s="77" t="s">
        <v>101</v>
      </c>
      <c r="E8" s="77" t="s">
        <v>102</v>
      </c>
      <c r="F8" s="79"/>
      <c r="G8" s="81"/>
      <c r="H8" s="84" t="s">
        <v>103</v>
      </c>
      <c r="I8" s="86"/>
      <c r="J8" s="88"/>
      <c r="K8" s="89" t="s">
        <v>104</v>
      </c>
    </row>
    <row r="9" ht="14.25" customHeight="1">
      <c r="A9" s="71"/>
      <c r="B9" s="73" t="s">
        <v>105</v>
      </c>
      <c r="C9" s="75" t="s">
        <v>106</v>
      </c>
      <c r="D9" s="77" t="s">
        <v>107</v>
      </c>
      <c r="E9" s="77" t="s">
        <v>108</v>
      </c>
      <c r="F9" s="77" t="s">
        <v>86</v>
      </c>
      <c r="G9" s="81"/>
      <c r="H9" s="84" t="s">
        <v>103</v>
      </c>
      <c r="I9" s="86"/>
      <c r="J9" s="91"/>
      <c r="K9" s="73" t="s">
        <v>109</v>
      </c>
    </row>
    <row r="10" ht="14.25" customHeight="1">
      <c r="A10" s="71"/>
      <c r="B10" s="73" t="s">
        <v>110</v>
      </c>
      <c r="C10" s="75" t="s">
        <v>106</v>
      </c>
      <c r="D10" s="77" t="s">
        <v>107</v>
      </c>
      <c r="E10" s="77" t="s">
        <v>108</v>
      </c>
      <c r="F10" s="77" t="s">
        <v>86</v>
      </c>
      <c r="G10" s="81"/>
      <c r="H10" s="84"/>
      <c r="I10" s="86"/>
      <c r="J10" s="93"/>
      <c r="K10" s="73" t="s">
        <v>111</v>
      </c>
    </row>
    <row r="11" ht="14.25" customHeight="1">
      <c r="A11" s="71"/>
      <c r="B11" s="73" t="s">
        <v>112</v>
      </c>
      <c r="C11" s="75" t="s">
        <v>113</v>
      </c>
      <c r="D11" s="77" t="s">
        <v>101</v>
      </c>
      <c r="E11" s="77"/>
      <c r="F11" s="77" t="s">
        <v>86</v>
      </c>
      <c r="G11" s="81"/>
      <c r="H11" s="84" t="s">
        <v>114</v>
      </c>
      <c r="I11" s="86"/>
      <c r="J11" s="93"/>
      <c r="K11" s="73" t="s">
        <v>116</v>
      </c>
    </row>
    <row r="12" ht="14.25" customHeight="1">
      <c r="A12" s="94"/>
      <c r="B12" s="96"/>
      <c r="C12" s="98"/>
      <c r="D12" s="98"/>
      <c r="E12" s="98"/>
      <c r="F12" s="98"/>
      <c r="G12" s="98"/>
      <c r="H12" s="98"/>
      <c r="I12" s="98"/>
      <c r="J12" s="96"/>
      <c r="K12" s="100"/>
    </row>
    <row r="13" ht="14.25" customHeight="1">
      <c r="A13" s="102" t="s">
        <v>117</v>
      </c>
      <c r="B13" s="104"/>
      <c r="C13" s="106"/>
      <c r="D13" s="60"/>
      <c r="E13" s="108"/>
      <c r="F13" s="108"/>
      <c r="G13" s="108"/>
      <c r="H13" s="108"/>
      <c r="I13" s="110"/>
      <c r="J13" s="112"/>
      <c r="K13" s="114" t="s">
        <v>118</v>
      </c>
    </row>
    <row r="14" ht="14.25" customHeight="1">
      <c r="A14" s="71"/>
      <c r="B14" s="116" t="s">
        <v>99</v>
      </c>
      <c r="C14" s="93" t="s">
        <v>100</v>
      </c>
      <c r="D14" s="77" t="s">
        <v>101</v>
      </c>
      <c r="E14" s="77" t="s">
        <v>102</v>
      </c>
      <c r="F14" s="79"/>
      <c r="G14" s="81"/>
      <c r="H14" s="84" t="s">
        <v>103</v>
      </c>
      <c r="I14" s="86"/>
      <c r="J14" s="88"/>
      <c r="K14" s="89" t="s">
        <v>104</v>
      </c>
    </row>
    <row r="15" ht="14.25" customHeight="1">
      <c r="A15" s="118"/>
      <c r="B15" s="116" t="s">
        <v>119</v>
      </c>
      <c r="C15" s="93" t="s">
        <v>106</v>
      </c>
      <c r="D15" s="77" t="s">
        <v>101</v>
      </c>
      <c r="E15" s="77" t="s">
        <v>108</v>
      </c>
      <c r="F15" s="77" t="s">
        <v>86</v>
      </c>
      <c r="G15" s="84"/>
      <c r="H15" s="84"/>
      <c r="I15" s="86"/>
      <c r="J15" s="120" t="s">
        <v>86</v>
      </c>
      <c r="K15" s="77" t="s">
        <v>120</v>
      </c>
    </row>
    <row r="16" ht="14.25" customHeight="1">
      <c r="A16" s="98"/>
      <c r="B16" s="122"/>
      <c r="C16" s="122"/>
      <c r="D16" s="122"/>
      <c r="E16" s="122"/>
      <c r="F16" s="122"/>
      <c r="G16" s="122"/>
      <c r="H16" s="122"/>
      <c r="I16" s="122"/>
      <c r="J16" s="123"/>
      <c r="K16" s="124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6.0" topLeftCell="K7" activePane="bottomRight" state="frozen"/>
      <selection activeCell="K1" sqref="K1" pane="topRight"/>
      <selection activeCell="A7" sqref="A7" pane="bottomLeft"/>
      <selection activeCell="K7" sqref="K7" pane="bottomRight"/>
    </sheetView>
  </sheetViews>
  <sheetFormatPr customHeight="1" defaultColWidth="12.63" defaultRowHeight="15.0"/>
  <cols>
    <col customWidth="1" min="1" max="1" width="17.88"/>
    <col customWidth="1" min="2" max="2" width="10.25"/>
    <col customWidth="1" min="3" max="3" width="13.25"/>
    <col customWidth="1" min="4" max="4" width="12.0"/>
    <col customWidth="1" min="5" max="5" width="15.63"/>
    <col customWidth="1" min="6" max="6" width="13.13"/>
    <col customWidth="1" min="7" max="7" width="11.63"/>
    <col customWidth="1" min="8" max="8" width="12.63"/>
    <col customWidth="1" min="9" max="9" width="10.13"/>
    <col customWidth="1" min="10" max="10" width="14.13"/>
    <col customWidth="1" min="11" max="11" width="30.0"/>
    <col customWidth="1" min="12" max="26" width="7.63"/>
  </cols>
  <sheetData>
    <row r="1" ht="14.25" customHeight="1">
      <c r="A1" s="24" t="s">
        <v>71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ht="14.25" customHeight="1">
      <c r="A2" s="27"/>
    </row>
    <row r="3" ht="14.25" customHeight="1">
      <c r="A3" s="28"/>
      <c r="B3" s="28"/>
      <c r="C3" s="29"/>
      <c r="D3" s="29"/>
      <c r="E3" s="29"/>
      <c r="F3" s="29"/>
      <c r="G3" s="29"/>
      <c r="H3" s="30"/>
      <c r="I3" s="29"/>
      <c r="J3" s="31"/>
      <c r="K3" s="32"/>
    </row>
    <row r="4" ht="14.25" customHeight="1">
      <c r="A4" s="33" t="s">
        <v>72</v>
      </c>
      <c r="B4" s="34"/>
      <c r="C4" s="35"/>
      <c r="D4" s="33" t="s">
        <v>73</v>
      </c>
      <c r="E4" s="36"/>
      <c r="F4" s="36"/>
      <c r="G4" s="36"/>
      <c r="H4" s="36"/>
      <c r="I4" s="36"/>
      <c r="J4" s="37"/>
      <c r="K4" s="38" t="s">
        <v>74</v>
      </c>
    </row>
    <row r="5" ht="14.25" customHeight="1">
      <c r="A5" s="39" t="s">
        <v>75</v>
      </c>
      <c r="B5" s="40" t="s">
        <v>76</v>
      </c>
      <c r="C5" s="41" t="s">
        <v>77</v>
      </c>
      <c r="D5" s="42" t="s">
        <v>78</v>
      </c>
      <c r="E5" s="42" t="s">
        <v>79</v>
      </c>
      <c r="F5" s="42" t="s">
        <v>80</v>
      </c>
      <c r="G5" s="42" t="s">
        <v>81</v>
      </c>
      <c r="H5" s="42" t="s">
        <v>82</v>
      </c>
      <c r="I5" s="43" t="s">
        <v>83</v>
      </c>
      <c r="J5" s="44" t="s">
        <v>84</v>
      </c>
      <c r="K5" s="45" t="s">
        <v>85</v>
      </c>
    </row>
    <row r="6" ht="14.25" customHeight="1">
      <c r="A6" s="46" t="s">
        <v>86</v>
      </c>
      <c r="B6" s="47" t="s">
        <v>86</v>
      </c>
      <c r="C6" s="48" t="s">
        <v>87</v>
      </c>
      <c r="D6" s="49" t="s">
        <v>88</v>
      </c>
      <c r="E6" s="50" t="s">
        <v>89</v>
      </c>
      <c r="F6" s="50" t="s">
        <v>90</v>
      </c>
      <c r="G6" s="50" t="s">
        <v>91</v>
      </c>
      <c r="H6" s="50" t="s">
        <v>92</v>
      </c>
      <c r="I6" s="51" t="s">
        <v>93</v>
      </c>
      <c r="J6" s="52" t="s">
        <v>94</v>
      </c>
      <c r="K6" s="53" t="s">
        <v>96</v>
      </c>
    </row>
    <row r="7" ht="14.25" customHeight="1">
      <c r="A7" s="55" t="s">
        <v>97</v>
      </c>
      <c r="B7" s="57"/>
      <c r="C7" s="59"/>
      <c r="D7" s="61"/>
      <c r="E7" s="61"/>
      <c r="F7" s="62"/>
      <c r="G7" s="62"/>
      <c r="H7" s="62"/>
      <c r="I7" s="64"/>
      <c r="J7" s="66"/>
      <c r="K7" s="68" t="s">
        <v>98</v>
      </c>
    </row>
    <row r="8" ht="14.25" customHeight="1">
      <c r="A8" s="70"/>
      <c r="B8" s="72" t="s">
        <v>99</v>
      </c>
      <c r="C8" s="74" t="s">
        <v>100</v>
      </c>
      <c r="D8" s="76" t="s">
        <v>101</v>
      </c>
      <c r="E8" s="76" t="s">
        <v>102</v>
      </c>
      <c r="F8" s="78"/>
      <c r="G8" s="80"/>
      <c r="H8" s="82" t="s">
        <v>103</v>
      </c>
      <c r="I8" s="83"/>
      <c r="J8" s="85"/>
      <c r="K8" s="87" t="s">
        <v>104</v>
      </c>
    </row>
    <row r="9" ht="14.25" customHeight="1">
      <c r="A9" s="70"/>
      <c r="B9" s="72" t="s">
        <v>105</v>
      </c>
      <c r="C9" s="74" t="s">
        <v>106</v>
      </c>
      <c r="D9" s="76" t="s">
        <v>107</v>
      </c>
      <c r="E9" s="76" t="s">
        <v>108</v>
      </c>
      <c r="F9" s="76" t="s">
        <v>86</v>
      </c>
      <c r="G9" s="80"/>
      <c r="H9" s="82" t="s">
        <v>103</v>
      </c>
      <c r="I9" s="83"/>
      <c r="J9" s="90"/>
      <c r="K9" s="72" t="s">
        <v>109</v>
      </c>
    </row>
    <row r="10" ht="14.25" customHeight="1">
      <c r="A10" s="70"/>
      <c r="B10" s="72" t="s">
        <v>110</v>
      </c>
      <c r="C10" s="74" t="s">
        <v>106</v>
      </c>
      <c r="D10" s="76" t="s">
        <v>107</v>
      </c>
      <c r="E10" s="76" t="s">
        <v>108</v>
      </c>
      <c r="F10" s="76" t="s">
        <v>86</v>
      </c>
      <c r="G10" s="80"/>
      <c r="H10" s="82"/>
      <c r="I10" s="83"/>
      <c r="J10" s="92"/>
      <c r="K10" s="72" t="s">
        <v>111</v>
      </c>
    </row>
    <row r="11" ht="14.25" customHeight="1">
      <c r="A11" s="70"/>
      <c r="B11" s="72" t="s">
        <v>112</v>
      </c>
      <c r="C11" s="74" t="s">
        <v>113</v>
      </c>
      <c r="D11" s="76" t="s">
        <v>101</v>
      </c>
      <c r="E11" s="76"/>
      <c r="F11" s="76" t="s">
        <v>86</v>
      </c>
      <c r="G11" s="80"/>
      <c r="H11" s="82" t="s">
        <v>115</v>
      </c>
      <c r="I11" s="83"/>
      <c r="J11" s="92"/>
      <c r="K11" s="72" t="s">
        <v>116</v>
      </c>
    </row>
    <row r="12" ht="14.25" customHeight="1">
      <c r="A12" s="95"/>
      <c r="B12" s="97"/>
      <c r="C12" s="99"/>
      <c r="D12" s="99"/>
      <c r="E12" s="99"/>
      <c r="F12" s="99"/>
      <c r="G12" s="99"/>
      <c r="H12" s="99"/>
      <c r="I12" s="99"/>
      <c r="J12" s="97"/>
      <c r="K12" s="101"/>
    </row>
    <row r="13" ht="14.25" customHeight="1">
      <c r="A13" s="103" t="s">
        <v>117</v>
      </c>
      <c r="B13" s="105"/>
      <c r="C13" s="107"/>
      <c r="D13" s="61"/>
      <c r="E13" s="109"/>
      <c r="F13" s="109"/>
      <c r="G13" s="109"/>
      <c r="H13" s="109"/>
      <c r="I13" s="111"/>
      <c r="J13" s="113"/>
      <c r="K13" s="115" t="s">
        <v>118</v>
      </c>
    </row>
    <row r="14" ht="14.25" customHeight="1">
      <c r="A14" s="70"/>
      <c r="B14" s="117" t="s">
        <v>99</v>
      </c>
      <c r="C14" s="92" t="s">
        <v>100</v>
      </c>
      <c r="D14" s="76" t="s">
        <v>101</v>
      </c>
      <c r="E14" s="76" t="s">
        <v>102</v>
      </c>
      <c r="F14" s="78"/>
      <c r="G14" s="80"/>
      <c r="H14" s="82" t="s">
        <v>103</v>
      </c>
      <c r="I14" s="83"/>
      <c r="J14" s="85"/>
      <c r="K14" s="87" t="s">
        <v>104</v>
      </c>
    </row>
    <row r="15" ht="14.25" customHeight="1">
      <c r="A15" s="119"/>
      <c r="B15" s="117" t="s">
        <v>119</v>
      </c>
      <c r="C15" s="92" t="s">
        <v>106</v>
      </c>
      <c r="D15" s="76" t="s">
        <v>101</v>
      </c>
      <c r="E15" s="76" t="s">
        <v>108</v>
      </c>
      <c r="F15" s="76" t="s">
        <v>86</v>
      </c>
      <c r="G15" s="82"/>
      <c r="H15" s="82"/>
      <c r="I15" s="83"/>
      <c r="J15" s="121" t="s">
        <v>86</v>
      </c>
      <c r="K15" s="76" t="s">
        <v>120</v>
      </c>
    </row>
    <row r="16" ht="14.25" customHeight="1">
      <c r="A16" s="98"/>
      <c r="B16" s="122"/>
      <c r="C16" s="122"/>
      <c r="D16" s="122"/>
      <c r="E16" s="122"/>
      <c r="F16" s="122"/>
      <c r="G16" s="122"/>
      <c r="H16" s="122"/>
      <c r="I16" s="122"/>
      <c r="J16" s="123"/>
      <c r="K16" s="124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2020-03-31T19:19:13Z</dcterms:created>
  <dc:creator>Alejandro Cordoba</dc:creator>
</cp:coreProperties>
</file>