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\Documents\Compras\2019\"/>
    </mc:Choice>
  </mc:AlternateContent>
  <xr:revisionPtr revIDLastSave="0" documentId="8_{2D26BF7B-924A-45E6-9A65-2634633882A0}" xr6:coauthVersionLast="43" xr6:coauthVersionMax="43" xr10:uidLastSave="{00000000-0000-0000-0000-000000000000}"/>
  <bookViews>
    <workbookView xWindow="-120" yWindow="-120" windowWidth="20730" windowHeight="11160" xr2:uid="{9234E63C-73E5-4E47-8B0F-3F27494E0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3" i="1" l="1"/>
  <c r="D92" i="1" l="1"/>
  <c r="D91" i="1"/>
  <c r="D90" i="1" l="1"/>
  <c r="D89" i="1"/>
  <c r="D88" i="1" l="1"/>
  <c r="D87" i="1"/>
  <c r="D86" i="1"/>
  <c r="D85" i="1" l="1"/>
  <c r="D84" i="1"/>
  <c r="D83" i="1"/>
  <c r="D82" i="1"/>
  <c r="D81" i="1" l="1"/>
  <c r="D80" i="1"/>
  <c r="D79" i="1" l="1"/>
  <c r="D78" i="1"/>
  <c r="D77" i="1" l="1"/>
  <c r="D76" i="1"/>
  <c r="D75" i="1" l="1"/>
  <c r="D74" i="1"/>
  <c r="D73" i="1" l="1"/>
  <c r="D72" i="1"/>
  <c r="D71" i="1" l="1"/>
  <c r="D70" i="1"/>
  <c r="D67" i="1"/>
  <c r="D68" i="1"/>
  <c r="D69" i="1"/>
  <c r="D66" i="1" l="1"/>
  <c r="D65" i="1"/>
  <c r="D64" i="1" l="1"/>
  <c r="D62" i="1"/>
  <c r="D63" i="1"/>
  <c r="D61" i="1" l="1"/>
  <c r="D60" i="1" l="1"/>
  <c r="D59" i="1"/>
  <c r="D58" i="1"/>
  <c r="D57" i="1"/>
  <c r="D55" i="1"/>
  <c r="D56" i="1"/>
  <c r="D54" i="1" l="1"/>
  <c r="D52" i="1"/>
  <c r="D53" i="1"/>
  <c r="D51" i="1"/>
  <c r="D50" i="1" l="1"/>
  <c r="D49" i="1"/>
  <c r="D48" i="1"/>
  <c r="D47" i="1" l="1"/>
  <c r="D46" i="1"/>
  <c r="D45" i="1"/>
  <c r="D44" i="1" l="1"/>
  <c r="D43" i="1" l="1"/>
  <c r="D41" i="1" l="1"/>
  <c r="D42" i="1"/>
  <c r="D40" i="1" l="1"/>
  <c r="D39" i="1"/>
  <c r="D38" i="1" l="1"/>
  <c r="D37" i="1"/>
  <c r="D36" i="1"/>
  <c r="D35" i="1"/>
  <c r="D34" i="1"/>
  <c r="D33" i="1" l="1"/>
  <c r="D30" i="1" l="1"/>
  <c r="D31" i="1"/>
  <c r="D32" i="1"/>
  <c r="D29" i="1"/>
  <c r="D8" i="1"/>
  <c r="D5" i="1"/>
  <c r="D22" i="1"/>
  <c r="D28" i="1"/>
  <c r="D27" i="1"/>
  <c r="D26" i="1"/>
  <c r="D25" i="1"/>
  <c r="D23" i="1"/>
  <c r="D24" i="1"/>
  <c r="D14" i="1" l="1"/>
  <c r="D18" i="1" l="1"/>
  <c r="D19" i="1"/>
  <c r="D21" i="1"/>
  <c r="D12" i="1"/>
  <c r="D17" i="1" l="1"/>
  <c r="D16" i="1"/>
  <c r="D15" i="1"/>
  <c r="D20" i="1"/>
  <c r="D7" i="1"/>
  <c r="D11" i="1"/>
  <c r="D3" i="1"/>
  <c r="D13" i="1"/>
  <c r="D6" i="1" l="1"/>
  <c r="D4" i="1"/>
  <c r="D2" i="1"/>
  <c r="D9" i="1" l="1"/>
  <c r="D10" i="1"/>
</calcChain>
</file>

<file path=xl/sharedStrings.xml><?xml version="1.0" encoding="utf-8"?>
<sst xmlns="http://schemas.openxmlformats.org/spreadsheetml/2006/main" count="100" uniqueCount="76">
  <si>
    <t>MEDICAMENTO</t>
  </si>
  <si>
    <t>PRECIO HR</t>
  </si>
  <si>
    <t>PRECIO PEDIDO</t>
  </si>
  <si>
    <t>DIFERENCIA</t>
  </si>
  <si>
    <t>FECHA</t>
  </si>
  <si>
    <t>LIPITOR 80MG C/30 TAB(ATORVASTATINA) (3300142 )</t>
  </si>
  <si>
    <t>ENALADIL 10MG C/10 TAB(ENALAPRIL) (3302663 )</t>
  </si>
  <si>
    <t>PEMIX GRANULADO 1MG C/30 SOB CINITAPRIDA (3500480 )</t>
  </si>
  <si>
    <t>TURAZIVE (FEBUXOSTAT) 80MG C/15 TAB (3304824 )</t>
  </si>
  <si>
    <t>VALDOXA 25MG C/28 CAP AGOMELATINA (3304251 )</t>
  </si>
  <si>
    <t>SIFROL ER 1.5MG C/30TAB. PRAMIXIPEXOL (3304425 )</t>
  </si>
  <si>
    <t>CITOX 20MG C/28 TAB (CITALOPRAM) (3301561 )</t>
  </si>
  <si>
    <t>VENALOT DEPOT 180/30MG C/30 TAB TROXERUTINA,CUMARINA) (3300564 )</t>
  </si>
  <si>
    <t>MICARDIS PLUS 80/25MG C/14 TAB (TELMISARTAN/HIDROCLORITIAZI (3300897 )</t>
  </si>
  <si>
    <t>PLIDAN COMP 10/125MG C/20 GRAGEAS PARGEVERINA/ CLONIXINATO L (3500326 )</t>
  </si>
  <si>
    <t>ISORBID AP 40MG C/40 CAP(DINITRATO DE ISOSORBIDA) (3302218 )</t>
  </si>
  <si>
    <t>COMPRA 11-04-2018</t>
  </si>
  <si>
    <t>HIDRASEC 100MG C/9 CAPS(RACECADOTRILO) (3301114 )</t>
  </si>
  <si>
    <t>REPETIDA</t>
  </si>
  <si>
    <t>HISTOFIL 4000 UI C/ 60 TAB (3305074 )</t>
  </si>
  <si>
    <t>CRONOLEVEL HYPAK 1ML(BETAMETASONA) (3302121 )</t>
  </si>
  <si>
    <t>SPIOLTO RESPIMAT 30D SOL 226MG INH C/4 (3304754 )</t>
  </si>
  <si>
    <t>AMOXICLAV BID (AMOXICILINA/AC CLAVULANICO) 875MG/125MG TAB C/14 (3301713 )</t>
  </si>
  <si>
    <t>PRESTOFLAM LD 250/50 MG C/14CLONIXINATO DE LISINA/DICLOFENAC (3301367 )</t>
  </si>
  <si>
    <t>SEROPRAM 20MG C/28 TAB (CITALOPRAM) (3301611 )</t>
  </si>
  <si>
    <t>XARELTO 20MG C/28TAB. RIVAROXABAN (3304363 )</t>
  </si>
  <si>
    <t>SECOTEX OCAS 0.4MG C/20 TAB(TAMSULOSINA) (3302725 )</t>
  </si>
  <si>
    <t>CLOROTRIMETON REP 4MG C/20 TAB(CLORFENAMINA) (3301550 )</t>
  </si>
  <si>
    <t>PLENDIL 5MG C/30 TAB (3300687 )</t>
  </si>
  <si>
    <t>LEUKERAN 2MG C/25 TAB CLORAMBUCIL (3500124 )</t>
  </si>
  <si>
    <t>AZILECT 1MG C/30 (3304945 )</t>
  </si>
  <si>
    <t>GALVUS MET 50MG/850MG C/30 CPR METFORMINA/VILDAGLIPTINA (3305104 )</t>
  </si>
  <si>
    <t>ENTRESTO 100MG C/30 COMP. (SACUBITRILO VALSARTAN) (3304829 )</t>
  </si>
  <si>
    <t>ATEMPERATOR LP 600 C/20 TAB(VALPROATO DE MAGNESIO) (3301768 )</t>
  </si>
  <si>
    <t>SINUBERASE ORAL 5ML C/10 AMP (3301094 )</t>
  </si>
  <si>
    <t>ALMAX (ALMAGATO) 1.5G/15ML SUSP SOBRES C/24 (3302943 )</t>
  </si>
  <si>
    <t>DUSPATALIN C/14 TABS MEBEVERINA (3301991 )</t>
  </si>
  <si>
    <t>SAPRAME 200G C/30TAB. BEZAFIBRATO (3304603 )</t>
  </si>
  <si>
    <t>RECORMON 5,000UI AMP C/1 (ERITROPOYETINA HUMANA) (3301311 )</t>
  </si>
  <si>
    <t>ANORO 62.5/25MCG/INH UNIDOSIS (UMECLIDINO/VILANTEROL) (3304809 )</t>
  </si>
  <si>
    <t>VIVERA 2G 8 SOBRES LACTOBACILLUS RHAMNOSUS GG (2900493 )</t>
  </si>
  <si>
    <t>DANZEN 10MG C/20 TAB(SERRATIOPEPTIDASA) HORMONA (3301606 )</t>
  </si>
  <si>
    <t>HIGROTON BLOK(ATENOLOL/CLORTALIDONA) 50/12.5 MG TAB C/28 (3305040 )</t>
  </si>
  <si>
    <t>METICORTEN 50MG C/20 TAB(PREDNISONA) (3302579 )</t>
  </si>
  <si>
    <t>CONTROLIP 160MG C/15 CAPS (FENOFIBRATO) (3300321 )</t>
  </si>
  <si>
    <t>MUCOSOLVAN COMP 150/1MG SOL 120ML(AMBROXOL, CLENBUTEROL) (3302648 )</t>
  </si>
  <si>
    <t>DOLO NEUROBION 50MG C/20 GRAGEAS (COMPLEJO B/DICLOFENACO) (3301789 )</t>
  </si>
  <si>
    <t>SIFROL ER (PRAMIXIPEXOL) 1.5 MG TAB C/30 (3304425 )</t>
  </si>
  <si>
    <t>SOLDRIN OTICO GOTAS 10ML HIDROCORTISONA/CLORAMFENICOL/BENZOC (3302876 )</t>
  </si>
  <si>
    <t>CUBICINE 500 MG AMP IV (DAPTOMICINA) (3303060 )</t>
  </si>
  <si>
    <t>SIRDALUD 2MG CAJA C/20 TAB(TIZANIDINA) (3301203 )</t>
  </si>
  <si>
    <t>ELATEC 1000MG C/30 TAB DIOSMINA/HESPERIDINA PURIFICADA MICRO (3305178 )</t>
  </si>
  <si>
    <t>MENSIFEM C/30 TAB CIMICIFUGA RECEMOSA (3301643 )</t>
  </si>
  <si>
    <t>TENORMIN 50MG C/28 TAB (ATENOLOL ) (3300892 )</t>
  </si>
  <si>
    <t>TRULICITY 0.75MG/0.5ML PLP CAJA C/2 (3304958 )</t>
  </si>
  <si>
    <t>KALIOLITE 500MG C/50 GRAGEAS(CLORURO DE POTASIO) (3302375 )</t>
  </si>
  <si>
    <t>VOLTAREN 50 50MG C/30 GRAGEAS (DICLOFENACO) (3300329 )</t>
  </si>
  <si>
    <t>AZILECT (RASAGILINA MESILATO) 1 MG TAB C/30 (3304945 )</t>
  </si>
  <si>
    <t>CITRACAL 950MG C/60 TAB CITRATODE CALCIO (3500551 )</t>
  </si>
  <si>
    <t>FOLIVITAL 0.4MG C/90 TABS(ACIDO FOLICO) (3301757 )</t>
  </si>
  <si>
    <t>BIOYETIN (ERITROPOYETINA) 4000 UI FCO AMP (PIEZA) (3301119 )</t>
  </si>
  <si>
    <t>BENEDORM 5MG C/20 TAB SUBLINGUAL(MELATONINA) (3500453 )</t>
  </si>
  <si>
    <t>FLUXEDAN 6MG/12MG 24 COMP(BHOMHEXINA/OXELADINA) (3304855 )</t>
  </si>
  <si>
    <t>EPIVAL ER 500MG C/30 TABS(VALPROATO SEMISODICO) (3300439 )</t>
  </si>
  <si>
    <t>TALIZER 100MG C/50 TAB (3300719 )</t>
  </si>
  <si>
    <t>TOPAMAX 50MG C/20 TAB(TOPIRAMATO) (3300328 )</t>
  </si>
  <si>
    <t>UNICLAR 0.050G SPRAY 18ML NASAL(MOMETASONA) (3302928 )</t>
  </si>
  <si>
    <t>MMR II TRIPLE VIRAL (SRP) (3304462 )</t>
  </si>
  <si>
    <t>CRONOCAPS 5MG C/30 CAP MELATONINA (3302298 )</t>
  </si>
  <si>
    <t>TAFIROL AC 500/50MG C/15 TAB (PARACETAMOL/DICLOFENACO) (3300160 )</t>
  </si>
  <si>
    <t>BIOGAIA PROBIOTICAS C/10 TAB MASTICABLES LIMA-LIMON 450MG (3301161 )</t>
  </si>
  <si>
    <t>DOXIPROCT PLUS TUBO 60G(DOBESINATO DE CALCIO,LIDOCAINA,DEXAM (3302503 )</t>
  </si>
  <si>
    <t>VANTAL BUCOFARINGEO 40ML(BENCIDAMINA) (3301259 )</t>
  </si>
  <si>
    <t>ITALDERMOL (G)/0.1/100G TBO 30G(TRITICUM VULGARE/GENTAMICIN (3302665 )</t>
  </si>
  <si>
    <t>TEGRETOL 200MG C/50 COMP (CARBAMAZEPINA) (3304781 )</t>
  </si>
  <si>
    <t>DEXIVANT 60MG C/14 CAP(DEXLANSOPRAZOL) (3302992 )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</si>
</sst>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F000000}"/>
    <cellStyle name="Normal 3" xfId="43" xr:uid="{00000000-0005-0000-0000-000030000000}"/>
    <cellStyle name="Normal 4" xfId="44" xr:uid="{EC73D86E-B385-4CCA-8BFD-B14F379D03BE}"/>
    <cellStyle name="Normal 5" xfId="45" xr:uid="{46DAE89D-E82F-4676-A0BA-34C82AC1D083}"/>
    <cellStyle name="Normal 6" xfId="46" xr:uid="{F2FA5B3F-1591-4871-86E2-2234CE7132E0}"/>
    <cellStyle name="Normal 7" xfId="47" xr:uid="{9BBC5805-08E2-4773-AF20-C48CE10F8AD9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68E0-2F31-4806-BFC7-49E493A75B8C}">
  <dimension ref="A1:L93"/>
  <sheetViews>
    <sheetView tabSelected="1" workbookViewId="0">
      <selection activeCell="A2" sqref="A2"/>
    </sheetView>
  </sheetViews>
  <sheetFormatPr baseColWidth="10" defaultRowHeight="15" x14ac:dyDescent="0.25"/>
  <cols>
    <col min="1" max="1" width="77.5703125" bestFit="1" customWidth="1"/>
    <col min="3" max="3" width="14.5703125" bestFit="1" customWidth="1"/>
  </cols>
  <sheetData>
    <row r="1" spans="1:12" ht="18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12" ht="18" customHeight="1" x14ac:dyDescent="0.25">
      <c r="A2" s="1" t="s">
        <v>7</v>
      </c>
      <c r="B2" s="1">
        <v>367.39</v>
      </c>
      <c r="C2" s="1">
        <v>306.45999999999998</v>
      </c>
      <c r="D2" s="1">
        <f t="shared" ref="D2:D49" si="0">B2-C2</f>
        <v>60.930000000000007</v>
      </c>
      <c r="E2" s="2">
        <v>43494</v>
      </c>
      <c r="F2" s="1"/>
      <c r="G2" s="1"/>
      <c r="H2" s="1"/>
      <c r="I2" s="1"/>
      <c r="J2" s="1"/>
      <c r="K2" s="1"/>
      <c r="L2" s="1"/>
    </row>
    <row r="3" spans="1:12" ht="18" customHeight="1" x14ac:dyDescent="0.25">
      <c r="A3" s="1" t="s">
        <v>11</v>
      </c>
      <c r="B3" s="1">
        <v>1081</v>
      </c>
      <c r="C3" s="1">
        <v>667.95</v>
      </c>
      <c r="D3" s="1">
        <f t="shared" si="0"/>
        <v>413.04999999999995</v>
      </c>
      <c r="E3" s="2">
        <v>43496</v>
      </c>
      <c r="F3" s="1"/>
      <c r="G3" s="1"/>
      <c r="H3" s="1"/>
      <c r="I3" s="1"/>
      <c r="J3" s="1"/>
      <c r="K3" s="1"/>
      <c r="L3" s="1"/>
    </row>
    <row r="4" spans="1:12" ht="18" customHeight="1" x14ac:dyDescent="0.25">
      <c r="A4" s="1" t="s">
        <v>8</v>
      </c>
      <c r="B4" s="1">
        <v>261.33999999999997</v>
      </c>
      <c r="C4" s="1">
        <v>243.1</v>
      </c>
      <c r="D4" s="1">
        <f t="shared" si="0"/>
        <v>18.239999999999981</v>
      </c>
      <c r="E4" s="2">
        <v>43500</v>
      </c>
      <c r="F4" s="1"/>
      <c r="G4" s="1"/>
      <c r="H4" s="1"/>
      <c r="I4" s="1"/>
      <c r="J4" s="1"/>
      <c r="K4" s="1"/>
      <c r="L4" s="1"/>
    </row>
    <row r="5" spans="1:12" ht="18" customHeight="1" x14ac:dyDescent="0.25">
      <c r="A5" s="1" t="s">
        <v>8</v>
      </c>
      <c r="B5" s="1">
        <v>261.33999999999997</v>
      </c>
      <c r="C5" s="1">
        <v>243.1</v>
      </c>
      <c r="D5" s="1">
        <f t="shared" si="0"/>
        <v>18.239999999999981</v>
      </c>
      <c r="E5" s="2">
        <v>43500</v>
      </c>
      <c r="F5" s="1"/>
      <c r="G5" s="1"/>
      <c r="H5" s="1"/>
      <c r="I5" s="1"/>
      <c r="J5" s="1"/>
      <c r="K5" s="1"/>
      <c r="L5" s="1"/>
    </row>
    <row r="6" spans="1:12" ht="18" customHeight="1" x14ac:dyDescent="0.25">
      <c r="A6" s="1" t="s">
        <v>9</v>
      </c>
      <c r="B6" s="1">
        <v>1413.45</v>
      </c>
      <c r="C6" s="1">
        <v>1031.8499999999999</v>
      </c>
      <c r="D6" s="1">
        <f t="shared" si="0"/>
        <v>381.60000000000014</v>
      </c>
      <c r="E6" s="2">
        <v>43502</v>
      </c>
      <c r="F6" s="1"/>
      <c r="G6" s="1"/>
      <c r="H6" s="1"/>
      <c r="I6" s="1"/>
      <c r="J6" s="1"/>
      <c r="K6" s="1"/>
      <c r="L6" s="1"/>
    </row>
    <row r="7" spans="1:12" ht="18" customHeight="1" x14ac:dyDescent="0.25">
      <c r="A7" s="1" t="s">
        <v>9</v>
      </c>
      <c r="B7" s="1">
        <v>1413.45</v>
      </c>
      <c r="C7" s="1">
        <v>1031.8499999999999</v>
      </c>
      <c r="D7" s="1">
        <f t="shared" si="0"/>
        <v>381.60000000000014</v>
      </c>
      <c r="E7" s="2">
        <v>43502</v>
      </c>
      <c r="F7" s="1"/>
      <c r="G7" s="1"/>
      <c r="H7" s="1"/>
      <c r="I7" s="1"/>
      <c r="J7" s="1"/>
      <c r="K7" s="1"/>
      <c r="L7" s="1"/>
    </row>
    <row r="8" spans="1:12" ht="18" customHeight="1" x14ac:dyDescent="0.25">
      <c r="A8" s="1" t="s">
        <v>9</v>
      </c>
      <c r="B8" s="1">
        <v>1413.45</v>
      </c>
      <c r="C8" s="1">
        <v>1031.8499999999999</v>
      </c>
      <c r="D8" s="1">
        <f t="shared" si="0"/>
        <v>381.60000000000014</v>
      </c>
      <c r="E8" s="2">
        <v>43502</v>
      </c>
      <c r="F8" s="1"/>
      <c r="G8" s="1"/>
      <c r="H8" s="1"/>
      <c r="I8" s="1"/>
      <c r="J8" s="1"/>
      <c r="K8" s="1"/>
      <c r="L8" s="1"/>
    </row>
    <row r="9" spans="1:12" ht="18" customHeight="1" x14ac:dyDescent="0.25">
      <c r="A9" s="1" t="s">
        <v>6</v>
      </c>
      <c r="B9" s="1">
        <v>167.42</v>
      </c>
      <c r="C9" s="1">
        <v>140.63</v>
      </c>
      <c r="D9" s="1">
        <f t="shared" si="0"/>
        <v>26.789999999999992</v>
      </c>
      <c r="E9" s="2">
        <v>43503</v>
      </c>
      <c r="F9" s="1"/>
      <c r="G9" s="1"/>
      <c r="H9" s="1"/>
      <c r="I9" s="1"/>
      <c r="J9" s="1"/>
      <c r="K9" s="1"/>
      <c r="L9" s="1"/>
    </row>
    <row r="10" spans="1:12" ht="18" customHeight="1" x14ac:dyDescent="0.25">
      <c r="A10" s="1" t="s">
        <v>5</v>
      </c>
      <c r="B10" s="1">
        <v>1077.1600000000001</v>
      </c>
      <c r="C10" s="1">
        <v>879.05</v>
      </c>
      <c r="D10" s="1">
        <f t="shared" si="0"/>
        <v>198.11000000000013</v>
      </c>
      <c r="E10" s="2">
        <v>43508</v>
      </c>
      <c r="F10" s="1"/>
      <c r="G10" s="1"/>
      <c r="H10" s="1"/>
      <c r="I10" s="1"/>
      <c r="J10" s="1"/>
      <c r="K10" s="1"/>
      <c r="L10" s="1"/>
    </row>
    <row r="11" spans="1:12" ht="18" customHeight="1" x14ac:dyDescent="0.25">
      <c r="A11" s="1" t="s">
        <v>12</v>
      </c>
      <c r="B11" s="1">
        <v>325.92</v>
      </c>
      <c r="C11" s="1">
        <v>306.3</v>
      </c>
      <c r="D11" s="1">
        <f t="shared" si="0"/>
        <v>19.620000000000005</v>
      </c>
      <c r="E11" s="2">
        <v>43511</v>
      </c>
      <c r="F11" s="1"/>
      <c r="G11" s="1"/>
      <c r="H11" s="1"/>
      <c r="I11" s="1"/>
      <c r="J11" s="1"/>
      <c r="K11" s="1"/>
      <c r="L11" s="1"/>
    </row>
    <row r="12" spans="1:12" ht="18" customHeight="1" x14ac:dyDescent="0.25">
      <c r="A12" s="1" t="s">
        <v>12</v>
      </c>
      <c r="B12" s="1">
        <v>325.92</v>
      </c>
      <c r="C12" s="1">
        <v>306.3</v>
      </c>
      <c r="D12" s="1">
        <f t="shared" si="0"/>
        <v>19.620000000000005</v>
      </c>
      <c r="E12" s="2">
        <v>43511</v>
      </c>
      <c r="F12" s="1"/>
      <c r="G12" s="1"/>
      <c r="H12" s="1"/>
      <c r="I12" s="1"/>
      <c r="J12" s="1"/>
      <c r="K12" s="1"/>
      <c r="L12" s="1"/>
    </row>
    <row r="13" spans="1:12" ht="18" customHeight="1" x14ac:dyDescent="0.25">
      <c r="A13" s="1" t="s">
        <v>10</v>
      </c>
      <c r="B13" s="1">
        <v>2557.58</v>
      </c>
      <c r="C13" s="1">
        <v>1896.3</v>
      </c>
      <c r="D13" s="1">
        <f t="shared" si="0"/>
        <v>661.28</v>
      </c>
      <c r="E13" s="2">
        <v>43515</v>
      </c>
      <c r="F13" s="1"/>
      <c r="G13" s="1"/>
      <c r="H13" s="1"/>
      <c r="I13" s="1"/>
      <c r="J13" s="1"/>
      <c r="K13" s="1"/>
      <c r="L13" s="1"/>
    </row>
    <row r="14" spans="1:12" ht="18" customHeight="1" x14ac:dyDescent="0.25">
      <c r="A14" s="1" t="s">
        <v>10</v>
      </c>
      <c r="B14" s="1">
        <v>2557.58</v>
      </c>
      <c r="C14" s="1">
        <v>1896.3</v>
      </c>
      <c r="D14" s="1">
        <f t="shared" si="0"/>
        <v>661.28</v>
      </c>
      <c r="E14" s="2">
        <v>43515</v>
      </c>
      <c r="F14" s="1"/>
      <c r="G14" s="1"/>
      <c r="H14" s="1"/>
      <c r="I14" s="1"/>
      <c r="J14" s="1"/>
      <c r="K14" s="1"/>
      <c r="L14" s="1"/>
    </row>
    <row r="15" spans="1:12" ht="18" customHeight="1" x14ac:dyDescent="0.25">
      <c r="A15" s="1" t="s">
        <v>14</v>
      </c>
      <c r="B15" s="1">
        <v>340.77</v>
      </c>
      <c r="C15" s="1">
        <v>190.5</v>
      </c>
      <c r="D15" s="1">
        <f t="shared" si="0"/>
        <v>150.26999999999998</v>
      </c>
      <c r="E15" s="2">
        <v>43516</v>
      </c>
      <c r="F15" s="1"/>
      <c r="G15" s="1"/>
      <c r="H15" s="1"/>
      <c r="I15" s="1"/>
      <c r="J15" s="1"/>
      <c r="K15" s="1"/>
      <c r="L15" s="1"/>
    </row>
    <row r="16" spans="1:12" ht="18" customHeight="1" x14ac:dyDescent="0.25">
      <c r="A16" s="1" t="s">
        <v>15</v>
      </c>
      <c r="B16" s="1">
        <v>915.09</v>
      </c>
      <c r="C16" s="1">
        <v>642.29999999999995</v>
      </c>
      <c r="D16" s="1">
        <f t="shared" si="0"/>
        <v>272.79000000000008</v>
      </c>
      <c r="E16" s="2">
        <v>43516</v>
      </c>
      <c r="F16" s="1" t="s">
        <v>16</v>
      </c>
      <c r="G16" s="1"/>
      <c r="H16" s="1"/>
      <c r="I16" s="1"/>
      <c r="J16" s="1"/>
      <c r="K16" s="1"/>
      <c r="L16" s="1"/>
    </row>
    <row r="17" spans="1:12" ht="18" customHeight="1" x14ac:dyDescent="0.25">
      <c r="A17" s="1" t="s">
        <v>17</v>
      </c>
      <c r="B17" s="1">
        <v>225.2</v>
      </c>
      <c r="C17" s="1">
        <v>168.3</v>
      </c>
      <c r="D17" s="1">
        <f t="shared" si="0"/>
        <v>56.899999999999977</v>
      </c>
      <c r="E17" s="2">
        <v>43516</v>
      </c>
      <c r="F17" s="1"/>
      <c r="G17" s="1"/>
      <c r="H17" s="1"/>
      <c r="I17" s="1"/>
      <c r="J17" s="1"/>
      <c r="K17" s="1"/>
      <c r="L17" s="1"/>
    </row>
    <row r="18" spans="1:12" ht="18" customHeight="1" x14ac:dyDescent="0.25">
      <c r="A18" s="1" t="s">
        <v>17</v>
      </c>
      <c r="B18" s="1">
        <v>225.2</v>
      </c>
      <c r="C18" s="1">
        <v>168.3</v>
      </c>
      <c r="D18" s="1">
        <f t="shared" si="0"/>
        <v>56.899999999999977</v>
      </c>
      <c r="E18" s="2">
        <v>43516</v>
      </c>
      <c r="F18" s="1" t="s">
        <v>18</v>
      </c>
      <c r="G18" s="1"/>
      <c r="H18" s="1"/>
      <c r="I18" s="1"/>
      <c r="J18" s="1"/>
      <c r="K18" s="1"/>
      <c r="L18" s="1"/>
    </row>
    <row r="19" spans="1:12" ht="18" customHeight="1" x14ac:dyDescent="0.25">
      <c r="A19" s="1" t="s">
        <v>14</v>
      </c>
      <c r="B19" s="1">
        <v>340.77</v>
      </c>
      <c r="C19" s="1">
        <v>190.5</v>
      </c>
      <c r="D19" s="1">
        <f t="shared" si="0"/>
        <v>150.26999999999998</v>
      </c>
      <c r="E19" s="2">
        <v>43517</v>
      </c>
      <c r="F19" s="1" t="s">
        <v>18</v>
      </c>
      <c r="G19" s="1"/>
      <c r="H19" s="1"/>
      <c r="I19" s="1"/>
      <c r="J19" s="1"/>
      <c r="K19" s="1"/>
      <c r="L19" s="1"/>
    </row>
    <row r="20" spans="1:12" ht="18" customHeight="1" x14ac:dyDescent="0.25">
      <c r="A20" s="1" t="s">
        <v>13</v>
      </c>
      <c r="B20" s="1">
        <v>593.26</v>
      </c>
      <c r="C20" s="1">
        <v>511.87</v>
      </c>
      <c r="D20" s="1">
        <f t="shared" si="0"/>
        <v>81.389999999999986</v>
      </c>
      <c r="E20" s="2">
        <v>43518</v>
      </c>
      <c r="F20" s="1"/>
      <c r="G20" s="1"/>
      <c r="H20" s="1"/>
      <c r="I20" s="1"/>
      <c r="J20" s="1"/>
      <c r="K20" s="1"/>
      <c r="L20" s="1"/>
    </row>
    <row r="21" spans="1:12" ht="18" customHeight="1" x14ac:dyDescent="0.25">
      <c r="A21" s="1" t="s">
        <v>13</v>
      </c>
      <c r="B21" s="1">
        <v>593.26</v>
      </c>
      <c r="C21" s="1">
        <v>550.82000000000005</v>
      </c>
      <c r="D21" s="1">
        <f t="shared" si="0"/>
        <v>42.439999999999941</v>
      </c>
      <c r="E21" s="2">
        <v>43518</v>
      </c>
      <c r="F21" s="1"/>
      <c r="G21" s="1"/>
      <c r="H21" s="1"/>
      <c r="I21" s="1"/>
      <c r="J21" s="1"/>
      <c r="K21" s="1"/>
      <c r="L21" s="1"/>
    </row>
    <row r="22" spans="1:12" ht="18" customHeight="1" x14ac:dyDescent="0.25">
      <c r="A22" s="1" t="s">
        <v>24</v>
      </c>
      <c r="B22" s="1">
        <v>2014.76</v>
      </c>
      <c r="C22" s="1">
        <v>1484.34</v>
      </c>
      <c r="D22" s="1">
        <f t="shared" si="0"/>
        <v>530.42000000000007</v>
      </c>
      <c r="E22" s="2">
        <v>43522</v>
      </c>
      <c r="F22" s="1"/>
      <c r="G22" s="1"/>
      <c r="H22" s="1"/>
      <c r="I22" s="1"/>
      <c r="J22" s="1"/>
      <c r="K22" s="1"/>
      <c r="L22" s="1"/>
    </row>
    <row r="23" spans="1:12" ht="18" customHeight="1" x14ac:dyDescent="0.25">
      <c r="A23" s="1" t="s">
        <v>19</v>
      </c>
      <c r="B23" s="1">
        <v>259.77999999999997</v>
      </c>
      <c r="C23" s="1"/>
      <c r="D23" s="1">
        <f t="shared" si="0"/>
        <v>259.77999999999997</v>
      </c>
      <c r="E23" s="2">
        <v>43523</v>
      </c>
      <c r="F23" s="1"/>
      <c r="G23" s="1"/>
      <c r="H23" s="1"/>
      <c r="I23" s="1"/>
      <c r="J23" s="1"/>
      <c r="K23" s="1"/>
      <c r="L23" s="1"/>
    </row>
    <row r="24" spans="1:12" ht="18" customHeight="1" x14ac:dyDescent="0.25">
      <c r="A24" s="1" t="s">
        <v>20</v>
      </c>
      <c r="B24" s="1">
        <v>428.62</v>
      </c>
      <c r="C24" s="1">
        <v>288.89999999999998</v>
      </c>
      <c r="D24" s="1">
        <f t="shared" si="0"/>
        <v>139.72000000000003</v>
      </c>
      <c r="E24" s="2">
        <v>43523</v>
      </c>
      <c r="F24" s="1"/>
      <c r="G24" s="1"/>
      <c r="H24" s="1"/>
      <c r="I24" s="1"/>
      <c r="J24" s="1"/>
      <c r="K24" s="1"/>
      <c r="L24" s="1"/>
    </row>
    <row r="25" spans="1:12" ht="18" customHeight="1" x14ac:dyDescent="0.25">
      <c r="A25" s="1" t="s">
        <v>21</v>
      </c>
      <c r="B25" s="1">
        <v>1303.3599999999999</v>
      </c>
      <c r="C25" s="1">
        <v>951.45</v>
      </c>
      <c r="D25" s="1">
        <f t="shared" si="0"/>
        <v>351.90999999999985</v>
      </c>
      <c r="E25" s="2">
        <v>43523</v>
      </c>
      <c r="F25" s="1"/>
      <c r="G25" s="1"/>
      <c r="H25" s="1"/>
      <c r="I25" s="1"/>
      <c r="J25" s="1"/>
      <c r="K25" s="1"/>
      <c r="L25" s="1"/>
    </row>
    <row r="26" spans="1:12" ht="18" customHeight="1" x14ac:dyDescent="0.25">
      <c r="A26" s="1" t="s">
        <v>22</v>
      </c>
      <c r="B26" s="1">
        <v>423.95</v>
      </c>
      <c r="C26" s="1">
        <v>271.72000000000003</v>
      </c>
      <c r="D26" s="1">
        <f t="shared" si="0"/>
        <v>152.22999999999996</v>
      </c>
      <c r="E26" s="2">
        <v>43523</v>
      </c>
      <c r="F26" s="1"/>
      <c r="G26" s="1"/>
      <c r="H26" s="1"/>
      <c r="I26" s="1"/>
      <c r="J26" s="1"/>
      <c r="K26" s="1"/>
      <c r="L26" s="1"/>
    </row>
    <row r="27" spans="1:12" ht="18" customHeight="1" x14ac:dyDescent="0.25">
      <c r="A27" s="1" t="s">
        <v>23</v>
      </c>
      <c r="B27" s="1">
        <v>212.78</v>
      </c>
      <c r="C27" s="1">
        <v>209.56</v>
      </c>
      <c r="D27" s="1">
        <f t="shared" si="0"/>
        <v>3.2199999999999989</v>
      </c>
      <c r="E27" s="2">
        <v>43523</v>
      </c>
      <c r="F27" s="1"/>
      <c r="G27" s="1"/>
      <c r="H27" s="1"/>
      <c r="I27" s="1"/>
      <c r="J27" s="1"/>
      <c r="K27" s="1"/>
      <c r="L27" s="1"/>
    </row>
    <row r="28" spans="1:12" ht="18" customHeight="1" x14ac:dyDescent="0.25">
      <c r="A28" s="1" t="s">
        <v>21</v>
      </c>
      <c r="B28" s="1">
        <v>1303.3599999999999</v>
      </c>
      <c r="C28" s="1">
        <v>951.45</v>
      </c>
      <c r="D28" s="1">
        <f t="shared" si="0"/>
        <v>351.90999999999985</v>
      </c>
      <c r="E28" s="2">
        <v>43524</v>
      </c>
      <c r="F28" s="1"/>
      <c r="G28" s="1"/>
      <c r="H28" s="1"/>
      <c r="I28" s="1"/>
      <c r="J28" s="1"/>
      <c r="K28" s="1"/>
      <c r="L28" s="1"/>
    </row>
    <row r="29" spans="1:12" ht="18" customHeight="1" x14ac:dyDescent="0.25">
      <c r="A29" s="1" t="s">
        <v>17</v>
      </c>
      <c r="B29" s="1">
        <v>225.2</v>
      </c>
      <c r="C29" s="1">
        <v>168.3</v>
      </c>
      <c r="D29" s="1">
        <f t="shared" si="0"/>
        <v>56.899999999999977</v>
      </c>
      <c r="E29" s="2">
        <v>43528</v>
      </c>
      <c r="F29" s="1"/>
      <c r="G29" s="1"/>
      <c r="H29" s="1"/>
      <c r="I29" s="1"/>
      <c r="J29" s="1"/>
      <c r="K29" s="1"/>
      <c r="L29" s="1"/>
    </row>
    <row r="30" spans="1:12" ht="18" customHeight="1" x14ac:dyDescent="0.25">
      <c r="A30" s="1" t="s">
        <v>19</v>
      </c>
      <c r="B30" s="1">
        <v>259.77999999999997</v>
      </c>
      <c r="C30" s="1"/>
      <c r="D30" s="1">
        <f t="shared" si="0"/>
        <v>259.77999999999997</v>
      </c>
      <c r="E30" s="2">
        <v>43528</v>
      </c>
      <c r="F30" s="1"/>
      <c r="G30" s="1"/>
      <c r="H30" s="1"/>
      <c r="I30" s="1"/>
      <c r="J30" s="1"/>
      <c r="K30" s="1"/>
      <c r="L30" s="1"/>
    </row>
    <row r="31" spans="1:12" ht="18" customHeight="1" x14ac:dyDescent="0.25">
      <c r="A31" s="1" t="s">
        <v>26</v>
      </c>
      <c r="B31" s="1">
        <v>1123.4000000000001</v>
      </c>
      <c r="C31" s="1">
        <v>1002.79</v>
      </c>
      <c r="D31" s="1">
        <f t="shared" si="0"/>
        <v>120.61000000000013</v>
      </c>
      <c r="E31" s="2">
        <v>43529</v>
      </c>
      <c r="F31" s="1"/>
      <c r="G31" s="1"/>
      <c r="H31" s="1"/>
      <c r="I31" s="1"/>
      <c r="J31" s="1"/>
      <c r="K31" s="1"/>
      <c r="L31" s="1"/>
    </row>
    <row r="32" spans="1:12" ht="18" customHeight="1" x14ac:dyDescent="0.25">
      <c r="A32" s="1" t="s">
        <v>25</v>
      </c>
      <c r="B32" s="1">
        <v>2061.46</v>
      </c>
      <c r="C32" s="1">
        <v>1519.81</v>
      </c>
      <c r="D32" s="1">
        <f t="shared" si="0"/>
        <v>541.65000000000009</v>
      </c>
      <c r="E32" s="2">
        <v>43530</v>
      </c>
      <c r="F32" s="1"/>
      <c r="G32" s="1"/>
      <c r="H32" s="1"/>
      <c r="I32" s="1"/>
      <c r="J32" s="1"/>
      <c r="K32" s="1"/>
      <c r="L32" s="1"/>
    </row>
    <row r="33" spans="1:12" ht="18" customHeight="1" x14ac:dyDescent="0.25">
      <c r="A33" s="1" t="s">
        <v>27</v>
      </c>
      <c r="B33" s="1">
        <v>77.58</v>
      </c>
      <c r="C33" s="1">
        <v>77.58</v>
      </c>
      <c r="D33" s="1">
        <f t="shared" si="0"/>
        <v>0</v>
      </c>
      <c r="E33" s="2">
        <v>43528</v>
      </c>
      <c r="F33" s="1"/>
      <c r="G33" s="1"/>
      <c r="H33" s="1"/>
      <c r="I33" s="1"/>
      <c r="J33" s="1"/>
      <c r="K33" s="1"/>
      <c r="L33" s="1"/>
    </row>
    <row r="34" spans="1:12" ht="18" customHeight="1" x14ac:dyDescent="0.25">
      <c r="A34" s="1" t="s">
        <v>28</v>
      </c>
      <c r="B34" s="1">
        <v>715.48</v>
      </c>
      <c r="C34" s="1">
        <v>576</v>
      </c>
      <c r="D34" s="1">
        <f t="shared" si="0"/>
        <v>139.48000000000002</v>
      </c>
      <c r="E34" s="2">
        <v>43543</v>
      </c>
      <c r="F34" s="1"/>
      <c r="G34" s="1"/>
      <c r="H34" s="1"/>
      <c r="I34" s="1"/>
      <c r="J34" s="1"/>
      <c r="K34" s="1"/>
      <c r="L34" s="1"/>
    </row>
    <row r="35" spans="1:12" ht="18" customHeight="1" x14ac:dyDescent="0.25">
      <c r="A35" s="1" t="s">
        <v>29</v>
      </c>
      <c r="B35" s="1">
        <v>1033.45</v>
      </c>
      <c r="C35" s="1">
        <v>772.09</v>
      </c>
      <c r="D35" s="1">
        <f t="shared" si="0"/>
        <v>261.36</v>
      </c>
      <c r="E35" s="2">
        <v>43542</v>
      </c>
      <c r="F35" s="1"/>
      <c r="G35" s="1"/>
      <c r="H35" s="1"/>
      <c r="I35" s="1"/>
      <c r="J35" s="1"/>
      <c r="K35" s="1"/>
      <c r="L35" s="1"/>
    </row>
    <row r="36" spans="1:12" ht="18" customHeight="1" x14ac:dyDescent="0.25">
      <c r="A36" s="1" t="s">
        <v>20</v>
      </c>
      <c r="B36" s="1">
        <v>428.62</v>
      </c>
      <c r="C36" s="1">
        <v>288.89999999999998</v>
      </c>
      <c r="D36" s="1">
        <f t="shared" si="0"/>
        <v>139.72000000000003</v>
      </c>
      <c r="E36" s="2">
        <v>43540</v>
      </c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30</v>
      </c>
      <c r="B37" s="1">
        <v>2735.49</v>
      </c>
      <c r="C37" s="1">
        <v>2656.43</v>
      </c>
      <c r="D37" s="1">
        <f t="shared" si="0"/>
        <v>79.059999999999945</v>
      </c>
      <c r="E37" s="2">
        <v>43539</v>
      </c>
      <c r="F37" s="1"/>
      <c r="G37" s="1"/>
      <c r="H37" s="1"/>
      <c r="I37" s="1"/>
      <c r="J37" s="1"/>
      <c r="K37" s="1"/>
      <c r="L37" s="1"/>
    </row>
    <row r="38" spans="1:12" ht="18" customHeight="1" x14ac:dyDescent="0.25">
      <c r="A38" s="1" t="s">
        <v>31</v>
      </c>
      <c r="B38" s="1">
        <v>628</v>
      </c>
      <c r="C38" s="1">
        <v>415.6</v>
      </c>
      <c r="D38" s="1">
        <f t="shared" si="0"/>
        <v>212.39999999999998</v>
      </c>
      <c r="E38" s="2">
        <v>43539</v>
      </c>
      <c r="F38" s="1"/>
      <c r="G38" s="1"/>
      <c r="H38" s="1"/>
      <c r="I38" s="1"/>
      <c r="J38" s="1"/>
      <c r="K38" s="1"/>
      <c r="L38" s="1"/>
    </row>
    <row r="39" spans="1:12" ht="18" customHeight="1" x14ac:dyDescent="0.25">
      <c r="A39" s="1" t="s">
        <v>32</v>
      </c>
      <c r="B39" s="1">
        <v>1408.47</v>
      </c>
      <c r="C39" s="1">
        <v>928.77</v>
      </c>
      <c r="D39" s="1">
        <f t="shared" si="0"/>
        <v>479.70000000000005</v>
      </c>
      <c r="E39" s="2">
        <v>43544</v>
      </c>
      <c r="F39" s="1"/>
      <c r="G39" s="1"/>
      <c r="H39" s="1"/>
      <c r="I39" s="1"/>
      <c r="J39" s="1"/>
      <c r="K39" s="1"/>
      <c r="L39" s="1"/>
    </row>
    <row r="40" spans="1:12" ht="18" customHeight="1" x14ac:dyDescent="0.25">
      <c r="A40" s="1" t="s">
        <v>17</v>
      </c>
      <c r="B40" s="1">
        <v>225.2</v>
      </c>
      <c r="C40" s="1">
        <v>168.3</v>
      </c>
      <c r="D40" s="1">
        <f t="shared" si="0"/>
        <v>56.899999999999977</v>
      </c>
      <c r="E40" s="2">
        <v>43544</v>
      </c>
      <c r="F40" s="1"/>
      <c r="G40" s="1"/>
      <c r="H40" s="1"/>
      <c r="I40" s="1"/>
      <c r="J40" s="1"/>
      <c r="K40" s="1"/>
      <c r="L40" s="1"/>
    </row>
    <row r="41" spans="1:12" ht="18" customHeight="1" x14ac:dyDescent="0.25">
      <c r="A41" s="1" t="s">
        <v>33</v>
      </c>
      <c r="B41" s="1">
        <v>655.69</v>
      </c>
      <c r="C41" s="1"/>
      <c r="D41" s="1">
        <f t="shared" si="0"/>
        <v>655.69</v>
      </c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17</v>
      </c>
      <c r="B42" s="1">
        <v>225.2</v>
      </c>
      <c r="C42" s="1">
        <v>168.3</v>
      </c>
      <c r="D42" s="1">
        <f t="shared" si="0"/>
        <v>56.899999999999977</v>
      </c>
      <c r="E42" s="2">
        <v>43548</v>
      </c>
    </row>
    <row r="43" spans="1:12" x14ac:dyDescent="0.25">
      <c r="A43" s="1" t="s">
        <v>34</v>
      </c>
      <c r="B43" s="1">
        <v>178.5</v>
      </c>
      <c r="C43" s="1">
        <v>153.5</v>
      </c>
      <c r="D43" s="1">
        <f t="shared" si="0"/>
        <v>25</v>
      </c>
      <c r="E43" s="2">
        <v>43553</v>
      </c>
      <c r="F43" s="1"/>
      <c r="G43" s="1"/>
      <c r="H43" s="1"/>
      <c r="I43" s="1"/>
      <c r="J43" s="1"/>
      <c r="K43" s="1"/>
      <c r="L43" s="1"/>
    </row>
    <row r="44" spans="1:12" ht="18" customHeight="1" x14ac:dyDescent="0.25">
      <c r="A44" s="1" t="s">
        <v>35</v>
      </c>
      <c r="B44" s="1">
        <v>236.97</v>
      </c>
      <c r="C44" s="1">
        <v>181.33</v>
      </c>
      <c r="D44" s="1">
        <f t="shared" si="0"/>
        <v>55.639999999999986</v>
      </c>
      <c r="E44" s="2">
        <v>43556</v>
      </c>
      <c r="F44" s="1"/>
      <c r="G44" s="1"/>
      <c r="H44" s="1"/>
      <c r="I44" s="1"/>
      <c r="J44" s="1"/>
      <c r="K44" s="1"/>
      <c r="L44" s="1"/>
    </row>
    <row r="45" spans="1:12" ht="18" customHeight="1" x14ac:dyDescent="0.25">
      <c r="A45" s="1" t="s">
        <v>36</v>
      </c>
      <c r="B45" s="1">
        <v>266.69</v>
      </c>
      <c r="C45" s="1">
        <v>266.69</v>
      </c>
      <c r="D45" s="1">
        <f t="shared" si="0"/>
        <v>0</v>
      </c>
      <c r="E45" s="2">
        <v>43566</v>
      </c>
      <c r="F45" s="1"/>
      <c r="G45" s="1"/>
      <c r="H45" s="1"/>
      <c r="I45" s="1"/>
      <c r="J45" s="1"/>
      <c r="K45" s="1"/>
      <c r="L45" s="1"/>
    </row>
    <row r="46" spans="1:12" ht="18" customHeight="1" x14ac:dyDescent="0.25">
      <c r="A46" s="1" t="s">
        <v>37</v>
      </c>
      <c r="B46" s="1">
        <v>259.75</v>
      </c>
      <c r="C46" s="1">
        <v>222.74</v>
      </c>
      <c r="D46" s="1">
        <f t="shared" si="0"/>
        <v>37.009999999999991</v>
      </c>
      <c r="E46" s="2">
        <v>43562</v>
      </c>
      <c r="F46" s="1"/>
      <c r="G46" s="1"/>
      <c r="H46" s="1"/>
      <c r="I46" s="1"/>
      <c r="J46" s="1"/>
      <c r="K46" s="1"/>
      <c r="L46" s="1"/>
    </row>
    <row r="47" spans="1:12" ht="18" customHeight="1" x14ac:dyDescent="0.25">
      <c r="A47" s="1" t="s">
        <v>38</v>
      </c>
      <c r="B47" s="1">
        <v>1616.66</v>
      </c>
      <c r="C47" s="1">
        <v>808.33</v>
      </c>
      <c r="D47" s="1">
        <f t="shared" si="0"/>
        <v>808.33</v>
      </c>
      <c r="E47" s="2">
        <v>43562</v>
      </c>
      <c r="F47" s="1"/>
      <c r="G47" s="1"/>
      <c r="H47" s="1"/>
      <c r="I47" s="1"/>
      <c r="J47" s="1"/>
      <c r="K47" s="1"/>
      <c r="L47" s="1"/>
    </row>
    <row r="48" spans="1:12" ht="18" customHeight="1" x14ac:dyDescent="0.25">
      <c r="A48" s="1" t="s">
        <v>39</v>
      </c>
      <c r="B48" s="1">
        <v>1129.2</v>
      </c>
      <c r="C48" s="1">
        <v>824.2</v>
      </c>
      <c r="D48" s="1">
        <f t="shared" si="0"/>
        <v>305</v>
      </c>
      <c r="E48" s="2">
        <v>43570</v>
      </c>
      <c r="F48" s="1"/>
      <c r="G48" s="1"/>
      <c r="H48" s="1"/>
      <c r="I48" s="1"/>
      <c r="J48" s="1"/>
      <c r="K48" s="1"/>
      <c r="L48" s="1"/>
    </row>
    <row r="49" spans="1:12" ht="18" customHeight="1" x14ac:dyDescent="0.25">
      <c r="A49" s="1" t="s">
        <v>40</v>
      </c>
      <c r="B49" s="1">
        <v>311.3</v>
      </c>
      <c r="C49" s="1">
        <v>193</v>
      </c>
      <c r="D49" s="1">
        <f t="shared" si="0"/>
        <v>118.30000000000001</v>
      </c>
      <c r="E49" s="2">
        <v>43568</v>
      </c>
      <c r="F49" s="1"/>
      <c r="G49" s="1"/>
      <c r="H49" s="1"/>
      <c r="I49" s="1"/>
      <c r="J49" s="1"/>
      <c r="K49" s="1"/>
      <c r="L49" s="1"/>
    </row>
    <row r="50" spans="1:12" x14ac:dyDescent="0.25">
      <c r="A50" s="1" t="s">
        <v>35</v>
      </c>
      <c r="B50" s="1">
        <v>236.97</v>
      </c>
      <c r="C50" s="1">
        <v>181.33</v>
      </c>
      <c r="D50" s="1">
        <f t="shared" ref="D50:D90" si="1">B50-C50</f>
        <v>55.639999999999986</v>
      </c>
      <c r="E50" s="2">
        <v>43568</v>
      </c>
    </row>
    <row r="51" spans="1:12" ht="18" customHeight="1" x14ac:dyDescent="0.25">
      <c r="A51" s="1" t="s">
        <v>41</v>
      </c>
      <c r="B51" s="1">
        <v>272.35000000000002</v>
      </c>
      <c r="C51" s="1">
        <v>208.54</v>
      </c>
      <c r="D51" s="1">
        <f t="shared" si="1"/>
        <v>63.810000000000031</v>
      </c>
      <c r="E51" s="2">
        <v>43581</v>
      </c>
      <c r="F51" s="1"/>
      <c r="G51" s="1"/>
      <c r="H51" s="1"/>
      <c r="I51" s="1"/>
      <c r="J51" s="1"/>
      <c r="K51" s="1"/>
      <c r="L51" s="1"/>
    </row>
    <row r="52" spans="1:12" ht="18" customHeight="1" x14ac:dyDescent="0.25">
      <c r="A52" s="1" t="s">
        <v>42</v>
      </c>
      <c r="B52" s="1">
        <v>237.86</v>
      </c>
      <c r="C52" s="1"/>
      <c r="D52" s="1">
        <f t="shared" si="1"/>
        <v>237.86</v>
      </c>
      <c r="E52" s="2">
        <v>43593</v>
      </c>
      <c r="F52" s="1"/>
      <c r="G52" s="1"/>
      <c r="H52" s="1"/>
      <c r="I52" s="1"/>
      <c r="J52" s="1"/>
      <c r="K52" s="1"/>
      <c r="L52" s="1"/>
    </row>
    <row r="53" spans="1:12" ht="18" customHeight="1" x14ac:dyDescent="0.25">
      <c r="A53" s="1" t="s">
        <v>43</v>
      </c>
      <c r="B53" s="1">
        <v>989.42</v>
      </c>
      <c r="C53" s="1">
        <v>989.32</v>
      </c>
      <c r="D53" s="1">
        <f t="shared" si="1"/>
        <v>9.9999999999909051E-2</v>
      </c>
      <c r="E53" s="2">
        <v>43581</v>
      </c>
      <c r="F53" s="1"/>
      <c r="G53" s="1"/>
      <c r="H53" s="1"/>
      <c r="I53" s="1"/>
      <c r="J53" s="1"/>
      <c r="K53" s="1"/>
      <c r="L53" s="1"/>
    </row>
    <row r="54" spans="1:12" ht="18" customHeight="1" x14ac:dyDescent="0.25">
      <c r="A54" s="1" t="s">
        <v>44</v>
      </c>
      <c r="B54" s="1">
        <v>486.29</v>
      </c>
      <c r="C54" s="1">
        <v>415.95</v>
      </c>
      <c r="D54" s="1">
        <f t="shared" si="1"/>
        <v>70.340000000000032</v>
      </c>
      <c r="E54" s="2">
        <v>43597</v>
      </c>
      <c r="F54" s="1"/>
      <c r="G54" s="1"/>
      <c r="H54" s="1"/>
      <c r="I54" s="1"/>
      <c r="J54" s="1"/>
      <c r="K54" s="1"/>
      <c r="L54" s="1"/>
    </row>
    <row r="55" spans="1:12" ht="18" customHeight="1" x14ac:dyDescent="0.25">
      <c r="A55" s="1" t="s">
        <v>45</v>
      </c>
      <c r="B55" s="1">
        <v>228.21</v>
      </c>
      <c r="C55" s="1"/>
      <c r="D55" s="1">
        <f t="shared" si="1"/>
        <v>228.21</v>
      </c>
      <c r="E55" s="2">
        <v>43677</v>
      </c>
      <c r="F55" s="1"/>
      <c r="G55" s="1"/>
      <c r="H55" s="1"/>
      <c r="I55" s="1"/>
      <c r="J55" s="1"/>
      <c r="K55" s="1"/>
      <c r="L55" s="1"/>
    </row>
    <row r="56" spans="1:12" ht="18" customHeight="1" x14ac:dyDescent="0.25">
      <c r="A56" s="1" t="s">
        <v>46</v>
      </c>
      <c r="B56" s="1">
        <v>242.68</v>
      </c>
      <c r="C56" s="1">
        <v>177.16</v>
      </c>
      <c r="D56" s="1">
        <f t="shared" si="1"/>
        <v>65.52000000000001</v>
      </c>
      <c r="E56" s="2">
        <v>43682</v>
      </c>
      <c r="F56" s="1"/>
      <c r="G56" s="1"/>
      <c r="H56" s="1"/>
      <c r="I56" s="1"/>
      <c r="J56" s="1"/>
      <c r="K56" s="1"/>
      <c r="L56" s="1"/>
    </row>
    <row r="57" spans="1:12" ht="18" customHeight="1" x14ac:dyDescent="0.25">
      <c r="A57" s="1" t="s">
        <v>47</v>
      </c>
      <c r="B57" s="1">
        <v>2685.46</v>
      </c>
      <c r="C57" s="1">
        <v>1991.12</v>
      </c>
      <c r="D57" s="1">
        <f t="shared" si="1"/>
        <v>694.34000000000015</v>
      </c>
      <c r="E57" s="2">
        <v>43683</v>
      </c>
      <c r="F57" s="1"/>
      <c r="G57" s="1"/>
      <c r="H57" s="1"/>
      <c r="I57" s="1"/>
      <c r="J57" s="1"/>
      <c r="K57" s="1"/>
      <c r="L57" s="1"/>
    </row>
    <row r="58" spans="1:12" ht="18" customHeight="1" x14ac:dyDescent="0.25">
      <c r="A58" s="1" t="s">
        <v>48</v>
      </c>
      <c r="B58" s="1">
        <v>134.57</v>
      </c>
      <c r="C58" s="1">
        <v>100.32</v>
      </c>
      <c r="D58" s="1">
        <f t="shared" si="1"/>
        <v>34.25</v>
      </c>
      <c r="E58" s="2">
        <v>43683</v>
      </c>
      <c r="F58" s="1"/>
      <c r="G58" s="1"/>
      <c r="H58" s="1"/>
      <c r="I58" s="1"/>
      <c r="J58" s="1"/>
      <c r="K58" s="1"/>
      <c r="L58" s="1"/>
    </row>
    <row r="59" spans="1:12" ht="18" customHeight="1" x14ac:dyDescent="0.25">
      <c r="A59" s="1" t="s">
        <v>49</v>
      </c>
      <c r="B59" s="1">
        <v>2678.81</v>
      </c>
      <c r="C59" s="1">
        <v>2702</v>
      </c>
      <c r="D59" s="1">
        <f t="shared" si="1"/>
        <v>-23.190000000000055</v>
      </c>
      <c r="E59" s="2">
        <v>43682</v>
      </c>
      <c r="F59" s="1"/>
      <c r="G59" s="1"/>
      <c r="H59" s="1"/>
      <c r="I59" s="1"/>
      <c r="J59" s="1"/>
      <c r="K59" s="1"/>
      <c r="L59" s="1"/>
    </row>
    <row r="60" spans="1:12" ht="18" customHeight="1" x14ac:dyDescent="0.25">
      <c r="A60" s="1" t="s">
        <v>50</v>
      </c>
      <c r="B60" s="1">
        <v>356.98</v>
      </c>
      <c r="C60" s="1">
        <v>296.67</v>
      </c>
      <c r="D60" s="1">
        <f t="shared" si="1"/>
        <v>60.31</v>
      </c>
      <c r="E60" s="2">
        <v>43684</v>
      </c>
      <c r="F60" s="1"/>
      <c r="G60" s="1"/>
      <c r="H60" s="1"/>
      <c r="I60" s="1"/>
      <c r="J60" s="1"/>
      <c r="K60" s="1"/>
      <c r="L60" s="1"/>
    </row>
    <row r="61" spans="1:12" ht="18" customHeight="1" x14ac:dyDescent="0.25">
      <c r="A61" s="1" t="s">
        <v>51</v>
      </c>
      <c r="B61" s="1">
        <v>708.1</v>
      </c>
      <c r="C61" s="1">
        <v>552.29999999999995</v>
      </c>
      <c r="D61" s="1">
        <f t="shared" si="1"/>
        <v>155.80000000000007</v>
      </c>
      <c r="E61" s="2">
        <v>43691</v>
      </c>
      <c r="F61" s="1"/>
      <c r="G61" s="1"/>
      <c r="H61" s="1"/>
      <c r="I61" s="1"/>
      <c r="J61" s="1"/>
      <c r="K61" s="1"/>
      <c r="L61" s="1"/>
    </row>
    <row r="62" spans="1:12" ht="18" customHeight="1" x14ac:dyDescent="0.25">
      <c r="A62" s="1" t="s">
        <v>52</v>
      </c>
      <c r="B62" s="1">
        <v>274.67</v>
      </c>
      <c r="C62" s="1"/>
      <c r="D62" s="1">
        <f t="shared" si="1"/>
        <v>274.67</v>
      </c>
      <c r="E62" s="2">
        <v>43673</v>
      </c>
      <c r="F62" s="1"/>
      <c r="G62" s="1"/>
      <c r="H62" s="1"/>
      <c r="I62" s="1"/>
      <c r="J62" s="1"/>
      <c r="K62" s="1"/>
      <c r="L62" s="1"/>
    </row>
    <row r="63" spans="1:12" ht="18" customHeight="1" x14ac:dyDescent="0.25">
      <c r="A63" s="1" t="s">
        <v>53</v>
      </c>
      <c r="B63" s="1">
        <v>280.25</v>
      </c>
      <c r="C63" s="1">
        <v>234</v>
      </c>
      <c r="D63" s="1">
        <f t="shared" si="1"/>
        <v>46.25</v>
      </c>
      <c r="E63" s="2">
        <v>43703</v>
      </c>
      <c r="F63" s="1"/>
      <c r="G63" s="1"/>
      <c r="H63" s="1"/>
      <c r="I63" s="1"/>
      <c r="J63" s="1"/>
      <c r="K63" s="1"/>
      <c r="L63" s="1"/>
    </row>
    <row r="64" spans="1:12" ht="18" customHeight="1" x14ac:dyDescent="0.25">
      <c r="A64" s="1" t="s">
        <v>54</v>
      </c>
      <c r="B64" s="1">
        <v>1703.59</v>
      </c>
      <c r="C64" s="1">
        <v>1226.8</v>
      </c>
      <c r="D64" s="1">
        <f t="shared" si="1"/>
        <v>476.78999999999996</v>
      </c>
      <c r="E64" s="2">
        <v>43703</v>
      </c>
      <c r="F64" s="1"/>
      <c r="G64" s="1"/>
      <c r="H64" s="1"/>
      <c r="I64" s="1"/>
      <c r="J64" s="1"/>
      <c r="K64" s="1"/>
      <c r="L64" s="1"/>
    </row>
    <row r="65" spans="1:12" ht="18" customHeight="1" x14ac:dyDescent="0.25">
      <c r="A65" s="1" t="s">
        <v>55</v>
      </c>
      <c r="B65" s="1">
        <v>294.14999999999998</v>
      </c>
      <c r="C65" s="1">
        <v>211.75</v>
      </c>
      <c r="D65" s="1">
        <f t="shared" si="1"/>
        <v>82.399999999999977</v>
      </c>
      <c r="E65" s="2">
        <v>43710</v>
      </c>
      <c r="F65" s="1"/>
      <c r="G65" s="1"/>
      <c r="H65" s="1"/>
      <c r="I65" s="1"/>
      <c r="J65" s="1"/>
      <c r="K65" s="1"/>
      <c r="L65" s="1"/>
    </row>
    <row r="66" spans="1:12" ht="18" customHeight="1" x14ac:dyDescent="0.25">
      <c r="A66" s="1" t="s">
        <v>56</v>
      </c>
      <c r="B66" s="1">
        <v>458.59</v>
      </c>
      <c r="C66" s="1">
        <v>337.09</v>
      </c>
      <c r="D66" s="1">
        <f t="shared" si="1"/>
        <v>121.5</v>
      </c>
      <c r="E66" s="2">
        <v>43708</v>
      </c>
      <c r="F66" s="1"/>
      <c r="G66" s="1"/>
      <c r="H66" s="1"/>
      <c r="I66" s="1"/>
      <c r="J66" s="1"/>
      <c r="K66" s="1"/>
      <c r="L66" s="1"/>
    </row>
    <row r="67" spans="1:12" ht="18" customHeight="1" x14ac:dyDescent="0.25">
      <c r="A67" s="1" t="s">
        <v>57</v>
      </c>
      <c r="B67" s="1">
        <v>2770.62</v>
      </c>
      <c r="C67" s="1"/>
      <c r="D67" s="1">
        <f t="shared" si="1"/>
        <v>2770.62</v>
      </c>
      <c r="E67" s="2">
        <v>43723</v>
      </c>
      <c r="F67" s="1"/>
      <c r="G67" s="1"/>
      <c r="H67" s="1"/>
      <c r="I67" s="1"/>
      <c r="J67" s="1"/>
      <c r="K67" s="1"/>
      <c r="L67" s="1"/>
    </row>
    <row r="68" spans="1:12" ht="18" customHeight="1" x14ac:dyDescent="0.25">
      <c r="A68" s="1" t="s">
        <v>58</v>
      </c>
      <c r="B68" s="1">
        <v>215.9</v>
      </c>
      <c r="C68" s="1"/>
      <c r="D68" s="1">
        <f t="shared" si="1"/>
        <v>215.9</v>
      </c>
      <c r="E68" s="2">
        <v>43722</v>
      </c>
      <c r="F68" s="1"/>
      <c r="G68" s="1"/>
      <c r="H68" s="1"/>
      <c r="I68" s="1"/>
      <c r="J68" s="1"/>
      <c r="K68" s="1"/>
      <c r="L68" s="1"/>
    </row>
    <row r="69" spans="1:12" ht="18" customHeight="1" x14ac:dyDescent="0.25">
      <c r="A69" s="1" t="s">
        <v>59</v>
      </c>
      <c r="B69" s="1">
        <v>135.49</v>
      </c>
      <c r="C69" s="1">
        <v>195.9</v>
      </c>
      <c r="D69" s="1">
        <f t="shared" si="1"/>
        <v>-60.41</v>
      </c>
      <c r="E69" s="2">
        <v>43728</v>
      </c>
      <c r="F69" s="1"/>
      <c r="G69" s="1"/>
      <c r="H69" s="1"/>
      <c r="I69" s="1"/>
      <c r="J69" s="1"/>
      <c r="K69" s="1"/>
      <c r="L69" s="1"/>
    </row>
    <row r="70" spans="1:12" ht="18" customHeight="1" x14ac:dyDescent="0.25">
      <c r="A70" s="1" t="s">
        <v>60</v>
      </c>
      <c r="B70" s="1">
        <v>1699.21</v>
      </c>
      <c r="C70" s="1">
        <v>1470.6</v>
      </c>
      <c r="D70" s="1">
        <f t="shared" si="1"/>
        <v>228.61000000000013</v>
      </c>
      <c r="E70" s="2">
        <v>43730</v>
      </c>
      <c r="F70" s="1"/>
      <c r="G70" s="1"/>
      <c r="H70" s="1"/>
      <c r="I70" s="1"/>
      <c r="J70" s="1"/>
      <c r="K70" s="1"/>
      <c r="L70" s="1"/>
    </row>
    <row r="71" spans="1:12" ht="18" customHeight="1" x14ac:dyDescent="0.25">
      <c r="A71" s="1" t="s">
        <v>51</v>
      </c>
      <c r="B71" s="1">
        <v>717.3</v>
      </c>
      <c r="C71" s="1">
        <v>432.26</v>
      </c>
      <c r="D71" s="1">
        <f t="shared" si="1"/>
        <v>285.03999999999996</v>
      </c>
      <c r="E71" s="2">
        <v>43729</v>
      </c>
      <c r="F71" s="1"/>
      <c r="G71" s="1"/>
      <c r="H71" s="1"/>
      <c r="I71" s="1"/>
      <c r="J71" s="1"/>
      <c r="K71" s="1"/>
      <c r="L71" s="1"/>
    </row>
    <row r="72" spans="1:12" ht="18" customHeight="1" x14ac:dyDescent="0.25">
      <c r="A72" s="1" t="s">
        <v>58</v>
      </c>
      <c r="B72" s="1">
        <v>215.9</v>
      </c>
      <c r="C72" s="1">
        <v>150.9</v>
      </c>
      <c r="D72" s="1">
        <f t="shared" si="1"/>
        <v>65</v>
      </c>
      <c r="E72" s="2">
        <v>43746</v>
      </c>
      <c r="F72" s="1"/>
      <c r="G72" s="1"/>
      <c r="H72" s="1"/>
      <c r="I72" s="1"/>
      <c r="J72" s="1"/>
      <c r="K72" s="1"/>
      <c r="L72" s="1"/>
    </row>
    <row r="73" spans="1:12" ht="18" customHeight="1" x14ac:dyDescent="0.25">
      <c r="A73" s="1" t="s">
        <v>61</v>
      </c>
      <c r="B73" s="1">
        <v>276.43</v>
      </c>
      <c r="C73" s="1">
        <v>204.61</v>
      </c>
      <c r="D73" s="1">
        <f t="shared" si="1"/>
        <v>71.819999999999993</v>
      </c>
      <c r="E73" s="2">
        <v>43743</v>
      </c>
      <c r="F73" s="1"/>
      <c r="G73" s="1"/>
      <c r="H73" s="1"/>
      <c r="I73" s="1"/>
      <c r="J73" s="1"/>
      <c r="K73" s="1"/>
      <c r="L73" s="1"/>
    </row>
    <row r="74" spans="1:12" ht="18" customHeight="1" x14ac:dyDescent="0.25">
      <c r="A74" s="1" t="s">
        <v>62</v>
      </c>
      <c r="B74" s="1">
        <v>166.87</v>
      </c>
      <c r="C74" s="1">
        <v>150.11000000000001</v>
      </c>
      <c r="D74" s="1">
        <f t="shared" si="1"/>
        <v>16.759999999999991</v>
      </c>
      <c r="E74" s="2">
        <v>43762</v>
      </c>
      <c r="F74" s="1"/>
      <c r="G74" s="1"/>
      <c r="H74" s="1"/>
      <c r="I74" s="1"/>
      <c r="J74" s="1"/>
      <c r="K74" s="1"/>
      <c r="L74" s="1"/>
    </row>
    <row r="75" spans="1:12" ht="18" customHeight="1" x14ac:dyDescent="0.25">
      <c r="A75" s="1" t="s">
        <v>52</v>
      </c>
      <c r="B75" s="1">
        <v>283.48</v>
      </c>
      <c r="C75" s="1">
        <v>283.48</v>
      </c>
      <c r="D75" s="1">
        <f t="shared" si="1"/>
        <v>0</v>
      </c>
      <c r="E75" s="2">
        <v>43756</v>
      </c>
      <c r="F75" s="1"/>
      <c r="G75" s="1"/>
      <c r="H75" s="1"/>
      <c r="I75" s="1"/>
      <c r="J75" s="1"/>
      <c r="K75" s="1"/>
      <c r="L75" s="1"/>
    </row>
    <row r="76" spans="1:12" ht="18" customHeight="1" x14ac:dyDescent="0.25">
      <c r="A76" s="1" t="s">
        <v>63</v>
      </c>
      <c r="B76" s="1">
        <v>705.42</v>
      </c>
      <c r="C76" s="1">
        <v>596.19000000000005</v>
      </c>
      <c r="D76" s="1">
        <f t="shared" si="1"/>
        <v>109.2299999999999</v>
      </c>
      <c r="E76" s="2">
        <v>43767</v>
      </c>
      <c r="F76" s="1"/>
      <c r="G76" s="1"/>
      <c r="H76" s="1"/>
      <c r="I76" s="1"/>
      <c r="J76" s="1"/>
      <c r="K76" s="1"/>
      <c r="L76" s="1"/>
    </row>
    <row r="77" spans="1:12" x14ac:dyDescent="0.25">
      <c r="A77" s="1" t="s">
        <v>19</v>
      </c>
      <c r="B77" s="1">
        <v>287.44</v>
      </c>
      <c r="C77" s="1">
        <v>201.88</v>
      </c>
      <c r="D77" s="1">
        <f t="shared" si="1"/>
        <v>85.56</v>
      </c>
      <c r="E77" s="2">
        <v>43767</v>
      </c>
      <c r="F77" s="1"/>
      <c r="G77" s="1"/>
      <c r="H77" s="1"/>
      <c r="I77" s="1"/>
      <c r="J77" s="1"/>
      <c r="K77" s="1"/>
      <c r="L77" s="1"/>
    </row>
    <row r="78" spans="1:12" x14ac:dyDescent="0.25">
      <c r="A78" s="1" t="s">
        <v>64</v>
      </c>
      <c r="B78" s="1">
        <v>1365.65</v>
      </c>
      <c r="C78" s="1">
        <v>990.39</v>
      </c>
      <c r="D78" s="1">
        <f t="shared" si="1"/>
        <v>375.2600000000001</v>
      </c>
      <c r="E78" s="2">
        <v>43769</v>
      </c>
      <c r="F78" s="1"/>
      <c r="G78" s="1"/>
      <c r="H78" s="1"/>
      <c r="I78" s="1"/>
      <c r="J78" s="1"/>
      <c r="K78" s="1"/>
      <c r="L78" s="1"/>
    </row>
    <row r="79" spans="1:12" ht="18" customHeight="1" x14ac:dyDescent="0.25">
      <c r="A79" s="1" t="s">
        <v>65</v>
      </c>
      <c r="B79" s="1">
        <v>766.77</v>
      </c>
      <c r="C79" s="1">
        <v>633.85</v>
      </c>
      <c r="D79" s="1">
        <f t="shared" si="1"/>
        <v>132.91999999999996</v>
      </c>
      <c r="E79" s="2">
        <v>43769</v>
      </c>
      <c r="F79" s="1"/>
      <c r="G79" s="1"/>
      <c r="H79" s="1"/>
      <c r="I79" s="1"/>
      <c r="J79" s="1"/>
      <c r="K79" s="1"/>
      <c r="L79" s="1"/>
    </row>
    <row r="80" spans="1:12" ht="18" customHeight="1" x14ac:dyDescent="0.25">
      <c r="A80" s="1" t="s">
        <v>66</v>
      </c>
      <c r="B80" s="1">
        <v>988.55</v>
      </c>
      <c r="C80" s="1">
        <v>715.56</v>
      </c>
      <c r="D80" s="1">
        <f t="shared" si="1"/>
        <v>272.99</v>
      </c>
      <c r="E80" s="2">
        <v>43771</v>
      </c>
      <c r="F80" s="1"/>
      <c r="G80" s="1"/>
      <c r="H80" s="1"/>
      <c r="I80" s="1"/>
      <c r="J80" s="1"/>
      <c r="K80" s="1"/>
      <c r="L80" s="1"/>
    </row>
    <row r="81" spans="1:12" x14ac:dyDescent="0.25">
      <c r="A81" s="1" t="s">
        <v>67</v>
      </c>
      <c r="B81" s="1">
        <v>327</v>
      </c>
      <c r="C81" s="1">
        <v>327</v>
      </c>
      <c r="D81" s="1">
        <f t="shared" si="1"/>
        <v>0</v>
      </c>
      <c r="E81" s="2">
        <v>43775</v>
      </c>
      <c r="F81" s="1"/>
      <c r="G81" s="1"/>
      <c r="H81" s="1"/>
      <c r="I81" s="1"/>
      <c r="J81" s="1"/>
      <c r="K81" s="1"/>
      <c r="L81" s="1"/>
    </row>
    <row r="82" spans="1:12" ht="18" customHeight="1" x14ac:dyDescent="0.25">
      <c r="A82" s="1" t="s">
        <v>68</v>
      </c>
      <c r="B82" s="1">
        <v>304.41000000000003</v>
      </c>
      <c r="C82" s="1">
        <v>244.97</v>
      </c>
      <c r="D82" s="1">
        <f t="shared" si="1"/>
        <v>59.440000000000026</v>
      </c>
      <c r="E82" s="2">
        <v>43777</v>
      </c>
      <c r="F82" s="1"/>
      <c r="G82" s="1"/>
      <c r="H82" s="1"/>
      <c r="I82" s="1"/>
      <c r="J82" s="1"/>
      <c r="K82" s="1"/>
      <c r="L82" s="1"/>
    </row>
    <row r="83" spans="1:12" ht="18" customHeight="1" x14ac:dyDescent="0.25">
      <c r="A83" s="1" t="s">
        <v>69</v>
      </c>
      <c r="B83" s="1">
        <v>284.61</v>
      </c>
      <c r="C83" s="1">
        <v>237.6</v>
      </c>
      <c r="D83" s="1">
        <f t="shared" si="1"/>
        <v>47.010000000000019</v>
      </c>
      <c r="E83" s="2">
        <v>43776</v>
      </c>
      <c r="F83" s="1"/>
      <c r="G83" s="1"/>
      <c r="H83" s="1"/>
      <c r="I83" s="1"/>
      <c r="J83" s="1"/>
      <c r="K83" s="1"/>
      <c r="L83" s="1"/>
    </row>
    <row r="84" spans="1:12" ht="18" customHeight="1" x14ac:dyDescent="0.25">
      <c r="A84" s="1" t="s">
        <v>61</v>
      </c>
      <c r="B84" s="1">
        <v>282.94</v>
      </c>
      <c r="C84" s="1">
        <v>203.55</v>
      </c>
      <c r="D84" s="1">
        <f t="shared" si="1"/>
        <v>79.389999999999986</v>
      </c>
      <c r="E84" s="2">
        <v>43773</v>
      </c>
      <c r="F84" s="1"/>
      <c r="G84" s="1"/>
      <c r="H84" s="1"/>
      <c r="I84" s="1"/>
      <c r="J84" s="1"/>
      <c r="K84" s="1"/>
      <c r="L84" s="1"/>
    </row>
    <row r="85" spans="1:12" ht="18" customHeight="1" x14ac:dyDescent="0.25">
      <c r="A85" s="1" t="s">
        <v>38</v>
      </c>
      <c r="B85" s="1">
        <v>1616.66</v>
      </c>
      <c r="C85" s="1">
        <v>1529.9</v>
      </c>
      <c r="D85" s="1">
        <f t="shared" si="1"/>
        <v>86.759999999999991</v>
      </c>
      <c r="E85" s="2">
        <v>43784</v>
      </c>
      <c r="F85" s="1"/>
      <c r="G85" s="1"/>
      <c r="H85" s="1"/>
      <c r="I85" s="1"/>
      <c r="J85" s="1"/>
      <c r="K85" s="1"/>
      <c r="L85" s="1"/>
    </row>
    <row r="86" spans="1:12" ht="18" customHeight="1" x14ac:dyDescent="0.25">
      <c r="A86" s="1" t="s">
        <v>70</v>
      </c>
      <c r="B86" s="1">
        <v>209.7</v>
      </c>
      <c r="C86" s="1">
        <v>143.61000000000001</v>
      </c>
      <c r="D86" s="1">
        <f t="shared" si="1"/>
        <v>66.089999999999975</v>
      </c>
      <c r="E86" s="2">
        <v>43804</v>
      </c>
      <c r="F86" s="1"/>
      <c r="G86" s="1"/>
      <c r="H86" s="1"/>
      <c r="I86" s="1"/>
      <c r="J86" s="1"/>
      <c r="K86" s="1"/>
      <c r="L86" s="1"/>
    </row>
    <row r="87" spans="1:12" ht="18" customHeight="1" x14ac:dyDescent="0.25">
      <c r="A87" s="1" t="s">
        <v>71</v>
      </c>
      <c r="B87" s="1">
        <v>388.28</v>
      </c>
      <c r="C87" s="1">
        <v>311.39</v>
      </c>
      <c r="D87" s="1">
        <f t="shared" si="1"/>
        <v>76.889999999999986</v>
      </c>
      <c r="E87" s="2">
        <v>43802</v>
      </c>
      <c r="F87" s="1"/>
      <c r="G87" s="1"/>
      <c r="H87" s="1"/>
      <c r="I87" s="1"/>
      <c r="J87" s="1"/>
      <c r="K87" s="1"/>
      <c r="L87" s="1"/>
    </row>
    <row r="88" spans="1:12" ht="18" customHeight="1" x14ac:dyDescent="0.25">
      <c r="A88" s="1" t="s">
        <v>72</v>
      </c>
      <c r="B88" s="1">
        <v>404.64</v>
      </c>
      <c r="C88" s="1">
        <v>253.54</v>
      </c>
      <c r="D88" s="1">
        <f t="shared" si="1"/>
        <v>151.1</v>
      </c>
      <c r="E88" s="2">
        <v>43810</v>
      </c>
      <c r="F88" s="1"/>
      <c r="G88" s="1"/>
      <c r="H88" s="1"/>
      <c r="I88" s="1"/>
      <c r="J88" s="1"/>
      <c r="K88" s="1"/>
      <c r="L88" s="1"/>
    </row>
    <row r="89" spans="1:12" ht="18" customHeight="1" x14ac:dyDescent="0.25">
      <c r="A89" s="1" t="s">
        <v>51</v>
      </c>
      <c r="B89" s="1">
        <v>717.3</v>
      </c>
      <c r="C89" s="1">
        <v>552.25</v>
      </c>
      <c r="D89" s="1">
        <f t="shared" si="1"/>
        <v>165.04999999999995</v>
      </c>
      <c r="E89" s="2">
        <v>43781</v>
      </c>
      <c r="F89" s="1"/>
      <c r="G89" s="1"/>
      <c r="H89" s="1"/>
      <c r="I89" s="1"/>
      <c r="J89" s="1"/>
      <c r="K89" s="1"/>
      <c r="L89" s="1"/>
    </row>
    <row r="90" spans="1:12" ht="18" customHeight="1" x14ac:dyDescent="0.25">
      <c r="A90" s="1" t="s">
        <v>73</v>
      </c>
      <c r="B90" s="1">
        <v>610.48</v>
      </c>
      <c r="C90" s="1">
        <v>380.8</v>
      </c>
      <c r="D90" s="1">
        <f t="shared" si="1"/>
        <v>229.68</v>
      </c>
      <c r="E90" s="2">
        <v>43812</v>
      </c>
      <c r="F90" s="1"/>
      <c r="G90" s="1"/>
      <c r="H90" s="1"/>
      <c r="I90" s="1"/>
      <c r="J90" s="1"/>
      <c r="K90" s="1"/>
      <c r="L90" s="1"/>
    </row>
    <row r="91" spans="1:12" x14ac:dyDescent="0.25">
      <c r="A91" s="1" t="s">
        <v>74</v>
      </c>
      <c r="B91" s="1">
        <v>653.1</v>
      </c>
      <c r="C91" s="1">
        <v>424.52</v>
      </c>
      <c r="D91" s="1">
        <f>B91-C91</f>
        <v>228.58000000000004</v>
      </c>
      <c r="E91" s="2">
        <v>43825</v>
      </c>
    </row>
    <row r="92" spans="1:12" ht="18" customHeight="1" x14ac:dyDescent="0.25">
      <c r="A92" s="1" t="s">
        <v>75</v>
      </c>
      <c r="B92" s="1">
        <v>502.33</v>
      </c>
      <c r="C92" s="1">
        <v>502.33</v>
      </c>
      <c r="D92" s="1">
        <f>B92-C92</f>
        <v>0</v>
      </c>
      <c r="E92" s="2">
        <v>43826</v>
      </c>
      <c r="F92" s="1"/>
      <c r="G92" s="1"/>
      <c r="H92" s="1"/>
      <c r="I92" s="1"/>
      <c r="J92" s="1"/>
      <c r="K92" s="1"/>
      <c r="L92" s="1"/>
    </row>
    <row r="93" spans="1:12" ht="18" customHeight="1" x14ac:dyDescent="0.25">
      <c r="A93" s="1" t="s">
        <v>37</v>
      </c>
      <c r="B93" s="1">
        <v>271.57</v>
      </c>
      <c r="C93" s="1">
        <v>242.16</v>
      </c>
      <c r="D93" s="1">
        <f>B93-C93</f>
        <v>29.409999999999997</v>
      </c>
      <c r="E93" s="2">
        <v>43830</v>
      </c>
      <c r="F93" s="1"/>
      <c r="G93" s="1"/>
      <c r="H93" s="1"/>
      <c r="I93" s="1"/>
      <c r="J93" s="1"/>
      <c r="K93" s="1"/>
      <c r="L93" s="1"/>
    </row>
  </sheetData>
  <sortState xmlns:xlrd2="http://schemas.microsoft.com/office/spreadsheetml/2017/richdata2" ref="A2:F32">
    <sortCondition ref="E2:E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Perez</dc:creator>
  <cp:lastModifiedBy>Julio Perez</cp:lastModifiedBy>
  <dcterms:created xsi:type="dcterms:W3CDTF">2018-05-17T00:11:28Z</dcterms:created>
  <dcterms:modified xsi:type="dcterms:W3CDTF">2020-03-19T18:17:55Z</dcterms:modified>
</cp:coreProperties>
</file>