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I:\projects\hira\tsangc\SpiritFindSC\"/>
    </mc:Choice>
  </mc:AlternateContent>
  <xr:revisionPtr revIDLastSave="43" documentId="11_1B713A2D7EA660D0E06340A88CDD6D0E6731326D" xr6:coauthVersionLast="45" xr6:coauthVersionMax="45" xr10:uidLastSave="{D50C50CA-B19A-471D-B62F-222941894727}"/>
  <bookViews>
    <workbookView xWindow="0" yWindow="0" windowWidth="12945" windowHeight="4245" firstSheet="2" xr2:uid="{00000000-000D-0000-FFFF-FFFF00000000}"/>
  </bookViews>
  <sheets>
    <sheet name="FindSC" sheetId="1" r:id="rId1"/>
    <sheet name="SCTable" sheetId="3" r:id="rId2"/>
    <sheet name="ExpSep" sheetId="2" r:id="rId3"/>
  </sheets>
  <externalReferences>
    <externalReference r:id="rId4"/>
  </externalReferenc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1" l="1"/>
  <c r="F2" i="2" l="1"/>
  <c r="G28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7" i="2"/>
  <c r="G3" i="2"/>
  <c r="G4" i="2"/>
  <c r="G5" i="2"/>
  <c r="G6" i="2"/>
  <c r="G8" i="2"/>
  <c r="G9" i="2"/>
  <c r="G10" i="2"/>
  <c r="G11" i="2"/>
  <c r="G12" i="2"/>
  <c r="G13" i="2"/>
  <c r="G14" i="2"/>
  <c r="G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B4" i="3" l="1"/>
  <c r="B5" i="3"/>
  <c r="B8" i="3"/>
  <c r="B9" i="3"/>
  <c r="B10" i="3"/>
  <c r="B11" i="3"/>
  <c r="B12" i="3"/>
  <c r="B13" i="3"/>
  <c r="B14" i="3"/>
  <c r="B15" i="3"/>
  <c r="B16" i="3"/>
  <c r="B17" i="3"/>
  <c r="B18" i="3"/>
  <c r="B20" i="3"/>
  <c r="B25" i="3"/>
  <c r="B31" i="3"/>
  <c r="B37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9" i="3"/>
  <c r="B68" i="3"/>
  <c r="B69" i="3"/>
  <c r="B78" i="3"/>
  <c r="B80" i="3"/>
  <c r="B89" i="3"/>
  <c r="B91" i="3"/>
  <c r="B92" i="3"/>
  <c r="B93" i="3"/>
  <c r="B95" i="3"/>
  <c r="B98" i="3"/>
  <c r="B103" i="3"/>
  <c r="B108" i="3"/>
  <c r="B117" i="3"/>
  <c r="B118" i="3"/>
  <c r="B127" i="3"/>
  <c r="B130" i="3"/>
  <c r="B131" i="3"/>
  <c r="B132" i="3"/>
  <c r="B133" i="3"/>
  <c r="B134" i="3"/>
  <c r="B137" i="3"/>
  <c r="B143" i="3"/>
  <c r="B147" i="3"/>
  <c r="B154" i="3"/>
  <c r="B164" i="3"/>
  <c r="B167" i="3"/>
  <c r="B174" i="3"/>
  <c r="B175" i="3"/>
  <c r="B176" i="3"/>
  <c r="B181" i="3"/>
  <c r="B185" i="3"/>
  <c r="B186" i="3"/>
  <c r="B189" i="3"/>
  <c r="B191" i="3"/>
  <c r="B195" i="3"/>
  <c r="B196" i="3"/>
  <c r="B200" i="3"/>
  <c r="B202" i="3"/>
  <c r="B206" i="3"/>
  <c r="B209" i="3"/>
  <c r="B211" i="3"/>
  <c r="B213" i="3"/>
  <c r="B215" i="3"/>
  <c r="B217" i="3"/>
  <c r="B218" i="3"/>
  <c r="A220" i="3" l="1"/>
  <c r="B220" i="3" s="1"/>
  <c r="A221" i="3"/>
  <c r="B221" i="3" s="1"/>
  <c r="A222" i="3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2" i="2"/>
  <c r="E30" i="1" l="1"/>
  <c r="E29" i="1"/>
  <c r="E28" i="1"/>
  <c r="E27" i="1"/>
  <c r="E26" i="1"/>
  <c r="E24" i="1"/>
  <c r="E23" i="1"/>
  <c r="E22" i="1"/>
  <c r="E21" i="1"/>
  <c r="E20" i="1"/>
  <c r="E18" i="1"/>
  <c r="E17" i="1"/>
  <c r="E16" i="1"/>
  <c r="E15" i="1"/>
  <c r="E14" i="1"/>
  <c r="E11" i="1"/>
  <c r="E10" i="1"/>
  <c r="E9" i="1"/>
  <c r="E8" i="1"/>
  <c r="E6" i="1"/>
  <c r="E5" i="1"/>
  <c r="E4" i="1"/>
  <c r="E3" i="1"/>
  <c r="E2" i="1"/>
  <c r="K6" i="1" l="1"/>
  <c r="L6" i="1" s="1"/>
  <c r="G6" i="1"/>
  <c r="I6" i="1"/>
  <c r="H6" i="1"/>
  <c r="M6" i="1" s="1"/>
  <c r="I5" i="1" l="1"/>
  <c r="I4" i="1"/>
  <c r="I3" i="1"/>
  <c r="I2" i="1"/>
  <c r="H5" i="1"/>
  <c r="H4" i="1"/>
  <c r="H3" i="1"/>
  <c r="H2" i="1"/>
  <c r="G5" i="1"/>
  <c r="G4" i="1"/>
  <c r="G3" i="1"/>
  <c r="G2" i="1"/>
  <c r="K2" i="1"/>
  <c r="K3" i="1"/>
  <c r="K4" i="1"/>
  <c r="L4" i="1" s="1"/>
  <c r="K5" i="1"/>
  <c r="L5" i="1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L3" i="1" s="1"/>
  <c r="D24" i="2"/>
  <c r="D25" i="2"/>
  <c r="L2" i="1" s="1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M2" i="1" l="1"/>
  <c r="M4" i="1"/>
  <c r="M5" i="1"/>
  <c r="M3" i="1"/>
  <c r="P2" i="1" l="1"/>
  <c r="P3" i="1"/>
  <c r="B3" i="3" l="1"/>
  <c r="B6" i="3"/>
  <c r="B7" i="3"/>
  <c r="B19" i="3"/>
  <c r="B21" i="3"/>
  <c r="B22" i="3"/>
  <c r="B23" i="3"/>
  <c r="B24" i="3"/>
  <c r="B26" i="3"/>
  <c r="B27" i="3"/>
  <c r="B28" i="3"/>
  <c r="B29" i="3"/>
  <c r="B30" i="3"/>
  <c r="B32" i="3"/>
  <c r="B33" i="3"/>
  <c r="B34" i="3"/>
  <c r="B35" i="3"/>
  <c r="B36" i="3"/>
  <c r="B38" i="3"/>
  <c r="B39" i="3"/>
  <c r="B40" i="3"/>
  <c r="B41" i="3"/>
  <c r="B42" i="3"/>
  <c r="B43" i="3"/>
  <c r="B44" i="3"/>
  <c r="B58" i="3"/>
  <c r="B60" i="3"/>
  <c r="B61" i="3"/>
  <c r="B62" i="3"/>
  <c r="B63" i="3"/>
  <c r="B64" i="3"/>
  <c r="B65" i="3"/>
  <c r="B66" i="3"/>
  <c r="B67" i="3"/>
  <c r="B70" i="3"/>
  <c r="B71" i="3"/>
  <c r="B72" i="3"/>
  <c r="B73" i="3"/>
  <c r="B74" i="3"/>
  <c r="B75" i="3"/>
  <c r="B76" i="3"/>
  <c r="B77" i="3"/>
  <c r="B79" i="3"/>
  <c r="B81" i="3"/>
  <c r="B82" i="3"/>
  <c r="B83" i="3"/>
  <c r="B84" i="3"/>
  <c r="B85" i="3"/>
  <c r="B86" i="3"/>
  <c r="B87" i="3"/>
  <c r="B88" i="3"/>
  <c r="B90" i="3"/>
  <c r="B94" i="3"/>
  <c r="B96" i="3"/>
  <c r="B97" i="3"/>
  <c r="B99" i="3"/>
  <c r="B100" i="3"/>
  <c r="B101" i="3"/>
  <c r="B102" i="3"/>
  <c r="B104" i="3"/>
  <c r="B105" i="3"/>
  <c r="B106" i="3"/>
  <c r="B107" i="3"/>
  <c r="B109" i="3"/>
  <c r="B110" i="3"/>
  <c r="B111" i="3"/>
  <c r="B112" i="3"/>
  <c r="B113" i="3"/>
  <c r="B114" i="3"/>
  <c r="B115" i="3"/>
  <c r="B116" i="3"/>
  <c r="B119" i="3"/>
  <c r="B120" i="3"/>
  <c r="B121" i="3"/>
  <c r="B122" i="3"/>
  <c r="B123" i="3"/>
  <c r="B124" i="3"/>
  <c r="B125" i="3"/>
  <c r="B126" i="3"/>
  <c r="B128" i="3"/>
  <c r="B129" i="3"/>
  <c r="B135" i="3"/>
  <c r="B136" i="3"/>
  <c r="B138" i="3"/>
  <c r="B139" i="3"/>
  <c r="B140" i="3"/>
  <c r="B141" i="3"/>
  <c r="B142" i="3"/>
  <c r="B144" i="3"/>
  <c r="B145" i="3"/>
  <c r="B146" i="3"/>
  <c r="B148" i="3"/>
  <c r="B149" i="3"/>
  <c r="B150" i="3"/>
  <c r="B151" i="3"/>
  <c r="B152" i="3"/>
  <c r="B153" i="3"/>
  <c r="B155" i="3"/>
  <c r="B156" i="3"/>
  <c r="B157" i="3"/>
  <c r="B158" i="3"/>
  <c r="B159" i="3"/>
  <c r="B160" i="3"/>
  <c r="B161" i="3"/>
  <c r="B162" i="3"/>
  <c r="B163" i="3"/>
  <c r="B165" i="3"/>
  <c r="B166" i="3"/>
  <c r="B168" i="3"/>
  <c r="B169" i="3"/>
  <c r="B170" i="3"/>
  <c r="B171" i="3"/>
  <c r="B172" i="3"/>
  <c r="B173" i="3"/>
  <c r="B177" i="3"/>
  <c r="B178" i="3"/>
  <c r="B179" i="3"/>
  <c r="B180" i="3"/>
  <c r="B182" i="3"/>
  <c r="B183" i="3"/>
  <c r="B184" i="3"/>
  <c r="B187" i="3"/>
  <c r="B188" i="3"/>
  <c r="B190" i="3"/>
  <c r="B192" i="3"/>
  <c r="B193" i="3"/>
  <c r="B194" i="3"/>
  <c r="B197" i="3"/>
  <c r="B198" i="3"/>
  <c r="B199" i="3"/>
  <c r="B201" i="3"/>
  <c r="B203" i="3"/>
  <c r="B204" i="3"/>
  <c r="B205" i="3"/>
  <c r="B207" i="3"/>
  <c r="B208" i="3"/>
  <c r="B210" i="3"/>
  <c r="B212" i="3"/>
  <c r="B214" i="3"/>
  <c r="B216" i="3"/>
  <c r="B219" i="3"/>
  <c r="B2" i="3"/>
  <c r="B222" i="3"/>
</calcChain>
</file>

<file path=xl/sharedStrings.xml><?xml version="1.0" encoding="utf-8"?>
<sst xmlns="http://schemas.openxmlformats.org/spreadsheetml/2006/main" count="28" uniqueCount="21">
  <si>
    <t>RunNum</t>
  </si>
  <si>
    <t>Supplied SC</t>
  </si>
  <si>
    <t>L</t>
  </si>
  <si>
    <t>R</t>
  </si>
  <si>
    <t>Diff</t>
  </si>
  <si>
    <t>Slope</t>
  </si>
  <si>
    <t>Intercept</t>
  </si>
  <si>
    <t>Run Num</t>
  </si>
  <si>
    <t>Beam Rate</t>
  </si>
  <si>
    <t>Optimal SC</t>
  </si>
  <si>
    <t>Sheet Charge equation</t>
  </si>
  <si>
    <t xml:space="preserve">Slope </t>
  </si>
  <si>
    <t>STDEV</t>
  </si>
  <si>
    <t>SC</t>
  </si>
  <si>
    <t>DCA</t>
  </si>
  <si>
    <t>DY</t>
  </si>
  <si>
    <t>a</t>
  </si>
  <si>
    <t>b</t>
  </si>
  <si>
    <t>c</t>
  </si>
  <si>
    <t>x</t>
  </si>
  <si>
    <t>const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</si>
</sst>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25400">
              <a:noFill/>
            </a:ln>
          </c:spPr>
          <c:xVal>
            <c:numRef>
              <c:f>FindSC!$B$2:$B$6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FindSC!$E$2:$E$6</c:f>
              <c:numCache>
                <c:formatCode>0.00E+00</c:formatCode>
                <c:ptCount val="5"/>
                <c:pt idx="0">
                  <c:v>2.4999078999999997</c:v>
                </c:pt>
                <c:pt idx="1">
                  <c:v>1.2619552000000001</c:v>
                </c:pt>
                <c:pt idx="2">
                  <c:v>-5.2437599999999973E-2</c:v>
                </c:pt>
                <c:pt idx="3">
                  <c:v>-1.1806092000000001</c:v>
                </c:pt>
                <c:pt idx="4">
                  <c:v>-2.4772192999999998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4EC-47C3-95D9-5B7E105701C0}"/>
            </c:ext>
          </c:extLst>
        </c:ser>
        <c:ser>
          <c:idx val="5"/>
          <c:order val="1"/>
          <c:spPr>
            <a:ln w="25400" cap="rnd">
              <a:noFill/>
              <a:round/>
            </a:ln>
            <a:effectLst/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FindSC!$B$2:$B$6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FindSC!$E$8:$E$12</c:f>
              <c:numCache>
                <c:formatCode>0.00E+00</c:formatCode>
                <c:ptCount val="5"/>
                <c:pt idx="0">
                  <c:v>2.6184202000000001</c:v>
                </c:pt>
                <c:pt idx="1">
                  <c:v>1.4470947000000001</c:v>
                </c:pt>
                <c:pt idx="2">
                  <c:v>0.11426719999999996</c:v>
                </c:pt>
                <c:pt idx="3">
                  <c:v>-1.1174797999999999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4EC-47C3-95D9-5B7E105701C0}"/>
            </c:ext>
          </c:extLst>
        </c:ser>
        <c:ser>
          <c:idx val="6"/>
          <c:order val="2"/>
          <c:spPr>
            <a:ln w="25400">
              <a:noFill/>
            </a:ln>
          </c:spPr>
          <c:xVal>
            <c:numRef>
              <c:f>FindSC!$B$2:$B$6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FindSC!$E$14:$E$18</c:f>
              <c:numCache>
                <c:formatCode>0.00E+00</c:formatCode>
                <c:ptCount val="5"/>
                <c:pt idx="0">
                  <c:v>2.7680129999999998</c:v>
                </c:pt>
                <c:pt idx="1">
                  <c:v>1.9231791999999999</c:v>
                </c:pt>
                <c:pt idx="2">
                  <c:v>0.64823499999999989</c:v>
                </c:pt>
                <c:pt idx="3">
                  <c:v>-0.73678460000000001</c:v>
                </c:pt>
                <c:pt idx="4">
                  <c:v>-1.9306881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4EC-47C3-95D9-5B7E105701C0}"/>
            </c:ext>
          </c:extLst>
        </c:ser>
        <c:ser>
          <c:idx val="7"/>
          <c:order val="3"/>
          <c:spPr>
            <a:ln w="25400" cap="rnd">
              <a:noFill/>
              <a:round/>
            </a:ln>
            <a:effectLst/>
          </c:spPr>
          <c:xVal>
            <c:numRef>
              <c:f>FindSC!$B$2:$B$6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FindSC!$E$20:$E$24</c:f>
              <c:numCache>
                <c:formatCode>0.00E+00</c:formatCode>
                <c:ptCount val="5"/>
                <c:pt idx="0">
                  <c:v>3.1964495999999998</c:v>
                </c:pt>
                <c:pt idx="1">
                  <c:v>1.8546895999999999</c:v>
                </c:pt>
                <c:pt idx="2">
                  <c:v>0.62845450000000014</c:v>
                </c:pt>
                <c:pt idx="3">
                  <c:v>-0.6799423</c:v>
                </c:pt>
                <c:pt idx="4">
                  <c:v>-1.8881336000000002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4EC-47C3-95D9-5B7E105701C0}"/>
            </c:ext>
          </c:extLst>
        </c:ser>
        <c:ser>
          <c:idx val="2"/>
          <c:order val="4"/>
          <c:spPr>
            <a:ln w="2540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FindSC!$B$2:$B$6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FindSC!$E$2:$E$6</c:f>
              <c:numCache>
                <c:formatCode>0.00E+00</c:formatCode>
                <c:ptCount val="5"/>
                <c:pt idx="0">
                  <c:v>2.4999078999999997</c:v>
                </c:pt>
                <c:pt idx="1">
                  <c:v>1.2619552000000001</c:v>
                </c:pt>
                <c:pt idx="2">
                  <c:v>-5.2437599999999973E-2</c:v>
                </c:pt>
                <c:pt idx="3">
                  <c:v>-1.1806092000000001</c:v>
                </c:pt>
                <c:pt idx="4">
                  <c:v>-2.4772192999999998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EC-47C3-95D9-5B7E105701C0}"/>
            </c:ext>
          </c:extLst>
        </c:ser>
        <c:ser>
          <c:idx val="3"/>
          <c:order val="5"/>
          <c:spPr>
            <a:ln w="25400" cap="rnd">
              <a:noFill/>
              <a:round/>
            </a:ln>
            <a:effectLst/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FindSC!$B$2:$B$6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FindSC!$E$26:$E$30</c:f>
              <c:numCache>
                <c:formatCode>0.00E+00</c:formatCode>
                <c:ptCount val="5"/>
                <c:pt idx="0">
                  <c:v>3.2613859999999999</c:v>
                </c:pt>
                <c:pt idx="1">
                  <c:v>2.2032425</c:v>
                </c:pt>
                <c:pt idx="2">
                  <c:v>1.0027808</c:v>
                </c:pt>
                <c:pt idx="3">
                  <c:v>-0.32236266999999996</c:v>
                </c:pt>
                <c:pt idx="4">
                  <c:v>-1.5403931000000002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EC-47C3-95D9-5B7E105701C0}"/>
            </c:ext>
          </c:extLst>
        </c:ser>
        <c:ser>
          <c:idx val="1"/>
          <c:order val="6"/>
          <c:spPr>
            <a:ln w="2540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FindSC!$B$2:$B$6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FindSC!$E$14:$E$18</c:f>
              <c:numCache>
                <c:formatCode>0.00E+00</c:formatCode>
                <c:ptCount val="5"/>
                <c:pt idx="0">
                  <c:v>2.7680129999999998</c:v>
                </c:pt>
                <c:pt idx="1">
                  <c:v>1.9231791999999999</c:v>
                </c:pt>
                <c:pt idx="2">
                  <c:v>0.64823499999999989</c:v>
                </c:pt>
                <c:pt idx="3">
                  <c:v>-0.73678460000000001</c:v>
                </c:pt>
                <c:pt idx="4">
                  <c:v>-1.9306881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EC-47C3-95D9-5B7E105701C0}"/>
            </c:ext>
          </c:extLst>
        </c:ser>
        <c:ser>
          <c:idx val="0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0"/>
            <c:dispEq val="1"/>
            <c:trendlineLbl>
              <c:layout>
                <c:manualLayout>
                  <c:x val="1.8521115922316367E-2"/>
                  <c:y val="-3.0047968141913295E-2"/>
                </c:manualLayout>
              </c:layout>
              <c:numFmt formatCode="General" sourceLinked="0"/>
            </c:trendlineLbl>
          </c:trendline>
          <c:xVal>
            <c:numRef>
              <c:f>FindSC!$B$2:$B$6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FindSC!$E$20:$E$24</c:f>
              <c:numCache>
                <c:formatCode>0.00E+00</c:formatCode>
                <c:ptCount val="5"/>
                <c:pt idx="0">
                  <c:v>3.1964495999999998</c:v>
                </c:pt>
                <c:pt idx="1">
                  <c:v>1.8546895999999999</c:v>
                </c:pt>
                <c:pt idx="2">
                  <c:v>0.62845450000000014</c:v>
                </c:pt>
                <c:pt idx="3">
                  <c:v>-0.6799423</c:v>
                </c:pt>
                <c:pt idx="4">
                  <c:v>-1.8881336000000002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4EC-47C3-95D9-5B7E10570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304896"/>
        <c:axId val="470306144"/>
      </c:scatterChart>
      <c:valAx>
        <c:axId val="47030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06144"/>
        <c:crosses val="autoZero"/>
        <c:crossBetween val="midCat"/>
      </c:valAx>
      <c:valAx>
        <c:axId val="4703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048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FindSC!$L$2:$L$6</c:f>
              <c:numCache>
                <c:formatCode>General</c:formatCode>
                <c:ptCount val="5"/>
                <c:pt idx="0">
                  <c:v>9455.6531575332137</c:v>
                </c:pt>
                <c:pt idx="1">
                  <c:v>10192.418950955231</c:v>
                </c:pt>
                <c:pt idx="2">
                  <c:v>10847.412899768324</c:v>
                </c:pt>
                <c:pt idx="3">
                  <c:v>11422.598573528607</c:v>
                </c:pt>
                <c:pt idx="4">
                  <c:v>12218.400327604884</c:v>
                </c:pt>
              </c:numCache>
            </c:numRef>
          </c:xVal>
          <c:yVal>
            <c:numRef>
              <c:f>FindSC!$M$2:$M$6</c:f>
              <c:numCache>
                <c:formatCode>General</c:formatCode>
                <c:ptCount val="5"/>
                <c:pt idx="0">
                  <c:v>4.0083242323425754</c:v>
                </c:pt>
                <c:pt idx="1">
                  <c:v>4.1104811579895664</c:v>
                </c:pt>
                <c:pt idx="2">
                  <c:v>4.4432069989415597</c:v>
                </c:pt>
                <c:pt idx="3">
                  <c:v>4.4898562975452778</c:v>
                </c:pt>
                <c:pt idx="4">
                  <c:v>4.7592697681670355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3-4EA2-8A31-BB8F8FC31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203408"/>
        <c:axId val="548200912"/>
      </c:scatterChart>
      <c:valAx>
        <c:axId val="548203408"/>
        <c:scaling>
          <c:orientation val="minMax"/>
          <c:min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00912"/>
        <c:crosses val="autoZero"/>
        <c:crossBetween val="midCat"/>
      </c:valAx>
      <c:valAx>
        <c:axId val="54820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0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ExpSep!$E$1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ExpSep!$D$2:$D$111</c:f>
              <c:numCache>
                <c:formatCode>0.00E+00</c:formatCode>
                <c:ptCount val="110"/>
                <c:pt idx="0">
                  <c:v>10378.450179640497</c:v>
                </c:pt>
                <c:pt idx="1">
                  <c:v>10571.445151919648</c:v>
                </c:pt>
                <c:pt idx="2">
                  <c:v>9639.8356452622484</c:v>
                </c:pt>
                <c:pt idx="3">
                  <c:v>9253.6200048906048</c:v>
                </c:pt>
                <c:pt idx="4">
                  <c:v>9185.4872899137681</c:v>
                </c:pt>
                <c:pt idx="5">
                  <c:v>8638.2714903774704</c:v>
                </c:pt>
                <c:pt idx="6">
                  <c:v>9402.0685318473752</c:v>
                </c:pt>
                <c:pt idx="7">
                  <c:v>10051.70484019699</c:v>
                </c:pt>
                <c:pt idx="8">
                  <c:v>10722.738518340824</c:v>
                </c:pt>
                <c:pt idx="9">
                  <c:v>10046.331361533044</c:v>
                </c:pt>
                <c:pt idx="10">
                  <c:v>9358.816286109939</c:v>
                </c:pt>
                <c:pt idx="11">
                  <c:v>10377.516089523615</c:v>
                </c:pt>
                <c:pt idx="12">
                  <c:v>10485.574742454724</c:v>
                </c:pt>
                <c:pt idx="13">
                  <c:v>9572.5234937434179</c:v>
                </c:pt>
                <c:pt idx="14">
                  <c:v>10465.849421772105</c:v>
                </c:pt>
                <c:pt idx="15">
                  <c:v>10167.26081852927</c:v>
                </c:pt>
                <c:pt idx="16">
                  <c:v>9935.1460683857185</c:v>
                </c:pt>
                <c:pt idx="17">
                  <c:v>10453.901751034109</c:v>
                </c:pt>
                <c:pt idx="18">
                  <c:v>10648.43369861334</c:v>
                </c:pt>
                <c:pt idx="19">
                  <c:v>10023.326306591754</c:v>
                </c:pt>
                <c:pt idx="20">
                  <c:v>9317.1482579744825</c:v>
                </c:pt>
                <c:pt idx="21">
                  <c:v>10192.418950955231</c:v>
                </c:pt>
                <c:pt idx="22">
                  <c:v>10565.236040545806</c:v>
                </c:pt>
                <c:pt idx="23">
                  <c:v>9455.6531575332137</c:v>
                </c:pt>
                <c:pt idx="24">
                  <c:v>10290.618160539523</c:v>
                </c:pt>
                <c:pt idx="25">
                  <c:v>10073.030715585386</c:v>
                </c:pt>
                <c:pt idx="26">
                  <c:v>10913.964156947235</c:v>
                </c:pt>
                <c:pt idx="27">
                  <c:v>10295.767985075596</c:v>
                </c:pt>
                <c:pt idx="28">
                  <c:v>10432.163648774911</c:v>
                </c:pt>
                <c:pt idx="29">
                  <c:v>9918.8981348728594</c:v>
                </c:pt>
                <c:pt idx="30">
                  <c:v>11431.064993075524</c:v>
                </c:pt>
                <c:pt idx="31">
                  <c:v>10884.477362371477</c:v>
                </c:pt>
                <c:pt idx="32">
                  <c:v>11154.433344282577</c:v>
                </c:pt>
                <c:pt idx="33">
                  <c:v>10456.873734593863</c:v>
                </c:pt>
                <c:pt idx="34">
                  <c:v>10008.365932680668</c:v>
                </c:pt>
                <c:pt idx="35">
                  <c:v>9683.8807746362745</c:v>
                </c:pt>
                <c:pt idx="36">
                  <c:v>9223.3467587360228</c:v>
                </c:pt>
                <c:pt idx="37">
                  <c:v>9700.3948642060514</c:v>
                </c:pt>
                <c:pt idx="38">
                  <c:v>9852.8749675432136</c:v>
                </c:pt>
                <c:pt idx="39">
                  <c:v>9734.1239563327963</c:v>
                </c:pt>
                <c:pt idx="40">
                  <c:v>9649.6741176431387</c:v>
                </c:pt>
                <c:pt idx="41">
                  <c:v>10032.644473447712</c:v>
                </c:pt>
                <c:pt idx="42">
                  <c:v>10389.153918927203</c:v>
                </c:pt>
                <c:pt idx="43">
                  <c:v>10577.558254842535</c:v>
                </c:pt>
                <c:pt idx="44">
                  <c:v>10153.673453996513</c:v>
                </c:pt>
                <c:pt idx="45">
                  <c:v>10142.908120615049</c:v>
                </c:pt>
                <c:pt idx="46">
                  <c:v>10010.855782923738</c:v>
                </c:pt>
                <c:pt idx="47">
                  <c:v>10904.506677045843</c:v>
                </c:pt>
                <c:pt idx="48">
                  <c:v>10540.903667052737</c:v>
                </c:pt>
                <c:pt idx="49">
                  <c:v>10719.24920799205</c:v>
                </c:pt>
                <c:pt idx="50">
                  <c:v>8879.2943030167207</c:v>
                </c:pt>
                <c:pt idx="51">
                  <c:v>9712.4833653288315</c:v>
                </c:pt>
                <c:pt idx="52">
                  <c:v>10627.741845379802</c:v>
                </c:pt>
                <c:pt idx="53">
                  <c:v>10568.417505430662</c:v>
                </c:pt>
                <c:pt idx="54">
                  <c:v>10836.981541163668</c:v>
                </c:pt>
                <c:pt idx="55">
                  <c:v>9443.7765875655277</c:v>
                </c:pt>
                <c:pt idx="56">
                  <c:v>9061.3124859307318</c:v>
                </c:pt>
                <c:pt idx="57">
                  <c:v>10149.475235901105</c:v>
                </c:pt>
                <c:pt idx="58">
                  <c:v>10360.004861522608</c:v>
                </c:pt>
                <c:pt idx="59">
                  <c:v>10852.459279338445</c:v>
                </c:pt>
                <c:pt idx="60">
                  <c:v>10782.419138696428</c:v>
                </c:pt>
                <c:pt idx="61">
                  <c:v>11208.64573417431</c:v>
                </c:pt>
                <c:pt idx="62">
                  <c:v>10788.838438131934</c:v>
                </c:pt>
                <c:pt idx="63">
                  <c:v>10646.852540013304</c:v>
                </c:pt>
                <c:pt idx="64">
                  <c:v>10846.440478124632</c:v>
                </c:pt>
                <c:pt idx="65">
                  <c:v>10443.874390905316</c:v>
                </c:pt>
                <c:pt idx="66">
                  <c:v>11984.248239625738</c:v>
                </c:pt>
                <c:pt idx="67">
                  <c:v>11483.71839448977</c:v>
                </c:pt>
                <c:pt idx="68">
                  <c:v>11512.239655170786</c:v>
                </c:pt>
                <c:pt idx="69">
                  <c:v>11666.325062082653</c:v>
                </c:pt>
                <c:pt idx="70">
                  <c:v>11395.127633397668</c:v>
                </c:pt>
                <c:pt idx="71">
                  <c:v>11495.702082621519</c:v>
                </c:pt>
                <c:pt idx="72">
                  <c:v>11342.283504461775</c:v>
                </c:pt>
                <c:pt idx="73">
                  <c:v>11743.905054695764</c:v>
                </c:pt>
                <c:pt idx="74">
                  <c:v>10782.866661822263</c:v>
                </c:pt>
                <c:pt idx="75">
                  <c:v>11799.216699231669</c:v>
                </c:pt>
                <c:pt idx="76">
                  <c:v>11310.073781196728</c:v>
                </c:pt>
                <c:pt idx="77">
                  <c:v>11175.211024088076</c:v>
                </c:pt>
                <c:pt idx="78">
                  <c:v>11267.580484074402</c:v>
                </c:pt>
                <c:pt idx="79">
                  <c:v>11135.776945992087</c:v>
                </c:pt>
                <c:pt idx="80">
                  <c:v>11812.366527245325</c:v>
                </c:pt>
                <c:pt idx="81">
                  <c:v>10571.224805371834</c:v>
                </c:pt>
                <c:pt idx="82">
                  <c:v>10330.114674147761</c:v>
                </c:pt>
                <c:pt idx="83">
                  <c:v>10751.904388754152</c:v>
                </c:pt>
                <c:pt idx="84">
                  <c:v>11032.62997399123</c:v>
                </c:pt>
                <c:pt idx="85">
                  <c:v>10847.412899768324</c:v>
                </c:pt>
                <c:pt idx="86">
                  <c:v>10927.358326394409</c:v>
                </c:pt>
                <c:pt idx="87">
                  <c:v>11333.35811013383</c:v>
                </c:pt>
                <c:pt idx="88">
                  <c:v>11408.957336207446</c:v>
                </c:pt>
                <c:pt idx="89">
                  <c:v>10603.474903075079</c:v>
                </c:pt>
                <c:pt idx="90">
                  <c:v>10664.972487983559</c:v>
                </c:pt>
                <c:pt idx="91">
                  <c:v>11422.598573528607</c:v>
                </c:pt>
                <c:pt idx="92">
                  <c:v>10510.746224405906</c:v>
                </c:pt>
                <c:pt idx="93">
                  <c:v>11741.546765800183</c:v>
                </c:pt>
                <c:pt idx="94">
                  <c:v>9656.315786384861</c:v>
                </c:pt>
                <c:pt idx="95">
                  <c:v>10584.232235893</c:v>
                </c:pt>
                <c:pt idx="96">
                  <c:v>11170.821028638424</c:v>
                </c:pt>
                <c:pt idx="97">
                  <c:v>11814.691718532527</c:v>
                </c:pt>
                <c:pt idx="98">
                  <c:v>10849.801787975166</c:v>
                </c:pt>
                <c:pt idx="99">
                  <c:v>10835.941520873735</c:v>
                </c:pt>
                <c:pt idx="100">
                  <c:v>11070.437482611185</c:v>
                </c:pt>
                <c:pt idx="101">
                  <c:v>11587.191289997059</c:v>
                </c:pt>
                <c:pt idx="102">
                  <c:v>12218.400327604884</c:v>
                </c:pt>
                <c:pt idx="103">
                  <c:v>10912.029724718868</c:v>
                </c:pt>
                <c:pt idx="104">
                  <c:v>9812.2018939936843</c:v>
                </c:pt>
                <c:pt idx="105">
                  <c:v>10149.997156795305</c:v>
                </c:pt>
                <c:pt idx="106">
                  <c:v>10846.758640968839</c:v>
                </c:pt>
                <c:pt idx="107">
                  <c:v>9992.6162422338366</c:v>
                </c:pt>
                <c:pt idx="108">
                  <c:v>9924.49505550301</c:v>
                </c:pt>
                <c:pt idx="109">
                  <c:v>9750.2498598075035</c:v>
                </c:pt>
              </c:numCache>
            </c:numRef>
          </c:xVal>
          <c:yVal>
            <c:numRef>
              <c:f>ExpSep!$E$2:$E$111</c:f>
              <c:numCache>
                <c:formatCode>0.00E+00</c:formatCode>
                <c:ptCount val="110"/>
                <c:pt idx="0">
                  <c:v>10.816122</c:v>
                </c:pt>
                <c:pt idx="1">
                  <c:v>10.905999999999999</c:v>
                </c:pt>
                <c:pt idx="2">
                  <c:v>10.293887</c:v>
                </c:pt>
                <c:pt idx="3">
                  <c:v>10.320778000000001</c:v>
                </c:pt>
                <c:pt idx="4">
                  <c:v>10.474733000000001</c:v>
                </c:pt>
                <c:pt idx="5">
                  <c:v>10.473478</c:v>
                </c:pt>
                <c:pt idx="6">
                  <c:v>10.473288</c:v>
                </c:pt>
                <c:pt idx="7">
                  <c:v>10.686671</c:v>
                </c:pt>
                <c:pt idx="8">
                  <c:v>10.860306</c:v>
                </c:pt>
                <c:pt idx="9">
                  <c:v>10.895105000000001</c:v>
                </c:pt>
                <c:pt idx="10">
                  <c:v>10.869035999999999</c:v>
                </c:pt>
                <c:pt idx="11">
                  <c:v>10.878066</c:v>
                </c:pt>
                <c:pt idx="12">
                  <c:v>10.897130000000001</c:v>
                </c:pt>
                <c:pt idx="13">
                  <c:v>10.843384</c:v>
                </c:pt>
                <c:pt idx="14">
                  <c:v>10.972633</c:v>
                </c:pt>
                <c:pt idx="15">
                  <c:v>10.768385</c:v>
                </c:pt>
                <c:pt idx="16">
                  <c:v>10.912205</c:v>
                </c:pt>
                <c:pt idx="17">
                  <c:v>11.092081</c:v>
                </c:pt>
                <c:pt idx="18">
                  <c:v>11.036283000000001</c:v>
                </c:pt>
                <c:pt idx="19">
                  <c:v>10.901695</c:v>
                </c:pt>
                <c:pt idx="20">
                  <c:v>11.006891</c:v>
                </c:pt>
                <c:pt idx="21">
                  <c:v>10.894</c:v>
                </c:pt>
                <c:pt idx="22">
                  <c:v>11.089082000000001</c:v>
                </c:pt>
                <c:pt idx="23">
                  <c:v>10.640791</c:v>
                </c:pt>
                <c:pt idx="24">
                  <c:v>11.01647</c:v>
                </c:pt>
                <c:pt idx="25">
                  <c:v>10.961086</c:v>
                </c:pt>
                <c:pt idx="26">
                  <c:v>10.934179</c:v>
                </c:pt>
                <c:pt idx="27">
                  <c:v>11.024778000000001</c:v>
                </c:pt>
                <c:pt idx="28">
                  <c:v>11.207065</c:v>
                </c:pt>
                <c:pt idx="29">
                  <c:v>10.439710999999999</c:v>
                </c:pt>
                <c:pt idx="30">
                  <c:v>10.893872</c:v>
                </c:pt>
                <c:pt idx="31">
                  <c:v>10.970482000000001</c:v>
                </c:pt>
                <c:pt idx="32">
                  <c:v>11.088463000000001</c:v>
                </c:pt>
                <c:pt idx="33">
                  <c:v>11.013708000000001</c:v>
                </c:pt>
                <c:pt idx="34">
                  <c:v>10.932977999999999</c:v>
                </c:pt>
                <c:pt idx="35">
                  <c:v>10.794159000000001</c:v>
                </c:pt>
                <c:pt idx="36">
                  <c:v>10.434094999999999</c:v>
                </c:pt>
                <c:pt idx="37">
                  <c:v>10.62833</c:v>
                </c:pt>
                <c:pt idx="38">
                  <c:v>10.885135999999999</c:v>
                </c:pt>
                <c:pt idx="39">
                  <c:v>10.467311</c:v>
                </c:pt>
                <c:pt idx="40">
                  <c:v>10.789686</c:v>
                </c:pt>
                <c:pt idx="41">
                  <c:v>10.968567</c:v>
                </c:pt>
                <c:pt idx="42">
                  <c:v>11.285675999999999</c:v>
                </c:pt>
                <c:pt idx="43">
                  <c:v>11.152965</c:v>
                </c:pt>
                <c:pt idx="44">
                  <c:v>10.820933</c:v>
                </c:pt>
                <c:pt idx="45">
                  <c:v>10.864502999999999</c:v>
                </c:pt>
                <c:pt idx="46">
                  <c:v>11.095734</c:v>
                </c:pt>
                <c:pt idx="47">
                  <c:v>10.866811999999999</c:v>
                </c:pt>
                <c:pt idx="48">
                  <c:v>11.231166999999999</c:v>
                </c:pt>
                <c:pt idx="49">
                  <c:v>11.43383</c:v>
                </c:pt>
                <c:pt idx="50">
                  <c:v>9.8211239999999993</c:v>
                </c:pt>
                <c:pt idx="51">
                  <c:v>10.626449000000001</c:v>
                </c:pt>
                <c:pt idx="52">
                  <c:v>10.803463000000001</c:v>
                </c:pt>
                <c:pt idx="53">
                  <c:v>11.098037999999999</c:v>
                </c:pt>
                <c:pt idx="54">
                  <c:v>11.117457999999999</c:v>
                </c:pt>
                <c:pt idx="55">
                  <c:v>10.802312000000001</c:v>
                </c:pt>
                <c:pt idx="56">
                  <c:v>10.653096999999999</c:v>
                </c:pt>
                <c:pt idx="57">
                  <c:v>10.817523999999999</c:v>
                </c:pt>
                <c:pt idx="58">
                  <c:v>10.956336</c:v>
                </c:pt>
                <c:pt idx="59">
                  <c:v>11.083973</c:v>
                </c:pt>
                <c:pt idx="60">
                  <c:v>11.319354000000001</c:v>
                </c:pt>
                <c:pt idx="61">
                  <c:v>11.226483</c:v>
                </c:pt>
                <c:pt idx="62">
                  <c:v>11.059646000000001</c:v>
                </c:pt>
                <c:pt idx="63">
                  <c:v>11.174386</c:v>
                </c:pt>
                <c:pt idx="64">
                  <c:v>11.384896999999999</c:v>
                </c:pt>
                <c:pt idx="65">
                  <c:v>11.214683000000001</c:v>
                </c:pt>
                <c:pt idx="66">
                  <c:v>11.197678</c:v>
                </c:pt>
                <c:pt idx="67">
                  <c:v>11.26286</c:v>
                </c:pt>
                <c:pt idx="68">
                  <c:v>11.419579000000001</c:v>
                </c:pt>
                <c:pt idx="69">
                  <c:v>11.314539</c:v>
                </c:pt>
                <c:pt idx="70">
                  <c:v>11.351703000000001</c:v>
                </c:pt>
                <c:pt idx="71">
                  <c:v>10.982896</c:v>
                </c:pt>
                <c:pt idx="72">
                  <c:v>11.302427</c:v>
                </c:pt>
                <c:pt idx="73">
                  <c:v>11.370908</c:v>
                </c:pt>
                <c:pt idx="74">
                  <c:v>11.407637000000001</c:v>
                </c:pt>
                <c:pt idx="75">
                  <c:v>11.309426999999999</c:v>
                </c:pt>
                <c:pt idx="76">
                  <c:v>11.145814999999999</c:v>
                </c:pt>
                <c:pt idx="77">
                  <c:v>11.050619000000001</c:v>
                </c:pt>
                <c:pt idx="78">
                  <c:v>11.562621</c:v>
                </c:pt>
                <c:pt idx="79">
                  <c:v>11.399516</c:v>
                </c:pt>
                <c:pt idx="80">
                  <c:v>11.245311000000001</c:v>
                </c:pt>
                <c:pt idx="81">
                  <c:v>11.234581</c:v>
                </c:pt>
                <c:pt idx="82">
                  <c:v>11.043787</c:v>
                </c:pt>
                <c:pt idx="83">
                  <c:v>11.001567999999999</c:v>
                </c:pt>
                <c:pt idx="84">
                  <c:v>11.114025999999999</c:v>
                </c:pt>
                <c:pt idx="85">
                  <c:v>11.098378</c:v>
                </c:pt>
                <c:pt idx="86">
                  <c:v>11.109667</c:v>
                </c:pt>
                <c:pt idx="87">
                  <c:v>11.131365000000001</c:v>
                </c:pt>
                <c:pt idx="88">
                  <c:v>11.194979</c:v>
                </c:pt>
                <c:pt idx="89">
                  <c:v>11.399633000000001</c:v>
                </c:pt>
                <c:pt idx="90">
                  <c:v>11.198128000000001</c:v>
                </c:pt>
                <c:pt idx="91">
                  <c:v>11.296448</c:v>
                </c:pt>
                <c:pt idx="92">
                  <c:v>11.168011</c:v>
                </c:pt>
                <c:pt idx="93">
                  <c:v>11.242462</c:v>
                </c:pt>
                <c:pt idx="94">
                  <c:v>10.61772</c:v>
                </c:pt>
                <c:pt idx="95">
                  <c:v>11.252506</c:v>
                </c:pt>
                <c:pt idx="96">
                  <c:v>11.412520000000001</c:v>
                </c:pt>
                <c:pt idx="97">
                  <c:v>11.370951</c:v>
                </c:pt>
                <c:pt idx="98">
                  <c:v>11.705725999999999</c:v>
                </c:pt>
                <c:pt idx="99">
                  <c:v>11.335832</c:v>
                </c:pt>
                <c:pt idx="100">
                  <c:v>11.478565</c:v>
                </c:pt>
                <c:pt idx="101">
                  <c:v>11.259254</c:v>
                </c:pt>
                <c:pt idx="102">
                  <c:v>11.534564</c:v>
                </c:pt>
                <c:pt idx="103">
                  <c:v>11.413</c:v>
                </c:pt>
                <c:pt idx="104">
                  <c:v>10.523717</c:v>
                </c:pt>
                <c:pt idx="105">
                  <c:v>10.919574000000001</c:v>
                </c:pt>
                <c:pt idx="106">
                  <c:v>11.224007</c:v>
                </c:pt>
                <c:pt idx="107">
                  <c:v>10.471215000000001</c:v>
                </c:pt>
                <c:pt idx="108">
                  <c:v>10.835457999999999</c:v>
                </c:pt>
                <c:pt idx="109">
                  <c:v>10.303521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3-47D5-9D15-8D3DAC097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12672"/>
        <c:axId val="627199776"/>
      </c:scatterChart>
      <c:valAx>
        <c:axId val="627212672"/>
        <c:scaling>
          <c:orientation val="minMax"/>
          <c:min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99776"/>
        <c:crosses val="autoZero"/>
        <c:crossBetween val="midCat"/>
      </c:valAx>
      <c:valAx>
        <c:axId val="62719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1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ExpSep!$D$2:$D$111</c:f>
              <c:numCache>
                <c:formatCode>0.00E+00</c:formatCode>
                <c:ptCount val="110"/>
                <c:pt idx="0">
                  <c:v>10378.450179640497</c:v>
                </c:pt>
                <c:pt idx="1">
                  <c:v>10571.445151919648</c:v>
                </c:pt>
                <c:pt idx="2">
                  <c:v>9639.8356452622484</c:v>
                </c:pt>
                <c:pt idx="3">
                  <c:v>9253.6200048906048</c:v>
                </c:pt>
                <c:pt idx="4">
                  <c:v>9185.4872899137681</c:v>
                </c:pt>
                <c:pt idx="5">
                  <c:v>8638.2714903774704</c:v>
                </c:pt>
                <c:pt idx="6">
                  <c:v>9402.0685318473752</c:v>
                </c:pt>
                <c:pt idx="7">
                  <c:v>10051.70484019699</c:v>
                </c:pt>
                <c:pt idx="8">
                  <c:v>10722.738518340824</c:v>
                </c:pt>
                <c:pt idx="9">
                  <c:v>10046.331361533044</c:v>
                </c:pt>
                <c:pt idx="10">
                  <c:v>9358.816286109939</c:v>
                </c:pt>
                <c:pt idx="11">
                  <c:v>10377.516089523615</c:v>
                </c:pt>
                <c:pt idx="12">
                  <c:v>10485.574742454724</c:v>
                </c:pt>
                <c:pt idx="13">
                  <c:v>9572.5234937434179</c:v>
                </c:pt>
                <c:pt idx="14">
                  <c:v>10465.849421772105</c:v>
                </c:pt>
                <c:pt idx="15">
                  <c:v>10167.26081852927</c:v>
                </c:pt>
                <c:pt idx="16">
                  <c:v>9935.1460683857185</c:v>
                </c:pt>
                <c:pt idx="17">
                  <c:v>10453.901751034109</c:v>
                </c:pt>
                <c:pt idx="18">
                  <c:v>10648.43369861334</c:v>
                </c:pt>
                <c:pt idx="19">
                  <c:v>10023.326306591754</c:v>
                </c:pt>
                <c:pt idx="20">
                  <c:v>9317.1482579744825</c:v>
                </c:pt>
                <c:pt idx="21">
                  <c:v>10192.418950955231</c:v>
                </c:pt>
                <c:pt idx="22">
                  <c:v>10565.236040545806</c:v>
                </c:pt>
                <c:pt idx="23">
                  <c:v>9455.6531575332137</c:v>
                </c:pt>
                <c:pt idx="24">
                  <c:v>10290.618160539523</c:v>
                </c:pt>
                <c:pt idx="25">
                  <c:v>10073.030715585386</c:v>
                </c:pt>
                <c:pt idx="26">
                  <c:v>10913.964156947235</c:v>
                </c:pt>
                <c:pt idx="27">
                  <c:v>10295.767985075596</c:v>
                </c:pt>
                <c:pt idx="28">
                  <c:v>10432.163648774911</c:v>
                </c:pt>
                <c:pt idx="29">
                  <c:v>9918.8981348728594</c:v>
                </c:pt>
                <c:pt idx="30">
                  <c:v>11431.064993075524</c:v>
                </c:pt>
                <c:pt idx="31">
                  <c:v>10884.477362371477</c:v>
                </c:pt>
                <c:pt idx="32">
                  <c:v>11154.433344282577</c:v>
                </c:pt>
                <c:pt idx="33">
                  <c:v>10456.873734593863</c:v>
                </c:pt>
                <c:pt idx="34">
                  <c:v>10008.365932680668</c:v>
                </c:pt>
                <c:pt idx="35">
                  <c:v>9683.8807746362745</c:v>
                </c:pt>
                <c:pt idx="36">
                  <c:v>9223.3467587360228</c:v>
                </c:pt>
                <c:pt idx="37">
                  <c:v>9700.3948642060514</c:v>
                </c:pt>
                <c:pt idx="38">
                  <c:v>9852.8749675432136</c:v>
                </c:pt>
                <c:pt idx="39">
                  <c:v>9734.1239563327963</c:v>
                </c:pt>
                <c:pt idx="40">
                  <c:v>9649.6741176431387</c:v>
                </c:pt>
                <c:pt idx="41">
                  <c:v>10032.644473447712</c:v>
                </c:pt>
                <c:pt idx="42">
                  <c:v>10389.153918927203</c:v>
                </c:pt>
                <c:pt idx="43">
                  <c:v>10577.558254842535</c:v>
                </c:pt>
                <c:pt idx="44">
                  <c:v>10153.673453996513</c:v>
                </c:pt>
                <c:pt idx="45">
                  <c:v>10142.908120615049</c:v>
                </c:pt>
                <c:pt idx="46">
                  <c:v>10010.855782923738</c:v>
                </c:pt>
                <c:pt idx="47">
                  <c:v>10904.506677045843</c:v>
                </c:pt>
                <c:pt idx="48">
                  <c:v>10540.903667052737</c:v>
                </c:pt>
                <c:pt idx="49">
                  <c:v>10719.24920799205</c:v>
                </c:pt>
                <c:pt idx="50">
                  <c:v>8879.2943030167207</c:v>
                </c:pt>
                <c:pt idx="51">
                  <c:v>9712.4833653288315</c:v>
                </c:pt>
                <c:pt idx="52">
                  <c:v>10627.741845379802</c:v>
                </c:pt>
                <c:pt idx="53">
                  <c:v>10568.417505430662</c:v>
                </c:pt>
                <c:pt idx="54">
                  <c:v>10836.981541163668</c:v>
                </c:pt>
                <c:pt idx="55">
                  <c:v>9443.7765875655277</c:v>
                </c:pt>
                <c:pt idx="56">
                  <c:v>9061.3124859307318</c:v>
                </c:pt>
                <c:pt idx="57">
                  <c:v>10149.475235901105</c:v>
                </c:pt>
                <c:pt idx="58">
                  <c:v>10360.004861522608</c:v>
                </c:pt>
                <c:pt idx="59">
                  <c:v>10852.459279338445</c:v>
                </c:pt>
                <c:pt idx="60">
                  <c:v>10782.419138696428</c:v>
                </c:pt>
                <c:pt idx="61">
                  <c:v>11208.64573417431</c:v>
                </c:pt>
                <c:pt idx="62">
                  <c:v>10788.838438131934</c:v>
                </c:pt>
                <c:pt idx="63">
                  <c:v>10646.852540013304</c:v>
                </c:pt>
                <c:pt idx="64">
                  <c:v>10846.440478124632</c:v>
                </c:pt>
                <c:pt idx="65">
                  <c:v>10443.874390905316</c:v>
                </c:pt>
                <c:pt idx="66">
                  <c:v>11984.248239625738</c:v>
                </c:pt>
                <c:pt idx="67">
                  <c:v>11483.71839448977</c:v>
                </c:pt>
                <c:pt idx="68">
                  <c:v>11512.239655170786</c:v>
                </c:pt>
                <c:pt idx="69">
                  <c:v>11666.325062082653</c:v>
                </c:pt>
                <c:pt idx="70">
                  <c:v>11395.127633397668</c:v>
                </c:pt>
                <c:pt idx="71">
                  <c:v>11495.702082621519</c:v>
                </c:pt>
                <c:pt idx="72">
                  <c:v>11342.283504461775</c:v>
                </c:pt>
                <c:pt idx="73">
                  <c:v>11743.905054695764</c:v>
                </c:pt>
                <c:pt idx="74">
                  <c:v>10782.866661822263</c:v>
                </c:pt>
                <c:pt idx="75">
                  <c:v>11799.216699231669</c:v>
                </c:pt>
                <c:pt idx="76">
                  <c:v>11310.073781196728</c:v>
                </c:pt>
                <c:pt idx="77">
                  <c:v>11175.211024088076</c:v>
                </c:pt>
                <c:pt idx="78">
                  <c:v>11267.580484074402</c:v>
                </c:pt>
                <c:pt idx="79">
                  <c:v>11135.776945992087</c:v>
                </c:pt>
                <c:pt idx="80">
                  <c:v>11812.366527245325</c:v>
                </c:pt>
                <c:pt idx="81">
                  <c:v>10571.224805371834</c:v>
                </c:pt>
                <c:pt idx="82">
                  <c:v>10330.114674147761</c:v>
                </c:pt>
                <c:pt idx="83">
                  <c:v>10751.904388754152</c:v>
                </c:pt>
                <c:pt idx="84">
                  <c:v>11032.62997399123</c:v>
                </c:pt>
                <c:pt idx="85">
                  <c:v>10847.412899768324</c:v>
                </c:pt>
                <c:pt idx="86">
                  <c:v>10927.358326394409</c:v>
                </c:pt>
                <c:pt idx="87">
                  <c:v>11333.35811013383</c:v>
                </c:pt>
                <c:pt idx="88">
                  <c:v>11408.957336207446</c:v>
                </c:pt>
                <c:pt idx="89">
                  <c:v>10603.474903075079</c:v>
                </c:pt>
                <c:pt idx="90">
                  <c:v>10664.972487983559</c:v>
                </c:pt>
                <c:pt idx="91">
                  <c:v>11422.598573528607</c:v>
                </c:pt>
                <c:pt idx="92">
                  <c:v>10510.746224405906</c:v>
                </c:pt>
                <c:pt idx="93">
                  <c:v>11741.546765800183</c:v>
                </c:pt>
                <c:pt idx="94">
                  <c:v>9656.315786384861</c:v>
                </c:pt>
                <c:pt idx="95">
                  <c:v>10584.232235893</c:v>
                </c:pt>
                <c:pt idx="96">
                  <c:v>11170.821028638424</c:v>
                </c:pt>
                <c:pt idx="97">
                  <c:v>11814.691718532527</c:v>
                </c:pt>
                <c:pt idx="98">
                  <c:v>10849.801787975166</c:v>
                </c:pt>
                <c:pt idx="99">
                  <c:v>10835.941520873735</c:v>
                </c:pt>
                <c:pt idx="100">
                  <c:v>11070.437482611185</c:v>
                </c:pt>
                <c:pt idx="101">
                  <c:v>11587.191289997059</c:v>
                </c:pt>
                <c:pt idx="102">
                  <c:v>12218.400327604884</c:v>
                </c:pt>
                <c:pt idx="103">
                  <c:v>10912.029724718868</c:v>
                </c:pt>
                <c:pt idx="104">
                  <c:v>9812.2018939936843</c:v>
                </c:pt>
                <c:pt idx="105">
                  <c:v>10149.997156795305</c:v>
                </c:pt>
                <c:pt idx="106">
                  <c:v>10846.758640968839</c:v>
                </c:pt>
                <c:pt idx="107">
                  <c:v>9992.6162422338366</c:v>
                </c:pt>
                <c:pt idx="108">
                  <c:v>9924.49505550301</c:v>
                </c:pt>
                <c:pt idx="109">
                  <c:v>9750.2498598075035</c:v>
                </c:pt>
              </c:numCache>
            </c:numRef>
          </c:xVal>
          <c:yVal>
            <c:numRef>
              <c:f>ExpSep!$E$2:$E$111</c:f>
              <c:numCache>
                <c:formatCode>0.00E+00</c:formatCode>
                <c:ptCount val="110"/>
                <c:pt idx="0">
                  <c:v>10.816122</c:v>
                </c:pt>
                <c:pt idx="1">
                  <c:v>10.905999999999999</c:v>
                </c:pt>
                <c:pt idx="2">
                  <c:v>10.293887</c:v>
                </c:pt>
                <c:pt idx="3">
                  <c:v>10.320778000000001</c:v>
                </c:pt>
                <c:pt idx="4">
                  <c:v>10.474733000000001</c:v>
                </c:pt>
                <c:pt idx="5">
                  <c:v>10.473478</c:v>
                </c:pt>
                <c:pt idx="6">
                  <c:v>10.473288</c:v>
                </c:pt>
                <c:pt idx="7">
                  <c:v>10.686671</c:v>
                </c:pt>
                <c:pt idx="8">
                  <c:v>10.860306</c:v>
                </c:pt>
                <c:pt idx="9">
                  <c:v>10.895105000000001</c:v>
                </c:pt>
                <c:pt idx="10">
                  <c:v>10.869035999999999</c:v>
                </c:pt>
                <c:pt idx="11">
                  <c:v>10.878066</c:v>
                </c:pt>
                <c:pt idx="12">
                  <c:v>10.897130000000001</c:v>
                </c:pt>
                <c:pt idx="13">
                  <c:v>10.843384</c:v>
                </c:pt>
                <c:pt idx="14">
                  <c:v>10.972633</c:v>
                </c:pt>
                <c:pt idx="15">
                  <c:v>10.768385</c:v>
                </c:pt>
                <c:pt idx="16">
                  <c:v>10.912205</c:v>
                </c:pt>
                <c:pt idx="17">
                  <c:v>11.092081</c:v>
                </c:pt>
                <c:pt idx="18">
                  <c:v>11.036283000000001</c:v>
                </c:pt>
                <c:pt idx="19">
                  <c:v>10.901695</c:v>
                </c:pt>
                <c:pt idx="20">
                  <c:v>11.006891</c:v>
                </c:pt>
                <c:pt idx="21">
                  <c:v>10.894</c:v>
                </c:pt>
                <c:pt idx="22">
                  <c:v>11.089082000000001</c:v>
                </c:pt>
                <c:pt idx="23">
                  <c:v>10.640791</c:v>
                </c:pt>
                <c:pt idx="24">
                  <c:v>11.01647</c:v>
                </c:pt>
                <c:pt idx="25">
                  <c:v>10.961086</c:v>
                </c:pt>
                <c:pt idx="26">
                  <c:v>10.934179</c:v>
                </c:pt>
                <c:pt idx="27">
                  <c:v>11.024778000000001</c:v>
                </c:pt>
                <c:pt idx="28">
                  <c:v>11.207065</c:v>
                </c:pt>
                <c:pt idx="29">
                  <c:v>10.439710999999999</c:v>
                </c:pt>
                <c:pt idx="30">
                  <c:v>10.893872</c:v>
                </c:pt>
                <c:pt idx="31">
                  <c:v>10.970482000000001</c:v>
                </c:pt>
                <c:pt idx="32">
                  <c:v>11.088463000000001</c:v>
                </c:pt>
                <c:pt idx="33">
                  <c:v>11.013708000000001</c:v>
                </c:pt>
                <c:pt idx="34">
                  <c:v>10.932977999999999</c:v>
                </c:pt>
                <c:pt idx="35">
                  <c:v>10.794159000000001</c:v>
                </c:pt>
                <c:pt idx="36">
                  <c:v>10.434094999999999</c:v>
                </c:pt>
                <c:pt idx="37">
                  <c:v>10.62833</c:v>
                </c:pt>
                <c:pt idx="38">
                  <c:v>10.885135999999999</c:v>
                </c:pt>
                <c:pt idx="39">
                  <c:v>10.467311</c:v>
                </c:pt>
                <c:pt idx="40">
                  <c:v>10.789686</c:v>
                </c:pt>
                <c:pt idx="41">
                  <c:v>10.968567</c:v>
                </c:pt>
                <c:pt idx="42">
                  <c:v>11.285675999999999</c:v>
                </c:pt>
                <c:pt idx="43">
                  <c:v>11.152965</c:v>
                </c:pt>
                <c:pt idx="44">
                  <c:v>10.820933</c:v>
                </c:pt>
                <c:pt idx="45">
                  <c:v>10.864502999999999</c:v>
                </c:pt>
                <c:pt idx="46">
                  <c:v>11.095734</c:v>
                </c:pt>
                <c:pt idx="47">
                  <c:v>10.866811999999999</c:v>
                </c:pt>
                <c:pt idx="48">
                  <c:v>11.231166999999999</c:v>
                </c:pt>
                <c:pt idx="49">
                  <c:v>11.43383</c:v>
                </c:pt>
                <c:pt idx="50">
                  <c:v>9.8211239999999993</c:v>
                </c:pt>
                <c:pt idx="51">
                  <c:v>10.626449000000001</c:v>
                </c:pt>
                <c:pt idx="52">
                  <c:v>10.803463000000001</c:v>
                </c:pt>
                <c:pt idx="53">
                  <c:v>11.098037999999999</c:v>
                </c:pt>
                <c:pt idx="54">
                  <c:v>11.117457999999999</c:v>
                </c:pt>
                <c:pt idx="55">
                  <c:v>10.802312000000001</c:v>
                </c:pt>
                <c:pt idx="56">
                  <c:v>10.653096999999999</c:v>
                </c:pt>
                <c:pt idx="57">
                  <c:v>10.817523999999999</c:v>
                </c:pt>
                <c:pt idx="58">
                  <c:v>10.956336</c:v>
                </c:pt>
                <c:pt idx="59">
                  <c:v>11.083973</c:v>
                </c:pt>
                <c:pt idx="60">
                  <c:v>11.319354000000001</c:v>
                </c:pt>
                <c:pt idx="61">
                  <c:v>11.226483</c:v>
                </c:pt>
                <c:pt idx="62">
                  <c:v>11.059646000000001</c:v>
                </c:pt>
                <c:pt idx="63">
                  <c:v>11.174386</c:v>
                </c:pt>
                <c:pt idx="64">
                  <c:v>11.384896999999999</c:v>
                </c:pt>
                <c:pt idx="65">
                  <c:v>11.214683000000001</c:v>
                </c:pt>
                <c:pt idx="66">
                  <c:v>11.197678</c:v>
                </c:pt>
                <c:pt idx="67">
                  <c:v>11.26286</c:v>
                </c:pt>
                <c:pt idx="68">
                  <c:v>11.419579000000001</c:v>
                </c:pt>
                <c:pt idx="69">
                  <c:v>11.314539</c:v>
                </c:pt>
                <c:pt idx="70">
                  <c:v>11.351703000000001</c:v>
                </c:pt>
                <c:pt idx="71">
                  <c:v>10.982896</c:v>
                </c:pt>
                <c:pt idx="72">
                  <c:v>11.302427</c:v>
                </c:pt>
                <c:pt idx="73">
                  <c:v>11.370908</c:v>
                </c:pt>
                <c:pt idx="74">
                  <c:v>11.407637000000001</c:v>
                </c:pt>
                <c:pt idx="75">
                  <c:v>11.309426999999999</c:v>
                </c:pt>
                <c:pt idx="76">
                  <c:v>11.145814999999999</c:v>
                </c:pt>
                <c:pt idx="77">
                  <c:v>11.050619000000001</c:v>
                </c:pt>
                <c:pt idx="78">
                  <c:v>11.562621</c:v>
                </c:pt>
                <c:pt idx="79">
                  <c:v>11.399516</c:v>
                </c:pt>
                <c:pt idx="80">
                  <c:v>11.245311000000001</c:v>
                </c:pt>
                <c:pt idx="81">
                  <c:v>11.234581</c:v>
                </c:pt>
                <c:pt idx="82">
                  <c:v>11.043787</c:v>
                </c:pt>
                <c:pt idx="83">
                  <c:v>11.001567999999999</c:v>
                </c:pt>
                <c:pt idx="84">
                  <c:v>11.114025999999999</c:v>
                </c:pt>
                <c:pt idx="85">
                  <c:v>11.098378</c:v>
                </c:pt>
                <c:pt idx="86">
                  <c:v>11.109667</c:v>
                </c:pt>
                <c:pt idx="87">
                  <c:v>11.131365000000001</c:v>
                </c:pt>
                <c:pt idx="88">
                  <c:v>11.194979</c:v>
                </c:pt>
                <c:pt idx="89">
                  <c:v>11.399633000000001</c:v>
                </c:pt>
                <c:pt idx="90">
                  <c:v>11.198128000000001</c:v>
                </c:pt>
                <c:pt idx="91">
                  <c:v>11.296448</c:v>
                </c:pt>
                <c:pt idx="92">
                  <c:v>11.168011</c:v>
                </c:pt>
                <c:pt idx="93">
                  <c:v>11.242462</c:v>
                </c:pt>
                <c:pt idx="94">
                  <c:v>10.61772</c:v>
                </c:pt>
                <c:pt idx="95">
                  <c:v>11.252506</c:v>
                </c:pt>
                <c:pt idx="96">
                  <c:v>11.412520000000001</c:v>
                </c:pt>
                <c:pt idx="97">
                  <c:v>11.370951</c:v>
                </c:pt>
                <c:pt idx="98">
                  <c:v>11.705725999999999</c:v>
                </c:pt>
                <c:pt idx="99">
                  <c:v>11.335832</c:v>
                </c:pt>
                <c:pt idx="100">
                  <c:v>11.478565</c:v>
                </c:pt>
                <c:pt idx="101">
                  <c:v>11.259254</c:v>
                </c:pt>
                <c:pt idx="102">
                  <c:v>11.534564</c:v>
                </c:pt>
                <c:pt idx="103">
                  <c:v>11.413</c:v>
                </c:pt>
                <c:pt idx="104">
                  <c:v>10.523717</c:v>
                </c:pt>
                <c:pt idx="105">
                  <c:v>10.919574000000001</c:v>
                </c:pt>
                <c:pt idx="106">
                  <c:v>11.224007</c:v>
                </c:pt>
                <c:pt idx="107">
                  <c:v>10.471215000000001</c:v>
                </c:pt>
                <c:pt idx="108">
                  <c:v>10.835457999999999</c:v>
                </c:pt>
                <c:pt idx="109">
                  <c:v>10.303521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BF-4EF3-AD3C-A90E32EA021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ExpSep!$D$2:$D$111</c:f>
              <c:numCache>
                <c:formatCode>0.00E+00</c:formatCode>
                <c:ptCount val="110"/>
                <c:pt idx="0">
                  <c:v>10378.450179640497</c:v>
                </c:pt>
                <c:pt idx="1">
                  <c:v>10571.445151919648</c:v>
                </c:pt>
                <c:pt idx="2">
                  <c:v>9639.8356452622484</c:v>
                </c:pt>
                <c:pt idx="3">
                  <c:v>9253.6200048906048</c:v>
                </c:pt>
                <c:pt idx="4">
                  <c:v>9185.4872899137681</c:v>
                </c:pt>
                <c:pt idx="5">
                  <c:v>8638.2714903774704</c:v>
                </c:pt>
                <c:pt idx="6">
                  <c:v>9402.0685318473752</c:v>
                </c:pt>
                <c:pt idx="7">
                  <c:v>10051.70484019699</c:v>
                </c:pt>
                <c:pt idx="8">
                  <c:v>10722.738518340824</c:v>
                </c:pt>
                <c:pt idx="9">
                  <c:v>10046.331361533044</c:v>
                </c:pt>
                <c:pt idx="10">
                  <c:v>9358.816286109939</c:v>
                </c:pt>
                <c:pt idx="11">
                  <c:v>10377.516089523615</c:v>
                </c:pt>
                <c:pt idx="12">
                  <c:v>10485.574742454724</c:v>
                </c:pt>
                <c:pt idx="13">
                  <c:v>9572.5234937434179</c:v>
                </c:pt>
                <c:pt idx="14">
                  <c:v>10465.849421772105</c:v>
                </c:pt>
                <c:pt idx="15">
                  <c:v>10167.26081852927</c:v>
                </c:pt>
                <c:pt idx="16">
                  <c:v>9935.1460683857185</c:v>
                </c:pt>
                <c:pt idx="17">
                  <c:v>10453.901751034109</c:v>
                </c:pt>
                <c:pt idx="18">
                  <c:v>10648.43369861334</c:v>
                </c:pt>
                <c:pt idx="19">
                  <c:v>10023.326306591754</c:v>
                </c:pt>
                <c:pt idx="20">
                  <c:v>9317.1482579744825</c:v>
                </c:pt>
                <c:pt idx="21">
                  <c:v>10192.418950955231</c:v>
                </c:pt>
                <c:pt idx="22">
                  <c:v>10565.236040545806</c:v>
                </c:pt>
                <c:pt idx="23">
                  <c:v>9455.6531575332137</c:v>
                </c:pt>
                <c:pt idx="24">
                  <c:v>10290.618160539523</c:v>
                </c:pt>
                <c:pt idx="25">
                  <c:v>10073.030715585386</c:v>
                </c:pt>
                <c:pt idx="26">
                  <c:v>10913.964156947235</c:v>
                </c:pt>
                <c:pt idx="27">
                  <c:v>10295.767985075596</c:v>
                </c:pt>
                <c:pt idx="28">
                  <c:v>10432.163648774911</c:v>
                </c:pt>
                <c:pt idx="29">
                  <c:v>9918.8981348728594</c:v>
                </c:pt>
                <c:pt idx="30">
                  <c:v>11431.064993075524</c:v>
                </c:pt>
                <c:pt idx="31">
                  <c:v>10884.477362371477</c:v>
                </c:pt>
                <c:pt idx="32">
                  <c:v>11154.433344282577</c:v>
                </c:pt>
                <c:pt idx="33">
                  <c:v>10456.873734593863</c:v>
                </c:pt>
                <c:pt idx="34">
                  <c:v>10008.365932680668</c:v>
                </c:pt>
                <c:pt idx="35">
                  <c:v>9683.8807746362745</c:v>
                </c:pt>
                <c:pt idx="36">
                  <c:v>9223.3467587360228</c:v>
                </c:pt>
                <c:pt idx="37">
                  <c:v>9700.3948642060514</c:v>
                </c:pt>
                <c:pt idx="38">
                  <c:v>9852.8749675432136</c:v>
                </c:pt>
                <c:pt idx="39">
                  <c:v>9734.1239563327963</c:v>
                </c:pt>
                <c:pt idx="40">
                  <c:v>9649.6741176431387</c:v>
                </c:pt>
                <c:pt idx="41">
                  <c:v>10032.644473447712</c:v>
                </c:pt>
                <c:pt idx="42">
                  <c:v>10389.153918927203</c:v>
                </c:pt>
                <c:pt idx="43">
                  <c:v>10577.558254842535</c:v>
                </c:pt>
                <c:pt idx="44">
                  <c:v>10153.673453996513</c:v>
                </c:pt>
                <c:pt idx="45">
                  <c:v>10142.908120615049</c:v>
                </c:pt>
                <c:pt idx="46">
                  <c:v>10010.855782923738</c:v>
                </c:pt>
                <c:pt idx="47">
                  <c:v>10904.506677045843</c:v>
                </c:pt>
                <c:pt idx="48">
                  <c:v>10540.903667052737</c:v>
                </c:pt>
                <c:pt idx="49">
                  <c:v>10719.24920799205</c:v>
                </c:pt>
                <c:pt idx="50">
                  <c:v>8879.2943030167207</c:v>
                </c:pt>
                <c:pt idx="51">
                  <c:v>9712.4833653288315</c:v>
                </c:pt>
                <c:pt idx="52">
                  <c:v>10627.741845379802</c:v>
                </c:pt>
                <c:pt idx="53">
                  <c:v>10568.417505430662</c:v>
                </c:pt>
                <c:pt idx="54">
                  <c:v>10836.981541163668</c:v>
                </c:pt>
                <c:pt idx="55">
                  <c:v>9443.7765875655277</c:v>
                </c:pt>
                <c:pt idx="56">
                  <c:v>9061.3124859307318</c:v>
                </c:pt>
                <c:pt idx="57">
                  <c:v>10149.475235901105</c:v>
                </c:pt>
                <c:pt idx="58">
                  <c:v>10360.004861522608</c:v>
                </c:pt>
                <c:pt idx="59">
                  <c:v>10852.459279338445</c:v>
                </c:pt>
                <c:pt idx="60">
                  <c:v>10782.419138696428</c:v>
                </c:pt>
                <c:pt idx="61">
                  <c:v>11208.64573417431</c:v>
                </c:pt>
                <c:pt idx="62">
                  <c:v>10788.838438131934</c:v>
                </c:pt>
                <c:pt idx="63">
                  <c:v>10646.852540013304</c:v>
                </c:pt>
                <c:pt idx="64">
                  <c:v>10846.440478124632</c:v>
                </c:pt>
                <c:pt idx="65">
                  <c:v>10443.874390905316</c:v>
                </c:pt>
                <c:pt idx="66">
                  <c:v>11984.248239625738</c:v>
                </c:pt>
                <c:pt idx="67">
                  <c:v>11483.71839448977</c:v>
                </c:pt>
                <c:pt idx="68">
                  <c:v>11512.239655170786</c:v>
                </c:pt>
                <c:pt idx="69">
                  <c:v>11666.325062082653</c:v>
                </c:pt>
                <c:pt idx="70">
                  <c:v>11395.127633397668</c:v>
                </c:pt>
                <c:pt idx="71">
                  <c:v>11495.702082621519</c:v>
                </c:pt>
                <c:pt idx="72">
                  <c:v>11342.283504461775</c:v>
                </c:pt>
                <c:pt idx="73">
                  <c:v>11743.905054695764</c:v>
                </c:pt>
                <c:pt idx="74">
                  <c:v>10782.866661822263</c:v>
                </c:pt>
                <c:pt idx="75">
                  <c:v>11799.216699231669</c:v>
                </c:pt>
                <c:pt idx="76">
                  <c:v>11310.073781196728</c:v>
                </c:pt>
                <c:pt idx="77">
                  <c:v>11175.211024088076</c:v>
                </c:pt>
                <c:pt idx="78">
                  <c:v>11267.580484074402</c:v>
                </c:pt>
                <c:pt idx="79">
                  <c:v>11135.776945992087</c:v>
                </c:pt>
                <c:pt idx="80">
                  <c:v>11812.366527245325</c:v>
                </c:pt>
                <c:pt idx="81">
                  <c:v>10571.224805371834</c:v>
                </c:pt>
                <c:pt idx="82">
                  <c:v>10330.114674147761</c:v>
                </c:pt>
                <c:pt idx="83">
                  <c:v>10751.904388754152</c:v>
                </c:pt>
                <c:pt idx="84">
                  <c:v>11032.62997399123</c:v>
                </c:pt>
                <c:pt idx="85">
                  <c:v>10847.412899768324</c:v>
                </c:pt>
                <c:pt idx="86">
                  <c:v>10927.358326394409</c:v>
                </c:pt>
                <c:pt idx="87">
                  <c:v>11333.35811013383</c:v>
                </c:pt>
                <c:pt idx="88">
                  <c:v>11408.957336207446</c:v>
                </c:pt>
                <c:pt idx="89">
                  <c:v>10603.474903075079</c:v>
                </c:pt>
                <c:pt idx="90">
                  <c:v>10664.972487983559</c:v>
                </c:pt>
                <c:pt idx="91">
                  <c:v>11422.598573528607</c:v>
                </c:pt>
                <c:pt idx="92">
                  <c:v>10510.746224405906</c:v>
                </c:pt>
                <c:pt idx="93">
                  <c:v>11741.546765800183</c:v>
                </c:pt>
                <c:pt idx="94">
                  <c:v>9656.315786384861</c:v>
                </c:pt>
                <c:pt idx="95">
                  <c:v>10584.232235893</c:v>
                </c:pt>
                <c:pt idx="96">
                  <c:v>11170.821028638424</c:v>
                </c:pt>
                <c:pt idx="97">
                  <c:v>11814.691718532527</c:v>
                </c:pt>
                <c:pt idx="98">
                  <c:v>10849.801787975166</c:v>
                </c:pt>
                <c:pt idx="99">
                  <c:v>10835.941520873735</c:v>
                </c:pt>
                <c:pt idx="100">
                  <c:v>11070.437482611185</c:v>
                </c:pt>
                <c:pt idx="101">
                  <c:v>11587.191289997059</c:v>
                </c:pt>
                <c:pt idx="102">
                  <c:v>12218.400327604884</c:v>
                </c:pt>
                <c:pt idx="103">
                  <c:v>10912.029724718868</c:v>
                </c:pt>
                <c:pt idx="104">
                  <c:v>9812.2018939936843</c:v>
                </c:pt>
                <c:pt idx="105">
                  <c:v>10149.997156795305</c:v>
                </c:pt>
                <c:pt idx="106">
                  <c:v>10846.758640968839</c:v>
                </c:pt>
                <c:pt idx="107">
                  <c:v>9992.6162422338366</c:v>
                </c:pt>
                <c:pt idx="108">
                  <c:v>9924.49505550301</c:v>
                </c:pt>
                <c:pt idx="109">
                  <c:v>9750.2498598075035</c:v>
                </c:pt>
              </c:numCache>
            </c:numRef>
          </c:xVal>
          <c:yVal>
            <c:numRef>
              <c:f>ExpSep!$F$2:$F$111</c:f>
              <c:numCache>
                <c:formatCode>0.00E+00</c:formatCode>
                <c:ptCount val="110"/>
                <c:pt idx="0">
                  <c:v>-0.1451286844449558</c:v>
                </c:pt>
                <c:pt idx="1">
                  <c:v>-0.11973310452800559</c:v>
                </c:pt>
                <c:pt idx="2">
                  <c:v>-0.42058184322367381</c:v>
                </c:pt>
                <c:pt idx="3">
                  <c:v>-0.26465060635221732</c:v>
                </c:pt>
                <c:pt idx="4">
                  <c:v>-8.7931488217887474E-2</c:v>
                </c:pt>
                <c:pt idx="5">
                  <c:v>9.3646234901294589E-2</c:v>
                </c:pt>
                <c:pt idx="6">
                  <c:v>-0.16173941745623263</c:v>
                </c:pt>
                <c:pt idx="7">
                  <c:v>-0.16540932759746912</c:v>
                </c:pt>
                <c:pt idx="8">
                  <c:v>-0.21597640663119302</c:v>
                </c:pt>
                <c:pt idx="9">
                  <c:v>4.4820017805383333E-2</c:v>
                </c:pt>
                <c:pt idx="10">
                  <c:v>0.24845976210642895</c:v>
                </c:pt>
                <c:pt idx="11">
                  <c:v>-8.2872594867500565E-2</c:v>
                </c:pt>
                <c:pt idx="12">
                  <c:v>-9.9912556711144893E-2</c:v>
                </c:pt>
                <c:pt idx="13">
                  <c:v>0.15140509069880087</c:v>
                </c:pt>
                <c:pt idx="14">
                  <c:v>-1.7819045636084194E-2</c:v>
                </c:pt>
                <c:pt idx="15">
                  <c:v>-0.12230425792593312</c:v>
                </c:pt>
                <c:pt idx="16">
                  <c:v>9.9068633404699749E-2</c:v>
                </c:pt>
                <c:pt idx="17">
                  <c:v>0.10562083750875575</c:v>
                </c:pt>
                <c:pt idx="18">
                  <c:v>-1.5173100148440671E-2</c:v>
                </c:pt>
                <c:pt idx="19">
                  <c:v>5.90963394377126E-2</c:v>
                </c:pt>
                <c:pt idx="20">
                  <c:v>0.40023664602127612</c:v>
                </c:pt>
                <c:pt idx="21">
                  <c:v>-5.0949613045492342E-3</c:v>
                </c:pt>
                <c:pt idx="22">
                  <c:v>6.5423439279368931E-2</c:v>
                </c:pt>
                <c:pt idx="23">
                  <c:v>-1.2139826225031607E-2</c:v>
                </c:pt>
                <c:pt idx="24">
                  <c:v>8.4565253880301908E-2</c:v>
                </c:pt>
                <c:pt idx="25">
                  <c:v>0.1018803732909656</c:v>
                </c:pt>
                <c:pt idx="26">
                  <c:v>-0.20599466581849815</c:v>
                </c:pt>
                <c:pt idx="27">
                  <c:v>9.1152622462663244E-2</c:v>
                </c:pt>
                <c:pt idx="28">
                  <c:v>0.22786784585266698</c:v>
                </c:pt>
                <c:pt idx="29">
                  <c:v>-0.36799667034378575</c:v>
                </c:pt>
                <c:pt idx="30">
                  <c:v>-0.41907254123787513</c:v>
                </c:pt>
                <c:pt idx="31">
                  <c:v>-0.15983970276841247</c:v>
                </c:pt>
                <c:pt idx="32">
                  <c:v>-0.13205491223749102</c:v>
                </c:pt>
                <c:pt idx="33">
                  <c:v>2.6254859137591551E-2</c:v>
                </c:pt>
                <c:pt idx="34">
                  <c:v>9.5377815261731488E-2</c:v>
                </c:pt>
                <c:pt idx="35">
                  <c:v>6.4974013296183186E-2</c:v>
                </c:pt>
                <c:pt idx="36">
                  <c:v>-0.14121888273940006</c:v>
                </c:pt>
                <c:pt idx="37">
                  <c:v>-0.10637257391945477</c:v>
                </c:pt>
                <c:pt idx="38">
                  <c:v>9.9487601103756984E-2</c:v>
                </c:pt>
                <c:pt idx="39">
                  <c:v>-0.27866094305434497</c:v>
                </c:pt>
                <c:pt idx="40">
                  <c:v>7.1929953005861164E-2</c:v>
                </c:pt>
                <c:pt idx="41">
                  <c:v>0.12285500121894863</c:v>
                </c:pt>
                <c:pt idx="42">
                  <c:v>0.32084901504600816</c:v>
                </c:pt>
                <c:pt idx="43">
                  <c:v>0.12518940547481044</c:v>
                </c:pt>
                <c:pt idx="44">
                  <c:v>-6.5216525605175532E-2</c:v>
                </c:pt>
                <c:pt idx="45">
                  <c:v>-1.8049674257772839E-2</c:v>
                </c:pt>
                <c:pt idx="46">
                  <c:v>0.25730191115469947</c:v>
                </c:pt>
                <c:pt idx="47">
                  <c:v>-0.27020178106618442</c:v>
                </c:pt>
                <c:pt idx="48">
                  <c:v>0.21563822969839042</c:v>
                </c:pt>
                <c:pt idx="49">
                  <c:v>0.35871339047430523</c:v>
                </c:pt>
                <c:pt idx="50">
                  <c:v>-0.63923694072547299</c:v>
                </c:pt>
                <c:pt idx="51">
                  <c:v>-0.11229251709741231</c:v>
                </c:pt>
                <c:pt idx="52">
                  <c:v>-0.24107963934198801</c:v>
                </c:pt>
                <c:pt idx="53">
                  <c:v>7.3316465289536045E-2</c:v>
                </c:pt>
                <c:pt idx="54">
                  <c:v>3.0053306971242538E-3</c:v>
                </c:pt>
                <c:pt idx="55">
                  <c:v>0.15334929877445541</c:v>
                </c:pt>
                <c:pt idx="56">
                  <c:v>0.13192110205615493</c:v>
                </c:pt>
                <c:pt idx="57">
                  <c:v>-6.7222839953354901E-2</c:v>
                </c:pt>
                <c:pt idx="58">
                  <c:v>1.2481556251376007E-3</c:v>
                </c:pt>
                <c:pt idx="59">
                  <c:v>-3.5651003896619432E-2</c:v>
                </c:pt>
                <c:pt idx="60">
                  <c:v>0.22313140822965449</c:v>
                </c:pt>
                <c:pt idx="61">
                  <c:v>-1.2148064472722995E-2</c:v>
                </c:pt>
                <c:pt idx="62">
                  <c:v>-3.8721358175950023E-2</c:v>
                </c:pt>
                <c:pt idx="63">
                  <c:v>0.12345818012875295</c:v>
                </c:pt>
                <c:pt idx="64">
                  <c:v>0.26728394795283883</c:v>
                </c:pt>
                <c:pt idx="65">
                  <c:v>0.2315731168943235</c:v>
                </c:pt>
                <c:pt idx="66">
                  <c:v>-0.30009309170836335</c:v>
                </c:pt>
                <c:pt idx="67">
                  <c:v>-6.7676825738286123E-2</c:v>
                </c:pt>
                <c:pt idx="68">
                  <c:v>7.9512799294334732E-2</c:v>
                </c:pt>
                <c:pt idx="69">
                  <c:v>-7.7009360656841261E-2</c:v>
                </c:pt>
                <c:pt idx="70">
                  <c:v>5.0765625497608539E-2</c:v>
                </c:pt>
                <c:pt idx="71">
                  <c:v>-0.35164473385655737</c:v>
                </c:pt>
                <c:pt idx="72">
                  <c:v>1.9145616979869173E-2</c:v>
                </c:pt>
                <c:pt idx="73">
                  <c:v>-4.656096279829014E-2</c:v>
                </c:pt>
                <c:pt idx="74">
                  <c:v>0.31126487934494929</c:v>
                </c:pt>
                <c:pt idx="75">
                  <c:v>-0.12652238079343522</c:v>
                </c:pt>
                <c:pt idx="76">
                  <c:v>-0.12670463929547801</c:v>
                </c:pt>
                <c:pt idx="77">
                  <c:v>-0.17684103383707142</c:v>
                </c:pt>
                <c:pt idx="78">
                  <c:v>0.30429896336889645</c:v>
                </c:pt>
                <c:pt idx="79">
                  <c:v>0.18523144323940269</c:v>
                </c:pt>
                <c:pt idx="80">
                  <c:v>-0.19503192518135712</c:v>
                </c:pt>
                <c:pt idx="81">
                  <c:v>0.20892149810437843</c:v>
                </c:pt>
                <c:pt idx="82">
                  <c:v>9.8685895196181872E-2</c:v>
                </c:pt>
                <c:pt idx="83">
                  <c:v>-8.4459154182207688E-2</c:v>
                </c:pt>
                <c:pt idx="84">
                  <c:v>-6.5795643772628518E-2</c:v>
                </c:pt>
                <c:pt idx="85">
                  <c:v>-1.9559936207881091E-2</c:v>
                </c:pt>
                <c:pt idx="86">
                  <c:v>-3.4981861591549451E-2</c:v>
                </c:pt>
                <c:pt idx="87">
                  <c:v>-0.14893426997535639</c:v>
                </c:pt>
                <c:pt idx="88">
                  <c:v>-0.11057906973617398</c:v>
                </c:pt>
                <c:pt idx="89">
                  <c:v>0.36319826422415857</c:v>
                </c:pt>
                <c:pt idx="90">
                  <c:v>0.14114604178537477</c:v>
                </c:pt>
                <c:pt idx="91">
                  <c:v>-1.3667810332338746E-2</c:v>
                </c:pt>
                <c:pt idx="92">
                  <c:v>0.16255827153234029</c:v>
                </c:pt>
                <c:pt idx="93">
                  <c:v>-0.1742190171576945</c:v>
                </c:pt>
                <c:pt idx="94">
                  <c:v>-0.10225511510258818</c:v>
                </c:pt>
                <c:pt idx="95">
                  <c:v>0.22250052620158409</c:v>
                </c:pt>
                <c:pt idx="96">
                  <c:v>0.18652670701576687</c:v>
                </c:pt>
                <c:pt idx="97">
                  <c:v>-7.0168812275076917E-2</c:v>
                </c:pt>
                <c:pt idx="98">
                  <c:v>0.58698986774799822</c:v>
                </c:pt>
                <c:pt idx="99">
                  <c:v>0.22172680434807357</c:v>
                </c:pt>
                <c:pt idx="100">
                  <c:v>0.28611129974644561</c:v>
                </c:pt>
                <c:pt idx="101">
                  <c:v>-0.1058546183533146</c:v>
                </c:pt>
                <c:pt idx="102">
                  <c:v>-4.144071394447759E-2</c:v>
                </c:pt>
                <c:pt idx="103">
                  <c:v>0.27347262927620136</c:v>
                </c:pt>
                <c:pt idx="104">
                  <c:v>-0.2483419158492397</c:v>
                </c:pt>
                <c:pt idx="105">
                  <c:v>3.465277302172802E-2</c:v>
                </c:pt>
                <c:pt idx="106">
                  <c:v>0.10628765411943858</c:v>
                </c:pt>
                <c:pt idx="107">
                  <c:v>-0.36112295930930777</c:v>
                </c:pt>
                <c:pt idx="108">
                  <c:v>2.5880295333597876E-2</c:v>
                </c:pt>
                <c:pt idx="109">
                  <c:v>-0.44783883178797151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BF-4EF3-AD3C-A90E32EA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9175"/>
        <c:axId val="1144058759"/>
      </c:scatterChart>
      <c:valAx>
        <c:axId val="1144059175"/>
        <c:scaling>
          <c:orientation val="minMax"/>
          <c:max val="12500"/>
          <c:min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058759"/>
        <c:crosses val="autoZero"/>
        <c:crossBetween val="midCat"/>
      </c:valAx>
      <c:valAx>
        <c:axId val="114405875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059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</xdr:colOff>
      <xdr:row>21</xdr:row>
      <xdr:rowOff>28575</xdr:rowOff>
    </xdr:from>
    <xdr:to>
      <xdr:col>19</xdr:col>
      <xdr:colOff>571499</xdr:colOff>
      <xdr:row>41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338136</xdr:colOff>
      <xdr:row>4</xdr:row>
      <xdr:rowOff>76200</xdr:rowOff>
    </xdr:from>
    <xdr:to>
      <xdr:col>23</xdr:col>
      <xdr:colOff>38099</xdr:colOff>
      <xdr:row>23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11</xdr:row>
      <xdr:rowOff>114300</xdr:rowOff>
    </xdr:from>
    <xdr:to>
      <xdr:col>16</xdr:col>
      <xdr:colOff>214312</xdr:colOff>
      <xdr:row>33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76200</xdr:colOff>
      <xdr:row>15</xdr:row>
      <xdr:rowOff>142875</xdr:rowOff>
    </xdr:from>
    <xdr:to>
      <xdr:col>24</xdr:col>
      <xdr:colOff>381000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E0A50C-0029-47A7-8BC3-51420D77705A}"/>
            </a:ext>
            <a:ext uri="{147F2762-F138-4A5C-976F-8EAC2B608ADB}">
              <a16:predDERef xmlns:a16="http://schemas.microsoft.com/office/drawing/2014/main" pre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PPAC_TDC_rate_extend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acTDCcount.2174.3184"/>
    </sheetNames>
    <sheetDataSet>
      <sheetData sheetId="0">
        <row r="1">
          <cell r="A1" t="str">
            <v>run</v>
          </cell>
          <cell r="B1" t="str">
            <v>events</v>
          </cell>
          <cell r="C1" t="str">
            <v>before</v>
          </cell>
          <cell r="D1" t="str">
            <v>peak</v>
          </cell>
          <cell r="E1" t="str">
            <v>after</v>
          </cell>
          <cell r="F1" t="str">
            <v>peak location</v>
          </cell>
          <cell r="G1" t="str">
            <v>sigma</v>
          </cell>
          <cell r="H1" t="str">
            <v>F7</v>
          </cell>
          <cell r="I1" t="str">
            <v>F13</v>
          </cell>
          <cell r="J1" t="str">
            <v>clk</v>
          </cell>
          <cell r="K1" t="str">
            <v>F7 rate</v>
          </cell>
          <cell r="L1" t="str">
            <v>F13 rate</v>
          </cell>
          <cell r="M1" t="str">
            <v>Modified rate</v>
          </cell>
        </row>
        <row r="2">
          <cell r="A2">
            <v>2174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164</v>
          </cell>
          <cell r="G2">
            <v>1</v>
          </cell>
          <cell r="I2">
            <v>0</v>
          </cell>
          <cell r="K2">
            <v>0</v>
          </cell>
          <cell r="L2">
            <v>-1</v>
          </cell>
          <cell r="M2">
            <v>-1</v>
          </cell>
        </row>
        <row r="3">
          <cell r="A3">
            <v>2175</v>
          </cell>
          <cell r="B3">
            <v>1</v>
          </cell>
          <cell r="C3">
            <v>0</v>
          </cell>
          <cell r="D3">
            <v>0</v>
          </cell>
          <cell r="E3">
            <v>0</v>
          </cell>
          <cell r="F3">
            <v>164</v>
          </cell>
          <cell r="G3">
            <v>1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-1</v>
          </cell>
          <cell r="M3">
            <v>-1</v>
          </cell>
        </row>
        <row r="4">
          <cell r="A4">
            <v>2176</v>
          </cell>
          <cell r="B4">
            <v>1</v>
          </cell>
          <cell r="C4">
            <v>0</v>
          </cell>
          <cell r="D4">
            <v>0</v>
          </cell>
          <cell r="E4">
            <v>0</v>
          </cell>
          <cell r="F4">
            <v>164</v>
          </cell>
          <cell r="G4">
            <v>1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-1</v>
          </cell>
          <cell r="M4">
            <v>-1</v>
          </cell>
        </row>
        <row r="5">
          <cell r="A5">
            <v>2177</v>
          </cell>
          <cell r="B5">
            <v>1</v>
          </cell>
          <cell r="C5">
            <v>998987560</v>
          </cell>
          <cell r="D5">
            <v>61800480</v>
          </cell>
          <cell r="E5">
            <v>-1</v>
          </cell>
          <cell r="F5">
            <v>0</v>
          </cell>
          <cell r="G5">
            <v>0</v>
          </cell>
          <cell r="I5">
            <v>0</v>
          </cell>
          <cell r="K5">
            <v>0</v>
          </cell>
          <cell r="L5">
            <v>-1</v>
          </cell>
          <cell r="M5">
            <v>-1</v>
          </cell>
        </row>
        <row r="6">
          <cell r="A6">
            <v>2178</v>
          </cell>
          <cell r="B6">
            <v>735</v>
          </cell>
          <cell r="C6">
            <v>0</v>
          </cell>
          <cell r="D6">
            <v>0</v>
          </cell>
          <cell r="E6">
            <v>0</v>
          </cell>
          <cell r="F6">
            <v>164</v>
          </cell>
          <cell r="G6">
            <v>1</v>
          </cell>
          <cell r="H6">
            <v>15115</v>
          </cell>
          <cell r="I6">
            <v>15079</v>
          </cell>
          <cell r="J6">
            <v>4552875</v>
          </cell>
          <cell r="K6">
            <v>0</v>
          </cell>
          <cell r="L6">
            <v>-1</v>
          </cell>
          <cell r="M6">
            <v>-1</v>
          </cell>
        </row>
        <row r="7">
          <cell r="A7">
            <v>2179</v>
          </cell>
          <cell r="B7">
            <v>7734</v>
          </cell>
          <cell r="C7">
            <v>0</v>
          </cell>
          <cell r="D7">
            <v>0</v>
          </cell>
          <cell r="E7">
            <v>0</v>
          </cell>
          <cell r="F7">
            <v>164</v>
          </cell>
          <cell r="G7">
            <v>1</v>
          </cell>
          <cell r="H7">
            <v>33068</v>
          </cell>
          <cell r="I7">
            <v>33014.5</v>
          </cell>
          <cell r="J7">
            <v>12249869</v>
          </cell>
          <cell r="K7">
            <v>0</v>
          </cell>
          <cell r="L7">
            <v>-1</v>
          </cell>
          <cell r="M7">
            <v>-1</v>
          </cell>
        </row>
        <row r="8">
          <cell r="A8">
            <v>2180</v>
          </cell>
          <cell r="B8">
            <v>7734</v>
          </cell>
          <cell r="C8">
            <v>32767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>
            <v>0</v>
          </cell>
          <cell r="K8">
            <v>0</v>
          </cell>
          <cell r="L8">
            <v>-1</v>
          </cell>
          <cell r="M8">
            <v>-1</v>
          </cell>
        </row>
        <row r="9">
          <cell r="A9">
            <v>2181</v>
          </cell>
          <cell r="B9">
            <v>4819</v>
          </cell>
          <cell r="C9">
            <v>0</v>
          </cell>
          <cell r="D9">
            <v>0</v>
          </cell>
          <cell r="E9">
            <v>0</v>
          </cell>
          <cell r="F9">
            <v>164</v>
          </cell>
          <cell r="G9">
            <v>1</v>
          </cell>
          <cell r="H9">
            <v>23880</v>
          </cell>
          <cell r="I9">
            <v>23834.5</v>
          </cell>
          <cell r="J9">
            <v>9055820</v>
          </cell>
          <cell r="K9">
            <v>0</v>
          </cell>
          <cell r="L9">
            <v>-1</v>
          </cell>
          <cell r="M9">
            <v>-1</v>
          </cell>
        </row>
        <row r="10">
          <cell r="A10">
            <v>2182</v>
          </cell>
          <cell r="B10">
            <v>4886</v>
          </cell>
          <cell r="C10">
            <v>0</v>
          </cell>
          <cell r="D10">
            <v>0</v>
          </cell>
          <cell r="E10">
            <v>0</v>
          </cell>
          <cell r="F10">
            <v>164</v>
          </cell>
          <cell r="G10">
            <v>1</v>
          </cell>
          <cell r="H10">
            <v>25943</v>
          </cell>
          <cell r="I10">
            <v>25889.5</v>
          </cell>
          <cell r="J10">
            <v>9054321</v>
          </cell>
          <cell r="K10">
            <v>0</v>
          </cell>
          <cell r="L10">
            <v>-1</v>
          </cell>
          <cell r="M10">
            <v>-1</v>
          </cell>
        </row>
        <row r="11">
          <cell r="A11">
            <v>2183</v>
          </cell>
          <cell r="B11">
            <v>14887</v>
          </cell>
          <cell r="C11">
            <v>0</v>
          </cell>
          <cell r="D11">
            <v>0</v>
          </cell>
          <cell r="E11">
            <v>0</v>
          </cell>
          <cell r="F11">
            <v>164</v>
          </cell>
          <cell r="G11">
            <v>1</v>
          </cell>
          <cell r="H11">
            <v>49443</v>
          </cell>
          <cell r="I11">
            <v>49330</v>
          </cell>
          <cell r="J11">
            <v>19612848</v>
          </cell>
          <cell r="K11">
            <v>252.0949532673684</v>
          </cell>
          <cell r="L11">
            <v>251.51880032925357</v>
          </cell>
          <cell r="M11">
            <v>251.51880032925357</v>
          </cell>
        </row>
        <row r="12">
          <cell r="A12">
            <v>2184</v>
          </cell>
          <cell r="B12">
            <v>20763</v>
          </cell>
          <cell r="C12">
            <v>0</v>
          </cell>
          <cell r="D12">
            <v>0</v>
          </cell>
          <cell r="E12">
            <v>0</v>
          </cell>
          <cell r="F12">
            <v>164</v>
          </cell>
          <cell r="G12">
            <v>1</v>
          </cell>
          <cell r="H12">
            <v>67443</v>
          </cell>
          <cell r="I12">
            <v>67297.5</v>
          </cell>
          <cell r="J12">
            <v>25786116</v>
          </cell>
          <cell r="K12">
            <v>261.54772591576028</v>
          </cell>
          <cell r="L12">
            <v>260.98346877831466</v>
          </cell>
          <cell r="M12">
            <v>260.98346877831466</v>
          </cell>
        </row>
        <row r="13">
          <cell r="A13">
            <v>2185</v>
          </cell>
          <cell r="B13">
            <v>29822</v>
          </cell>
          <cell r="C13">
            <v>0</v>
          </cell>
          <cell r="D13">
            <v>0</v>
          </cell>
          <cell r="E13">
            <v>0</v>
          </cell>
          <cell r="F13">
            <v>164</v>
          </cell>
          <cell r="G13">
            <v>1</v>
          </cell>
          <cell r="H13">
            <v>85277</v>
          </cell>
          <cell r="I13">
            <v>84816</v>
          </cell>
          <cell r="J13">
            <v>36206580</v>
          </cell>
          <cell r="K13">
            <v>235.52901157745362</v>
          </cell>
          <cell r="L13">
            <v>234.2557623503794</v>
          </cell>
          <cell r="M13">
            <v>234.2557623503794</v>
          </cell>
        </row>
        <row r="14">
          <cell r="A14">
            <v>2186</v>
          </cell>
          <cell r="B14">
            <v>7339</v>
          </cell>
          <cell r="C14">
            <v>0</v>
          </cell>
          <cell r="D14">
            <v>57465</v>
          </cell>
          <cell r="E14">
            <v>24</v>
          </cell>
          <cell r="F14">
            <v>14341.858523999999</v>
          </cell>
          <cell r="G14">
            <v>88.005021999999997</v>
          </cell>
          <cell r="H14">
            <v>32058</v>
          </cell>
          <cell r="I14">
            <v>32025.5</v>
          </cell>
          <cell r="J14">
            <v>11540687</v>
          </cell>
          <cell r="K14">
            <v>0</v>
          </cell>
          <cell r="L14">
            <v>-1</v>
          </cell>
          <cell r="M14">
            <v>-1</v>
          </cell>
        </row>
        <row r="15">
          <cell r="A15">
            <v>2187</v>
          </cell>
          <cell r="B15">
            <v>3826</v>
          </cell>
          <cell r="C15">
            <v>0</v>
          </cell>
          <cell r="D15">
            <v>29950</v>
          </cell>
          <cell r="E15">
            <v>16</v>
          </cell>
          <cell r="F15">
            <v>14355.722871</v>
          </cell>
          <cell r="G15">
            <v>96.684042000000005</v>
          </cell>
          <cell r="H15">
            <v>20465</v>
          </cell>
          <cell r="I15">
            <v>20442</v>
          </cell>
          <cell r="J15">
            <v>7931679</v>
          </cell>
          <cell r="K15">
            <v>0</v>
          </cell>
          <cell r="L15">
            <v>-1</v>
          </cell>
          <cell r="M15">
            <v>-1</v>
          </cell>
        </row>
        <row r="16">
          <cell r="A16">
            <v>2188</v>
          </cell>
          <cell r="B16">
            <v>3826</v>
          </cell>
          <cell r="C16">
            <v>0</v>
          </cell>
          <cell r="D16">
            <v>0</v>
          </cell>
          <cell r="E16">
            <v>32578</v>
          </cell>
          <cell r="F16">
            <v>0</v>
          </cell>
          <cell r="G16">
            <v>0</v>
          </cell>
          <cell r="I16">
            <v>0</v>
          </cell>
          <cell r="K16">
            <v>0</v>
          </cell>
          <cell r="L16">
            <v>-1</v>
          </cell>
          <cell r="M16">
            <v>-1</v>
          </cell>
        </row>
        <row r="17">
          <cell r="A17">
            <v>2189</v>
          </cell>
          <cell r="B17">
            <v>11308</v>
          </cell>
          <cell r="C17">
            <v>0</v>
          </cell>
          <cell r="D17">
            <v>88450</v>
          </cell>
          <cell r="E17">
            <v>32</v>
          </cell>
          <cell r="F17">
            <v>14354.772091999999</v>
          </cell>
          <cell r="G17">
            <v>97.552595999999994</v>
          </cell>
          <cell r="H17">
            <v>38620</v>
          </cell>
          <cell r="I17">
            <v>38565.5</v>
          </cell>
          <cell r="J17">
            <v>15682012</v>
          </cell>
          <cell r="K17">
            <v>246.26942002084937</v>
          </cell>
          <cell r="L17">
            <v>245.9218880842586</v>
          </cell>
          <cell r="M17">
            <v>245.9218880842586</v>
          </cell>
        </row>
        <row r="18">
          <cell r="A18">
            <v>2190</v>
          </cell>
          <cell r="B18">
            <v>6035</v>
          </cell>
          <cell r="C18">
            <v>0</v>
          </cell>
          <cell r="D18">
            <v>47251</v>
          </cell>
          <cell r="E18">
            <v>16</v>
          </cell>
          <cell r="F18">
            <v>14359.15143</v>
          </cell>
          <cell r="G18">
            <v>95.837125</v>
          </cell>
          <cell r="H18">
            <v>40124</v>
          </cell>
          <cell r="I18">
            <v>40089</v>
          </cell>
          <cell r="J18">
            <v>10280265</v>
          </cell>
          <cell r="K18">
            <v>0</v>
          </cell>
          <cell r="L18">
            <v>-1</v>
          </cell>
          <cell r="M18">
            <v>-1</v>
          </cell>
        </row>
        <row r="19">
          <cell r="A19">
            <v>2191</v>
          </cell>
          <cell r="B19">
            <v>14840</v>
          </cell>
          <cell r="C19">
            <v>0</v>
          </cell>
          <cell r="D19">
            <v>116076</v>
          </cell>
          <cell r="E19">
            <v>56</v>
          </cell>
          <cell r="F19">
            <v>14355.732873000001</v>
          </cell>
          <cell r="G19">
            <v>96.528358999999995</v>
          </cell>
          <cell r="H19">
            <v>75091</v>
          </cell>
          <cell r="I19">
            <v>74996.5</v>
          </cell>
          <cell r="J19">
            <v>19572002</v>
          </cell>
          <cell r="K19">
            <v>383.66540121955848</v>
          </cell>
          <cell r="L19">
            <v>383.18256865087181</v>
          </cell>
          <cell r="M19">
            <v>383.18256865087181</v>
          </cell>
        </row>
        <row r="20">
          <cell r="A20">
            <v>2192</v>
          </cell>
          <cell r="B20">
            <v>11439</v>
          </cell>
          <cell r="C20">
            <v>0</v>
          </cell>
          <cell r="D20">
            <v>89493</v>
          </cell>
          <cell r="E20">
            <v>40</v>
          </cell>
          <cell r="F20">
            <v>14354.402142999999</v>
          </cell>
          <cell r="G20">
            <v>97.477523000000005</v>
          </cell>
          <cell r="H20">
            <v>62219</v>
          </cell>
          <cell r="I20">
            <v>62143</v>
          </cell>
          <cell r="J20">
            <v>16135751</v>
          </cell>
          <cell r="K20">
            <v>385.59717486964195</v>
          </cell>
          <cell r="L20">
            <v>385.12617107192597</v>
          </cell>
          <cell r="M20">
            <v>385.12617107192597</v>
          </cell>
        </row>
        <row r="21">
          <cell r="A21">
            <v>2193</v>
          </cell>
          <cell r="B21">
            <v>8057</v>
          </cell>
          <cell r="C21">
            <v>0</v>
          </cell>
          <cell r="D21">
            <v>63019</v>
          </cell>
          <cell r="E21">
            <v>54</v>
          </cell>
          <cell r="F21">
            <v>14353.389551</v>
          </cell>
          <cell r="G21">
            <v>97.009705999999994</v>
          </cell>
          <cell r="H21">
            <v>48207</v>
          </cell>
          <cell r="I21">
            <v>48148.5</v>
          </cell>
          <cell r="J21">
            <v>12382869</v>
          </cell>
          <cell r="K21">
            <v>0</v>
          </cell>
          <cell r="L21">
            <v>-1</v>
          </cell>
          <cell r="M21">
            <v>-1</v>
          </cell>
        </row>
        <row r="22">
          <cell r="A22">
            <v>2194</v>
          </cell>
          <cell r="B22">
            <v>12423</v>
          </cell>
          <cell r="C22">
            <v>0</v>
          </cell>
          <cell r="D22">
            <v>97129</v>
          </cell>
          <cell r="E22">
            <v>1428</v>
          </cell>
          <cell r="F22">
            <v>14352.044179</v>
          </cell>
          <cell r="G22">
            <v>99.257990000000007</v>
          </cell>
          <cell r="H22">
            <v>2236734</v>
          </cell>
          <cell r="I22">
            <v>2234023.5</v>
          </cell>
          <cell r="J22">
            <v>17154762</v>
          </cell>
          <cell r="K22">
            <v>13038.560371749838</v>
          </cell>
          <cell r="L22">
            <v>13022.760094252548</v>
          </cell>
          <cell r="M22">
            <v>14684.281040343833</v>
          </cell>
        </row>
        <row r="23">
          <cell r="A23">
            <v>2195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164</v>
          </cell>
          <cell r="G23">
            <v>1</v>
          </cell>
          <cell r="I23">
            <v>0</v>
          </cell>
          <cell r="K23">
            <v>0</v>
          </cell>
          <cell r="L23">
            <v>-1</v>
          </cell>
          <cell r="M23">
            <v>-1</v>
          </cell>
        </row>
        <row r="24">
          <cell r="A24">
            <v>2196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164</v>
          </cell>
          <cell r="G24">
            <v>1</v>
          </cell>
          <cell r="I24">
            <v>0</v>
          </cell>
          <cell r="K24">
            <v>0</v>
          </cell>
          <cell r="L24">
            <v>-1</v>
          </cell>
          <cell r="M24">
            <v>-1</v>
          </cell>
        </row>
        <row r="25">
          <cell r="A25">
            <v>2197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164</v>
          </cell>
          <cell r="G25">
            <v>1</v>
          </cell>
          <cell r="I25">
            <v>0</v>
          </cell>
          <cell r="K25">
            <v>0</v>
          </cell>
          <cell r="L25">
            <v>-1</v>
          </cell>
          <cell r="M25">
            <v>-1</v>
          </cell>
        </row>
        <row r="26">
          <cell r="A26">
            <v>2198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164</v>
          </cell>
          <cell r="G26">
            <v>1</v>
          </cell>
          <cell r="I26">
            <v>0</v>
          </cell>
          <cell r="K26">
            <v>0</v>
          </cell>
          <cell r="L26">
            <v>-1</v>
          </cell>
          <cell r="M26">
            <v>-1</v>
          </cell>
        </row>
        <row r="27">
          <cell r="A27">
            <v>2199</v>
          </cell>
          <cell r="B27">
            <v>260</v>
          </cell>
          <cell r="C27">
            <v>0</v>
          </cell>
          <cell r="D27">
            <v>2026</v>
          </cell>
          <cell r="E27">
            <v>0</v>
          </cell>
          <cell r="F27">
            <v>12359.845665999999</v>
          </cell>
          <cell r="G27">
            <v>117.280376</v>
          </cell>
          <cell r="H27">
            <v>144792</v>
          </cell>
          <cell r="I27">
            <v>144609</v>
          </cell>
          <cell r="J27">
            <v>59155158</v>
          </cell>
          <cell r="K27">
            <v>0</v>
          </cell>
          <cell r="L27">
            <v>-1</v>
          </cell>
          <cell r="M27">
            <v>-1</v>
          </cell>
        </row>
        <row r="28">
          <cell r="A28">
            <v>2200</v>
          </cell>
          <cell r="B28">
            <v>66</v>
          </cell>
          <cell r="C28">
            <v>0</v>
          </cell>
          <cell r="D28">
            <v>519</v>
          </cell>
          <cell r="E28">
            <v>0</v>
          </cell>
          <cell r="F28">
            <v>12372.372674</v>
          </cell>
          <cell r="G28">
            <v>109.172843</v>
          </cell>
          <cell r="H28">
            <v>41911</v>
          </cell>
          <cell r="I28">
            <v>41867.5</v>
          </cell>
          <cell r="J28">
            <v>19012288</v>
          </cell>
          <cell r="K28">
            <v>0</v>
          </cell>
          <cell r="L28">
            <v>-1</v>
          </cell>
          <cell r="M28">
            <v>-1</v>
          </cell>
        </row>
        <row r="29">
          <cell r="A29">
            <v>2201</v>
          </cell>
          <cell r="B29">
            <v>3486</v>
          </cell>
          <cell r="C29">
            <v>159</v>
          </cell>
          <cell r="D29">
            <v>27176</v>
          </cell>
          <cell r="E29">
            <v>62</v>
          </cell>
          <cell r="F29">
            <v>12376.000532</v>
          </cell>
          <cell r="G29">
            <v>98.208577000000005</v>
          </cell>
          <cell r="H29">
            <v>1708941</v>
          </cell>
          <cell r="I29">
            <v>1706802.5</v>
          </cell>
          <cell r="J29">
            <v>125681269</v>
          </cell>
          <cell r="K29">
            <v>0</v>
          </cell>
          <cell r="L29">
            <v>-1</v>
          </cell>
          <cell r="M29">
            <v>-1</v>
          </cell>
        </row>
        <row r="30">
          <cell r="A30">
            <v>2202</v>
          </cell>
          <cell r="B30">
            <v>1105</v>
          </cell>
          <cell r="C30">
            <v>0</v>
          </cell>
          <cell r="D30">
            <v>7961</v>
          </cell>
          <cell r="E30">
            <v>8</v>
          </cell>
          <cell r="F30">
            <v>12745.290073</v>
          </cell>
          <cell r="G30">
            <v>98.170193999999995</v>
          </cell>
          <cell r="H30">
            <v>773431</v>
          </cell>
          <cell r="I30">
            <v>772473</v>
          </cell>
          <cell r="J30">
            <v>59011185</v>
          </cell>
          <cell r="K30">
            <v>0</v>
          </cell>
          <cell r="L30">
            <v>-1</v>
          </cell>
          <cell r="M30">
            <v>-1</v>
          </cell>
        </row>
        <row r="31">
          <cell r="A31">
            <v>2203</v>
          </cell>
          <cell r="B31">
            <v>779</v>
          </cell>
          <cell r="C31">
            <v>0</v>
          </cell>
          <cell r="D31">
            <v>5691</v>
          </cell>
          <cell r="E31">
            <v>0</v>
          </cell>
          <cell r="F31">
            <v>12749.590045999999</v>
          </cell>
          <cell r="G31">
            <v>99.653122999999994</v>
          </cell>
          <cell r="H31">
            <v>448103</v>
          </cell>
          <cell r="I31">
            <v>447504</v>
          </cell>
          <cell r="J31">
            <v>60174826</v>
          </cell>
          <cell r="K31">
            <v>0</v>
          </cell>
          <cell r="L31">
            <v>-1</v>
          </cell>
          <cell r="M31">
            <v>-1</v>
          </cell>
        </row>
        <row r="32">
          <cell r="A32">
            <v>2204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164</v>
          </cell>
          <cell r="G32">
            <v>1</v>
          </cell>
          <cell r="I32">
            <v>0</v>
          </cell>
          <cell r="K32">
            <v>0</v>
          </cell>
          <cell r="L32">
            <v>-1</v>
          </cell>
          <cell r="M32">
            <v>-1</v>
          </cell>
        </row>
        <row r="33">
          <cell r="A33">
            <v>2205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164</v>
          </cell>
          <cell r="G33">
            <v>1</v>
          </cell>
          <cell r="I33">
            <v>0</v>
          </cell>
          <cell r="K33">
            <v>0</v>
          </cell>
          <cell r="L33">
            <v>-1</v>
          </cell>
          <cell r="M33">
            <v>-1</v>
          </cell>
        </row>
        <row r="34">
          <cell r="A34">
            <v>2206</v>
          </cell>
          <cell r="B34">
            <v>4985</v>
          </cell>
          <cell r="C34">
            <v>0</v>
          </cell>
          <cell r="D34">
            <v>0</v>
          </cell>
          <cell r="E34">
            <v>0</v>
          </cell>
          <cell r="F34">
            <v>164</v>
          </cell>
          <cell r="G34">
            <v>1</v>
          </cell>
          <cell r="H34">
            <v>1</v>
          </cell>
          <cell r="I34">
            <v>0</v>
          </cell>
          <cell r="J34">
            <v>108458544</v>
          </cell>
          <cell r="K34">
            <v>0</v>
          </cell>
          <cell r="L34">
            <v>-1</v>
          </cell>
          <cell r="M34">
            <v>-1</v>
          </cell>
        </row>
        <row r="35">
          <cell r="A35">
            <v>2207</v>
          </cell>
          <cell r="B35">
            <v>252</v>
          </cell>
          <cell r="C35">
            <v>0</v>
          </cell>
          <cell r="D35">
            <v>0</v>
          </cell>
          <cell r="E35">
            <v>0</v>
          </cell>
          <cell r="F35">
            <v>164</v>
          </cell>
          <cell r="G35">
            <v>1</v>
          </cell>
          <cell r="H35">
            <v>0</v>
          </cell>
          <cell r="I35">
            <v>0</v>
          </cell>
          <cell r="J35">
            <v>5923137</v>
          </cell>
          <cell r="K35">
            <v>0</v>
          </cell>
          <cell r="L35">
            <v>-1</v>
          </cell>
          <cell r="M35">
            <v>-1</v>
          </cell>
        </row>
        <row r="36">
          <cell r="A36">
            <v>2208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164</v>
          </cell>
          <cell r="G36">
            <v>1</v>
          </cell>
          <cell r="I36">
            <v>0</v>
          </cell>
          <cell r="K36">
            <v>0</v>
          </cell>
          <cell r="L36">
            <v>-1</v>
          </cell>
          <cell r="M36">
            <v>-1</v>
          </cell>
        </row>
        <row r="37">
          <cell r="A37">
            <v>2209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164</v>
          </cell>
          <cell r="G37">
            <v>1</v>
          </cell>
          <cell r="I37">
            <v>0</v>
          </cell>
          <cell r="K37">
            <v>0</v>
          </cell>
          <cell r="L37">
            <v>-1</v>
          </cell>
          <cell r="M37">
            <v>-1</v>
          </cell>
        </row>
        <row r="38">
          <cell r="A38">
            <v>2210</v>
          </cell>
          <cell r="B38">
            <v>10615</v>
          </cell>
          <cell r="C38">
            <v>71</v>
          </cell>
          <cell r="D38">
            <v>82167</v>
          </cell>
          <cell r="E38">
            <v>91</v>
          </cell>
          <cell r="F38">
            <v>12374.694722</v>
          </cell>
          <cell r="G38">
            <v>98.290904999999995</v>
          </cell>
          <cell r="H38">
            <v>869720</v>
          </cell>
          <cell r="I38">
            <v>868596</v>
          </cell>
          <cell r="J38">
            <v>269895350</v>
          </cell>
          <cell r="K38">
            <v>322.2434176802231</v>
          </cell>
          <cell r="L38">
            <v>321.82695996800243</v>
          </cell>
          <cell r="M38">
            <v>321.82695996800243</v>
          </cell>
        </row>
        <row r="39">
          <cell r="A39">
            <v>2211</v>
          </cell>
          <cell r="B39">
            <v>10615</v>
          </cell>
          <cell r="C39">
            <v>998990896</v>
          </cell>
          <cell r="D39">
            <v>998992592</v>
          </cell>
          <cell r="E39">
            <v>61800632</v>
          </cell>
          <cell r="F39">
            <v>0</v>
          </cell>
          <cell r="G39">
            <v>0</v>
          </cell>
          <cell r="I39">
            <v>0</v>
          </cell>
          <cell r="K39">
            <v>0</v>
          </cell>
          <cell r="L39">
            <v>-1</v>
          </cell>
          <cell r="M39">
            <v>-1</v>
          </cell>
        </row>
        <row r="40">
          <cell r="A40">
            <v>2212</v>
          </cell>
          <cell r="B40">
            <v>10615</v>
          </cell>
          <cell r="C40">
            <v>32767</v>
          </cell>
          <cell r="D40">
            <v>32767</v>
          </cell>
          <cell r="E40">
            <v>0</v>
          </cell>
          <cell r="F40">
            <v>0</v>
          </cell>
          <cell r="G40">
            <v>0</v>
          </cell>
          <cell r="I40">
            <v>0</v>
          </cell>
          <cell r="K40">
            <v>0</v>
          </cell>
          <cell r="L40">
            <v>-1</v>
          </cell>
          <cell r="M40">
            <v>-1</v>
          </cell>
        </row>
        <row r="41">
          <cell r="A41">
            <v>2213</v>
          </cell>
          <cell r="B41">
            <v>10615</v>
          </cell>
          <cell r="C41">
            <v>998987984</v>
          </cell>
          <cell r="D41">
            <v>2</v>
          </cell>
          <cell r="E41">
            <v>61800632</v>
          </cell>
          <cell r="F41">
            <v>0</v>
          </cell>
          <cell r="G41">
            <v>0</v>
          </cell>
          <cell r="I41">
            <v>0</v>
          </cell>
          <cell r="K41">
            <v>0</v>
          </cell>
          <cell r="L41">
            <v>-1</v>
          </cell>
          <cell r="M41">
            <v>-1</v>
          </cell>
        </row>
        <row r="42">
          <cell r="A42">
            <v>2214</v>
          </cell>
          <cell r="B42">
            <v>10615</v>
          </cell>
          <cell r="C42">
            <v>32767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I42">
            <v>0</v>
          </cell>
          <cell r="K42">
            <v>0</v>
          </cell>
          <cell r="L42">
            <v>-1</v>
          </cell>
          <cell r="M42">
            <v>-1</v>
          </cell>
        </row>
        <row r="43">
          <cell r="A43">
            <v>2215</v>
          </cell>
          <cell r="B43">
            <v>10615</v>
          </cell>
          <cell r="C43">
            <v>998990896</v>
          </cell>
          <cell r="D43">
            <v>468786543</v>
          </cell>
          <cell r="E43">
            <v>61800480</v>
          </cell>
          <cell r="F43">
            <v>0</v>
          </cell>
          <cell r="G43">
            <v>0</v>
          </cell>
          <cell r="I43">
            <v>0</v>
          </cell>
          <cell r="K43">
            <v>0</v>
          </cell>
          <cell r="L43">
            <v>-1</v>
          </cell>
          <cell r="M43">
            <v>-1</v>
          </cell>
        </row>
        <row r="44">
          <cell r="A44">
            <v>2216</v>
          </cell>
          <cell r="B44">
            <v>10615</v>
          </cell>
          <cell r="C44">
            <v>32767</v>
          </cell>
          <cell r="D44">
            <v>32578</v>
          </cell>
          <cell r="E44">
            <v>0</v>
          </cell>
          <cell r="F44">
            <v>0</v>
          </cell>
          <cell r="G44">
            <v>0</v>
          </cell>
          <cell r="I44">
            <v>0</v>
          </cell>
          <cell r="K44">
            <v>0</v>
          </cell>
          <cell r="L44">
            <v>-1</v>
          </cell>
          <cell r="M44">
            <v>-1</v>
          </cell>
        </row>
        <row r="45">
          <cell r="A45">
            <v>2217</v>
          </cell>
          <cell r="B45">
            <v>10615</v>
          </cell>
          <cell r="C45">
            <v>998987984</v>
          </cell>
          <cell r="D45">
            <v>998992480</v>
          </cell>
          <cell r="E45">
            <v>998995864</v>
          </cell>
          <cell r="F45">
            <v>0</v>
          </cell>
          <cell r="G45">
            <v>0</v>
          </cell>
          <cell r="I45">
            <v>0</v>
          </cell>
          <cell r="K45">
            <v>0</v>
          </cell>
          <cell r="L45">
            <v>-1</v>
          </cell>
          <cell r="M45">
            <v>-1</v>
          </cell>
        </row>
        <row r="46">
          <cell r="A46">
            <v>2218</v>
          </cell>
          <cell r="B46">
            <v>10615</v>
          </cell>
          <cell r="C46">
            <v>32767</v>
          </cell>
          <cell r="D46">
            <v>32767</v>
          </cell>
          <cell r="E46">
            <v>32767</v>
          </cell>
          <cell r="F46">
            <v>0</v>
          </cell>
          <cell r="G46">
            <v>0</v>
          </cell>
          <cell r="I46">
            <v>0</v>
          </cell>
          <cell r="K46">
            <v>0</v>
          </cell>
          <cell r="L46">
            <v>-1</v>
          </cell>
          <cell r="M46">
            <v>-1</v>
          </cell>
        </row>
        <row r="47">
          <cell r="A47">
            <v>2219</v>
          </cell>
          <cell r="B47">
            <v>1647</v>
          </cell>
          <cell r="C47">
            <v>23</v>
          </cell>
          <cell r="D47">
            <v>12771</v>
          </cell>
          <cell r="E47">
            <v>0</v>
          </cell>
          <cell r="F47">
            <v>12373.140208000001</v>
          </cell>
          <cell r="G47">
            <v>98.031751</v>
          </cell>
          <cell r="H47">
            <v>164049</v>
          </cell>
          <cell r="I47">
            <v>163836</v>
          </cell>
          <cell r="J47">
            <v>21200531</v>
          </cell>
          <cell r="K47">
            <v>0</v>
          </cell>
          <cell r="L47">
            <v>-1</v>
          </cell>
          <cell r="M47">
            <v>-1</v>
          </cell>
        </row>
        <row r="48">
          <cell r="A48">
            <v>2220</v>
          </cell>
          <cell r="B48">
            <v>2010</v>
          </cell>
          <cell r="C48">
            <v>16</v>
          </cell>
          <cell r="D48">
            <v>15608</v>
          </cell>
          <cell r="E48">
            <v>8</v>
          </cell>
          <cell r="F48">
            <v>12363.257702999999</v>
          </cell>
          <cell r="G48">
            <v>93.788584999999998</v>
          </cell>
          <cell r="H48">
            <v>227545</v>
          </cell>
          <cell r="I48">
            <v>227282</v>
          </cell>
          <cell r="J48">
            <v>30598860</v>
          </cell>
          <cell r="K48">
            <v>0</v>
          </cell>
          <cell r="L48">
            <v>-1</v>
          </cell>
          <cell r="M48">
            <v>-1</v>
          </cell>
        </row>
        <row r="49">
          <cell r="A49">
            <v>2221</v>
          </cell>
          <cell r="B49">
            <v>2010</v>
          </cell>
          <cell r="C49">
            <v>11002112</v>
          </cell>
          <cell r="D49">
            <v>0</v>
          </cell>
          <cell r="E49">
            <v>61800632</v>
          </cell>
          <cell r="F49">
            <v>0</v>
          </cell>
          <cell r="G49">
            <v>0</v>
          </cell>
          <cell r="I49">
            <v>0</v>
          </cell>
          <cell r="K49">
            <v>0</v>
          </cell>
          <cell r="L49">
            <v>-1</v>
          </cell>
          <cell r="M49">
            <v>-1</v>
          </cell>
        </row>
        <row r="50">
          <cell r="A50">
            <v>2222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164</v>
          </cell>
          <cell r="G50">
            <v>1</v>
          </cell>
          <cell r="H50">
            <v>94563</v>
          </cell>
          <cell r="I50">
            <v>94465</v>
          </cell>
          <cell r="J50">
            <v>13277103</v>
          </cell>
          <cell r="K50">
            <v>0</v>
          </cell>
          <cell r="L50">
            <v>-1</v>
          </cell>
          <cell r="M50">
            <v>-1</v>
          </cell>
        </row>
        <row r="51">
          <cell r="A51">
            <v>2223</v>
          </cell>
          <cell r="B51">
            <v>3085</v>
          </cell>
          <cell r="C51">
            <v>0</v>
          </cell>
          <cell r="D51">
            <v>23657</v>
          </cell>
          <cell r="E51">
            <v>22</v>
          </cell>
          <cell r="F51">
            <v>12374.679251</v>
          </cell>
          <cell r="G51">
            <v>97.517497000000006</v>
          </cell>
          <cell r="H51">
            <v>82326</v>
          </cell>
          <cell r="I51">
            <v>82231</v>
          </cell>
          <cell r="J51">
            <v>11942154</v>
          </cell>
          <cell r="K51">
            <v>0</v>
          </cell>
          <cell r="L51">
            <v>-1</v>
          </cell>
          <cell r="M51">
            <v>-1</v>
          </cell>
        </row>
        <row r="52">
          <cell r="A52">
            <v>2224</v>
          </cell>
          <cell r="B52">
            <v>261</v>
          </cell>
          <cell r="C52">
            <v>0</v>
          </cell>
          <cell r="D52">
            <v>2027</v>
          </cell>
          <cell r="E52">
            <v>0</v>
          </cell>
          <cell r="F52">
            <v>12371.614347999999</v>
          </cell>
          <cell r="G52">
            <v>97.777716999999996</v>
          </cell>
          <cell r="H52">
            <v>87459</v>
          </cell>
          <cell r="I52">
            <v>87349</v>
          </cell>
          <cell r="J52">
            <v>11366209</v>
          </cell>
          <cell r="K52">
            <v>0</v>
          </cell>
          <cell r="L52">
            <v>-1</v>
          </cell>
          <cell r="M52">
            <v>-1</v>
          </cell>
        </row>
        <row r="53">
          <cell r="A53">
            <v>2225</v>
          </cell>
          <cell r="B53">
            <v>2095</v>
          </cell>
          <cell r="C53">
            <v>15</v>
          </cell>
          <cell r="D53">
            <v>16278</v>
          </cell>
          <cell r="E53">
            <v>8</v>
          </cell>
          <cell r="F53">
            <v>12377.287718</v>
          </cell>
          <cell r="G53">
            <v>97.560012999999998</v>
          </cell>
          <cell r="H53">
            <v>278877</v>
          </cell>
          <cell r="I53">
            <v>278560</v>
          </cell>
          <cell r="J53">
            <v>37122530</v>
          </cell>
          <cell r="K53">
            <v>0</v>
          </cell>
          <cell r="L53">
            <v>-1</v>
          </cell>
          <cell r="M53">
            <v>-1</v>
          </cell>
        </row>
        <row r="54">
          <cell r="A54">
            <v>2226</v>
          </cell>
          <cell r="B54">
            <v>8502</v>
          </cell>
          <cell r="C54">
            <v>69</v>
          </cell>
          <cell r="D54">
            <v>66187</v>
          </cell>
          <cell r="E54">
            <v>70</v>
          </cell>
          <cell r="F54">
            <v>12358.275835</v>
          </cell>
          <cell r="G54">
            <v>91.245684999999995</v>
          </cell>
          <cell r="H54">
            <v>1040875</v>
          </cell>
          <cell r="I54">
            <v>1039508.5</v>
          </cell>
          <cell r="J54">
            <v>144093149</v>
          </cell>
          <cell r="K54">
            <v>0</v>
          </cell>
          <cell r="L54">
            <v>-1</v>
          </cell>
          <cell r="M54">
            <v>-1</v>
          </cell>
        </row>
        <row r="55">
          <cell r="A55">
            <v>2227</v>
          </cell>
          <cell r="B55">
            <v>1543</v>
          </cell>
          <cell r="C55">
            <v>7</v>
          </cell>
          <cell r="D55">
            <v>11990</v>
          </cell>
          <cell r="E55">
            <v>0</v>
          </cell>
          <cell r="F55">
            <v>12364.100496999999</v>
          </cell>
          <cell r="G55">
            <v>95.622220999999996</v>
          </cell>
          <cell r="H55">
            <v>231390</v>
          </cell>
          <cell r="I55">
            <v>231075.5</v>
          </cell>
          <cell r="J55">
            <v>27493791</v>
          </cell>
          <cell r="K55">
            <v>0</v>
          </cell>
          <cell r="L55">
            <v>-1</v>
          </cell>
          <cell r="M55">
            <v>-1</v>
          </cell>
        </row>
        <row r="56">
          <cell r="A56">
            <v>2228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164</v>
          </cell>
          <cell r="G56">
            <v>1</v>
          </cell>
          <cell r="H56">
            <v>0</v>
          </cell>
          <cell r="I56">
            <v>0</v>
          </cell>
          <cell r="J56">
            <v>5273382</v>
          </cell>
          <cell r="K56">
            <v>0</v>
          </cell>
          <cell r="L56">
            <v>-1</v>
          </cell>
          <cell r="M56">
            <v>-1</v>
          </cell>
        </row>
        <row r="57">
          <cell r="A57">
            <v>2229</v>
          </cell>
          <cell r="B57">
            <v>1</v>
          </cell>
          <cell r="C57">
            <v>0</v>
          </cell>
          <cell r="D57">
            <v>0</v>
          </cell>
          <cell r="E57">
            <v>0</v>
          </cell>
          <cell r="F57">
            <v>164</v>
          </cell>
          <cell r="G57">
            <v>1</v>
          </cell>
          <cell r="H57">
            <v>0</v>
          </cell>
          <cell r="I57">
            <v>0</v>
          </cell>
          <cell r="J57">
            <v>19865825</v>
          </cell>
          <cell r="K57">
            <v>0</v>
          </cell>
          <cell r="L57">
            <v>-1</v>
          </cell>
          <cell r="M57">
            <v>-1</v>
          </cell>
        </row>
        <row r="58">
          <cell r="A58">
            <v>2230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164</v>
          </cell>
          <cell r="G58">
            <v>1</v>
          </cell>
          <cell r="H58">
            <v>1</v>
          </cell>
          <cell r="I58">
            <v>0</v>
          </cell>
          <cell r="J58">
            <v>17473506</v>
          </cell>
          <cell r="K58">
            <v>0</v>
          </cell>
          <cell r="L58">
            <v>-1</v>
          </cell>
          <cell r="M58">
            <v>-1</v>
          </cell>
        </row>
        <row r="59">
          <cell r="A59">
            <v>2231</v>
          </cell>
          <cell r="B59">
            <v>1052</v>
          </cell>
          <cell r="C59">
            <v>7</v>
          </cell>
          <cell r="D59">
            <v>8165</v>
          </cell>
          <cell r="E59">
            <v>0</v>
          </cell>
          <cell r="F59">
            <v>12379.550735999999</v>
          </cell>
          <cell r="G59">
            <v>94.646207000000004</v>
          </cell>
          <cell r="H59">
            <v>139817</v>
          </cell>
          <cell r="I59">
            <v>139642</v>
          </cell>
          <cell r="J59">
            <v>34477717</v>
          </cell>
          <cell r="K59">
            <v>0</v>
          </cell>
          <cell r="L59">
            <v>-1</v>
          </cell>
          <cell r="M59">
            <v>-1</v>
          </cell>
        </row>
        <row r="60">
          <cell r="A60">
            <v>2232</v>
          </cell>
          <cell r="B60">
            <v>4114</v>
          </cell>
          <cell r="C60">
            <v>39</v>
          </cell>
          <cell r="D60">
            <v>32012</v>
          </cell>
          <cell r="E60">
            <v>93</v>
          </cell>
          <cell r="F60">
            <v>12382.012111</v>
          </cell>
          <cell r="G60">
            <v>97.482354000000001</v>
          </cell>
          <cell r="H60">
            <v>604369</v>
          </cell>
          <cell r="I60">
            <v>603618</v>
          </cell>
          <cell r="J60">
            <v>36231542</v>
          </cell>
          <cell r="K60">
            <v>0</v>
          </cell>
          <cell r="L60">
            <v>-1</v>
          </cell>
          <cell r="M60">
            <v>-1</v>
          </cell>
        </row>
        <row r="61">
          <cell r="A61">
            <v>2233</v>
          </cell>
          <cell r="B61">
            <v>2113</v>
          </cell>
          <cell r="C61">
            <v>55</v>
          </cell>
          <cell r="D61">
            <v>16434</v>
          </cell>
          <cell r="E61">
            <v>16</v>
          </cell>
          <cell r="F61">
            <v>12374.896697</v>
          </cell>
          <cell r="G61">
            <v>97.899068</v>
          </cell>
          <cell r="H61">
            <v>268209</v>
          </cell>
          <cell r="I61">
            <v>267871.5</v>
          </cell>
          <cell r="J61">
            <v>28627715</v>
          </cell>
          <cell r="K61">
            <v>0</v>
          </cell>
          <cell r="L61">
            <v>-1</v>
          </cell>
          <cell r="M61">
            <v>-1</v>
          </cell>
        </row>
        <row r="62">
          <cell r="A62">
            <v>2234</v>
          </cell>
          <cell r="B62">
            <v>13730</v>
          </cell>
          <cell r="C62">
            <v>370</v>
          </cell>
          <cell r="D62">
            <v>106651</v>
          </cell>
          <cell r="E62">
            <v>399</v>
          </cell>
          <cell r="F62">
            <v>12378.207514</v>
          </cell>
          <cell r="G62">
            <v>98.359910999999997</v>
          </cell>
          <cell r="H62">
            <v>1689744</v>
          </cell>
          <cell r="I62">
            <v>1687609</v>
          </cell>
          <cell r="J62">
            <v>73237317</v>
          </cell>
          <cell r="K62">
            <v>2307.2172346237098</v>
          </cell>
          <cell r="L62">
            <v>2304.3020541017358</v>
          </cell>
          <cell r="M62">
            <v>3736.4474923186931</v>
          </cell>
        </row>
        <row r="63">
          <cell r="A63">
            <v>2235</v>
          </cell>
          <cell r="B63">
            <v>3573</v>
          </cell>
          <cell r="C63">
            <v>62</v>
          </cell>
          <cell r="D63">
            <v>27707</v>
          </cell>
          <cell r="E63">
            <v>87</v>
          </cell>
          <cell r="F63">
            <v>12380.416746000001</v>
          </cell>
          <cell r="G63">
            <v>98.551811000000001</v>
          </cell>
          <cell r="H63">
            <v>520811</v>
          </cell>
          <cell r="I63">
            <v>520173</v>
          </cell>
          <cell r="J63">
            <v>17247405</v>
          </cell>
          <cell r="K63">
            <v>0</v>
          </cell>
          <cell r="L63">
            <v>-1</v>
          </cell>
          <cell r="M63">
            <v>-1</v>
          </cell>
        </row>
        <row r="64">
          <cell r="A64">
            <v>2236</v>
          </cell>
          <cell r="B64">
            <v>3142</v>
          </cell>
          <cell r="C64">
            <v>80</v>
          </cell>
          <cell r="D64">
            <v>24444</v>
          </cell>
          <cell r="E64">
            <v>54</v>
          </cell>
          <cell r="F64">
            <v>12381.904358</v>
          </cell>
          <cell r="G64">
            <v>96.967635999999999</v>
          </cell>
          <cell r="H64">
            <v>1062523</v>
          </cell>
          <cell r="I64">
            <v>1061234.5</v>
          </cell>
          <cell r="J64">
            <v>37066625</v>
          </cell>
          <cell r="K64">
            <v>0</v>
          </cell>
          <cell r="L64">
            <v>-1</v>
          </cell>
          <cell r="M64">
            <v>-1</v>
          </cell>
        </row>
        <row r="65">
          <cell r="A65">
            <v>2237</v>
          </cell>
          <cell r="B65">
            <v>2101</v>
          </cell>
          <cell r="C65">
            <v>62</v>
          </cell>
          <cell r="D65">
            <v>16327</v>
          </cell>
          <cell r="E65">
            <v>78</v>
          </cell>
          <cell r="F65">
            <v>12375.998304999999</v>
          </cell>
          <cell r="G65">
            <v>97.717617000000004</v>
          </cell>
          <cell r="H65">
            <v>315373</v>
          </cell>
          <cell r="I65">
            <v>314971</v>
          </cell>
          <cell r="J65">
            <v>11758131</v>
          </cell>
          <cell r="K65">
            <v>0</v>
          </cell>
          <cell r="L65">
            <v>-1</v>
          </cell>
          <cell r="M65">
            <v>-1</v>
          </cell>
        </row>
        <row r="66">
          <cell r="A66">
            <v>2238</v>
          </cell>
          <cell r="B66">
            <v>18193</v>
          </cell>
          <cell r="C66">
            <v>419</v>
          </cell>
          <cell r="D66">
            <v>141472</v>
          </cell>
          <cell r="E66">
            <v>365</v>
          </cell>
          <cell r="F66">
            <v>12357.590467</v>
          </cell>
          <cell r="G66">
            <v>89.432314000000005</v>
          </cell>
          <cell r="H66">
            <v>2216927</v>
          </cell>
          <cell r="I66">
            <v>2214046</v>
          </cell>
          <cell r="J66">
            <v>95772067</v>
          </cell>
          <cell r="K66">
            <v>2314.794980878924</v>
          </cell>
          <cell r="L66">
            <v>2311.7867968747087</v>
          </cell>
          <cell r="M66">
            <v>2576.6629826537669</v>
          </cell>
        </row>
        <row r="67">
          <cell r="A67">
            <v>2239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164</v>
          </cell>
          <cell r="G67">
            <v>1</v>
          </cell>
          <cell r="I67">
            <v>0</v>
          </cell>
          <cell r="K67">
            <v>0</v>
          </cell>
          <cell r="L67">
            <v>-1</v>
          </cell>
          <cell r="M67">
            <v>-1</v>
          </cell>
        </row>
        <row r="68">
          <cell r="A68">
            <v>2240</v>
          </cell>
          <cell r="B68">
            <v>13635</v>
          </cell>
          <cell r="C68">
            <v>333</v>
          </cell>
          <cell r="D68">
            <v>105896</v>
          </cell>
          <cell r="E68">
            <v>279</v>
          </cell>
          <cell r="F68">
            <v>12376.563292999999</v>
          </cell>
          <cell r="G68">
            <v>98.190651000000003</v>
          </cell>
          <cell r="H68">
            <v>1704432</v>
          </cell>
          <cell r="I68">
            <v>1702321</v>
          </cell>
          <cell r="J68">
            <v>64002508</v>
          </cell>
          <cell r="K68">
            <v>2663.0706409192589</v>
          </cell>
          <cell r="L68">
            <v>2659.7723326717132</v>
          </cell>
          <cell r="M68">
            <v>2631.3973003710566</v>
          </cell>
        </row>
        <row r="69">
          <cell r="A69">
            <v>2241</v>
          </cell>
          <cell r="B69">
            <v>20986</v>
          </cell>
          <cell r="C69">
            <v>549</v>
          </cell>
          <cell r="D69">
            <v>162886</v>
          </cell>
          <cell r="E69">
            <v>461</v>
          </cell>
          <cell r="F69">
            <v>12378.146889</v>
          </cell>
          <cell r="G69">
            <v>99.297387999999998</v>
          </cell>
          <cell r="H69">
            <v>2730677</v>
          </cell>
          <cell r="I69">
            <v>2727286</v>
          </cell>
          <cell r="J69">
            <v>109576365</v>
          </cell>
          <cell r="K69">
            <v>2492.0310141698897</v>
          </cell>
          <cell r="L69">
            <v>2488.936368714184</v>
          </cell>
          <cell r="M69">
            <v>2826.6856731216903</v>
          </cell>
        </row>
        <row r="70">
          <cell r="A70">
            <v>2242</v>
          </cell>
          <cell r="B70">
            <v>9650</v>
          </cell>
          <cell r="C70">
            <v>229</v>
          </cell>
          <cell r="D70">
            <v>74975</v>
          </cell>
          <cell r="E70">
            <v>161</v>
          </cell>
          <cell r="F70">
            <v>12359.325647</v>
          </cell>
          <cell r="G70">
            <v>90.655878999999999</v>
          </cell>
          <cell r="H70">
            <v>1349781</v>
          </cell>
          <cell r="I70">
            <v>1348087.5</v>
          </cell>
          <cell r="J70">
            <v>54322343</v>
          </cell>
          <cell r="K70">
            <v>0</v>
          </cell>
          <cell r="L70">
            <v>-1</v>
          </cell>
          <cell r="M70">
            <v>-1</v>
          </cell>
        </row>
        <row r="71">
          <cell r="A71">
            <v>2243</v>
          </cell>
          <cell r="B71">
            <v>49150</v>
          </cell>
          <cell r="C71">
            <v>1017</v>
          </cell>
          <cell r="D71">
            <v>381755</v>
          </cell>
          <cell r="E71">
            <v>1125</v>
          </cell>
          <cell r="F71">
            <v>12378.141584999999</v>
          </cell>
          <cell r="G71">
            <v>98.164111000000005</v>
          </cell>
          <cell r="H71">
            <v>5154389</v>
          </cell>
          <cell r="I71">
            <v>5147927.5</v>
          </cell>
          <cell r="J71">
            <v>207590057</v>
          </cell>
          <cell r="K71">
            <v>2482.965260710921</v>
          </cell>
          <cell r="L71">
            <v>2479.8526357165556</v>
          </cell>
          <cell r="M71">
            <v>2943.2219857708355</v>
          </cell>
        </row>
        <row r="72">
          <cell r="A72">
            <v>2244</v>
          </cell>
          <cell r="B72">
            <v>2950</v>
          </cell>
          <cell r="C72">
            <v>142</v>
          </cell>
          <cell r="D72">
            <v>22887</v>
          </cell>
          <cell r="E72">
            <v>112</v>
          </cell>
          <cell r="F72">
            <v>12382.648899</v>
          </cell>
          <cell r="G72">
            <v>96.538004000000001</v>
          </cell>
          <cell r="H72">
            <v>410951</v>
          </cell>
          <cell r="I72">
            <v>410465</v>
          </cell>
          <cell r="J72">
            <v>16079999</v>
          </cell>
          <cell r="K72">
            <v>0</v>
          </cell>
          <cell r="L72">
            <v>-1</v>
          </cell>
          <cell r="M72">
            <v>-1</v>
          </cell>
        </row>
        <row r="73">
          <cell r="A73">
            <v>2245</v>
          </cell>
          <cell r="B73">
            <v>8123</v>
          </cell>
          <cell r="C73">
            <v>93</v>
          </cell>
          <cell r="D73">
            <v>63006</v>
          </cell>
          <cell r="E73">
            <v>143</v>
          </cell>
          <cell r="F73">
            <v>12378.931879</v>
          </cell>
          <cell r="G73">
            <v>98.805026999999995</v>
          </cell>
          <cell r="H73">
            <v>854003</v>
          </cell>
          <cell r="I73">
            <v>852905</v>
          </cell>
          <cell r="J73">
            <v>65907571</v>
          </cell>
          <cell r="K73">
            <v>0</v>
          </cell>
          <cell r="L73">
            <v>-1</v>
          </cell>
          <cell r="M73">
            <v>-1</v>
          </cell>
        </row>
        <row r="74">
          <cell r="A74">
            <v>2246</v>
          </cell>
          <cell r="B74">
            <v>22150</v>
          </cell>
          <cell r="C74">
            <v>552</v>
          </cell>
          <cell r="D74">
            <v>171993</v>
          </cell>
          <cell r="E74">
            <v>476</v>
          </cell>
          <cell r="F74">
            <v>12378.835627</v>
          </cell>
          <cell r="G74">
            <v>97.953145000000006</v>
          </cell>
          <cell r="H74">
            <v>2373542</v>
          </cell>
          <cell r="I74">
            <v>2370552.5</v>
          </cell>
          <cell r="J74">
            <v>90410548</v>
          </cell>
          <cell r="K74">
            <v>2625.2932345902827</v>
          </cell>
          <cell r="L74">
            <v>2621.9866513805446</v>
          </cell>
          <cell r="M74">
            <v>2764.0687308019574</v>
          </cell>
        </row>
        <row r="75">
          <cell r="A75">
            <v>2247</v>
          </cell>
          <cell r="B75">
            <v>14994</v>
          </cell>
          <cell r="C75">
            <v>232</v>
          </cell>
          <cell r="D75">
            <v>116373</v>
          </cell>
          <cell r="E75">
            <v>341</v>
          </cell>
          <cell r="F75">
            <v>12377.378745</v>
          </cell>
          <cell r="G75">
            <v>97.777213000000003</v>
          </cell>
          <cell r="H75">
            <v>1580217</v>
          </cell>
          <cell r="I75">
            <v>1578227</v>
          </cell>
          <cell r="J75">
            <v>86622272</v>
          </cell>
          <cell r="K75">
            <v>1824.2617787720922</v>
          </cell>
          <cell r="L75">
            <v>1821.9644481271516</v>
          </cell>
          <cell r="M75">
            <v>2926.5428547573774</v>
          </cell>
        </row>
        <row r="76">
          <cell r="A76">
            <v>2248</v>
          </cell>
          <cell r="B76">
            <v>9229</v>
          </cell>
          <cell r="C76">
            <v>228</v>
          </cell>
          <cell r="D76">
            <v>71647</v>
          </cell>
          <cell r="E76">
            <v>278</v>
          </cell>
          <cell r="F76">
            <v>12380.314775999999</v>
          </cell>
          <cell r="G76">
            <v>97.638051000000004</v>
          </cell>
          <cell r="H76">
            <v>1059355</v>
          </cell>
          <cell r="I76">
            <v>1057989.5</v>
          </cell>
          <cell r="J76">
            <v>39488716</v>
          </cell>
          <cell r="K76">
            <v>0</v>
          </cell>
          <cell r="L76">
            <v>-1</v>
          </cell>
          <cell r="M76">
            <v>-1</v>
          </cell>
        </row>
        <row r="77">
          <cell r="A77">
            <v>2249</v>
          </cell>
          <cell r="B77">
            <v>2054</v>
          </cell>
          <cell r="C77">
            <v>92</v>
          </cell>
          <cell r="D77">
            <v>15889</v>
          </cell>
          <cell r="E77">
            <v>127</v>
          </cell>
          <cell r="F77">
            <v>12383.613728</v>
          </cell>
          <cell r="G77">
            <v>95.326291999999995</v>
          </cell>
          <cell r="H77">
            <v>356377</v>
          </cell>
          <cell r="I77">
            <v>355946.5</v>
          </cell>
          <cell r="J77">
            <v>8420484</v>
          </cell>
          <cell r="K77">
            <v>0</v>
          </cell>
          <cell r="L77">
            <v>-1</v>
          </cell>
          <cell r="M77">
            <v>-1</v>
          </cell>
        </row>
        <row r="78">
          <cell r="A78">
            <v>2250</v>
          </cell>
          <cell r="B78">
            <v>56941</v>
          </cell>
          <cell r="C78">
            <v>2509</v>
          </cell>
          <cell r="D78">
            <v>442170</v>
          </cell>
          <cell r="E78">
            <v>2720</v>
          </cell>
          <cell r="F78">
            <v>12353.591391</v>
          </cell>
          <cell r="G78">
            <v>86.848759999999999</v>
          </cell>
          <cell r="H78">
            <v>6442603</v>
          </cell>
          <cell r="I78">
            <v>6434532.5</v>
          </cell>
          <cell r="J78">
            <v>117547155</v>
          </cell>
          <cell r="K78">
            <v>5480.8668061766357</v>
          </cell>
          <cell r="L78">
            <v>5474.0010508974037</v>
          </cell>
          <cell r="M78">
            <v>6143.7743827319064</v>
          </cell>
        </row>
        <row r="79">
          <cell r="A79">
            <v>2251</v>
          </cell>
          <cell r="B79">
            <v>79481</v>
          </cell>
          <cell r="C79">
            <v>3276</v>
          </cell>
          <cell r="D79">
            <v>616698</v>
          </cell>
          <cell r="E79">
            <v>3312</v>
          </cell>
          <cell r="F79">
            <v>12355.134803999999</v>
          </cell>
          <cell r="G79">
            <v>87.606081000000003</v>
          </cell>
          <cell r="H79">
            <v>8727282</v>
          </cell>
          <cell r="I79">
            <v>8716632</v>
          </cell>
          <cell r="J79">
            <v>177216905</v>
          </cell>
          <cell r="K79">
            <v>4924.6328954904166</v>
          </cell>
          <cell r="L79">
            <v>4918.6233107953221</v>
          </cell>
          <cell r="M79">
            <v>5363.9842018204617</v>
          </cell>
        </row>
        <row r="80">
          <cell r="A80">
            <v>2252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164</v>
          </cell>
          <cell r="G80">
            <v>1</v>
          </cell>
          <cell r="I80">
            <v>0</v>
          </cell>
          <cell r="K80">
            <v>0</v>
          </cell>
          <cell r="L80">
            <v>-1</v>
          </cell>
          <cell r="M80">
            <v>-1</v>
          </cell>
        </row>
        <row r="81">
          <cell r="A81">
            <v>2253</v>
          </cell>
          <cell r="B81">
            <v>82143</v>
          </cell>
          <cell r="C81">
            <v>3708</v>
          </cell>
          <cell r="D81">
            <v>637202</v>
          </cell>
          <cell r="E81">
            <v>3675</v>
          </cell>
          <cell r="F81">
            <v>12352.356811</v>
          </cell>
          <cell r="G81">
            <v>86.124904999999998</v>
          </cell>
          <cell r="H81">
            <v>9328809</v>
          </cell>
          <cell r="I81">
            <v>9317282.5</v>
          </cell>
          <cell r="J81">
            <v>184102309</v>
          </cell>
          <cell r="K81">
            <v>5067.1873974160744</v>
          </cell>
          <cell r="L81">
            <v>5060.9264764843338</v>
          </cell>
          <cell r="M81">
            <v>5760.275767325501</v>
          </cell>
        </row>
        <row r="82">
          <cell r="A82">
            <v>2254</v>
          </cell>
          <cell r="B82">
            <v>4389</v>
          </cell>
          <cell r="C82">
            <v>149</v>
          </cell>
          <cell r="D82">
            <v>34034</v>
          </cell>
          <cell r="E82">
            <v>212</v>
          </cell>
          <cell r="F82">
            <v>12381.775382</v>
          </cell>
          <cell r="G82">
            <v>97.350437999999997</v>
          </cell>
          <cell r="H82">
            <v>709644</v>
          </cell>
          <cell r="I82">
            <v>708759</v>
          </cell>
          <cell r="J82">
            <v>13576500</v>
          </cell>
          <cell r="K82">
            <v>0</v>
          </cell>
          <cell r="L82">
            <v>-1</v>
          </cell>
          <cell r="M82">
            <v>-1</v>
          </cell>
        </row>
        <row r="83">
          <cell r="A83">
            <v>2255</v>
          </cell>
          <cell r="B83">
            <v>75972</v>
          </cell>
          <cell r="C83">
            <v>3520</v>
          </cell>
          <cell r="D83">
            <v>589597</v>
          </cell>
          <cell r="E83">
            <v>3269</v>
          </cell>
          <cell r="F83">
            <v>12380.315463000001</v>
          </cell>
          <cell r="G83">
            <v>98.233716000000001</v>
          </cell>
          <cell r="H83">
            <v>8396001</v>
          </cell>
          <cell r="I83">
            <v>8385671</v>
          </cell>
          <cell r="J83">
            <v>187193198</v>
          </cell>
          <cell r="K83">
            <v>4485.2062413079775</v>
          </cell>
          <cell r="L83">
            <v>4479.6878784025048</v>
          </cell>
          <cell r="M83">
            <v>5537.6434981368402</v>
          </cell>
        </row>
        <row r="84">
          <cell r="A84">
            <v>2256</v>
          </cell>
          <cell r="B84">
            <v>76840</v>
          </cell>
          <cell r="C84">
            <v>3028</v>
          </cell>
          <cell r="D84">
            <v>596025</v>
          </cell>
          <cell r="E84">
            <v>3675</v>
          </cell>
          <cell r="F84">
            <v>12381.082612</v>
          </cell>
          <cell r="G84">
            <v>98.003037000000006</v>
          </cell>
          <cell r="H84">
            <v>8569989</v>
          </cell>
          <cell r="I84">
            <v>8559235.5</v>
          </cell>
          <cell r="J84">
            <v>188618127</v>
          </cell>
          <cell r="K84">
            <v>4543.565953234176</v>
          </cell>
          <cell r="L84">
            <v>4537.8647514615604</v>
          </cell>
          <cell r="M84">
            <v>6158.1119288634709</v>
          </cell>
        </row>
        <row r="85">
          <cell r="A85">
            <v>2257</v>
          </cell>
          <cell r="B85">
            <v>71064</v>
          </cell>
          <cell r="C85">
            <v>2858</v>
          </cell>
          <cell r="D85">
            <v>551638</v>
          </cell>
          <cell r="E85">
            <v>2812</v>
          </cell>
          <cell r="F85">
            <v>12380.259018999999</v>
          </cell>
          <cell r="G85">
            <v>98.176168000000004</v>
          </cell>
          <cell r="H85">
            <v>7791135</v>
          </cell>
          <cell r="I85">
            <v>7781597.5</v>
          </cell>
          <cell r="J85">
            <v>180814399</v>
          </cell>
          <cell r="K85">
            <v>4308.9129201485775</v>
          </cell>
          <cell r="L85">
            <v>4303.6381743027005</v>
          </cell>
          <cell r="M85">
            <v>5091.3057053071416</v>
          </cell>
        </row>
        <row r="86">
          <cell r="A86">
            <v>2258</v>
          </cell>
          <cell r="B86">
            <v>68663</v>
          </cell>
          <cell r="C86">
            <v>2664</v>
          </cell>
          <cell r="D86">
            <v>532784</v>
          </cell>
          <cell r="E86">
            <v>2922</v>
          </cell>
          <cell r="F86">
            <v>12379.285424</v>
          </cell>
          <cell r="G86">
            <v>98.172510000000003</v>
          </cell>
          <cell r="H86">
            <v>7573058</v>
          </cell>
          <cell r="I86">
            <v>7563670.5</v>
          </cell>
          <cell r="J86">
            <v>181989966</v>
          </cell>
          <cell r="K86">
            <v>4161.2502966234961</v>
          </cell>
          <cell r="L86">
            <v>4156.092045206492</v>
          </cell>
          <cell r="M86">
            <v>5477.6005153890255</v>
          </cell>
        </row>
        <row r="87">
          <cell r="A87">
            <v>2259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164</v>
          </cell>
          <cell r="G87">
            <v>1</v>
          </cell>
          <cell r="I87">
            <v>0</v>
          </cell>
          <cell r="K87">
            <v>0</v>
          </cell>
          <cell r="L87">
            <v>-1</v>
          </cell>
          <cell r="M87">
            <v>-1</v>
          </cell>
        </row>
        <row r="88">
          <cell r="A88">
            <v>2260</v>
          </cell>
          <cell r="B88">
            <v>256</v>
          </cell>
          <cell r="C88">
            <v>8</v>
          </cell>
          <cell r="D88">
            <v>1984</v>
          </cell>
          <cell r="E88">
            <v>8</v>
          </cell>
          <cell r="F88">
            <v>12366.164056</v>
          </cell>
          <cell r="G88">
            <v>117.73860999999999</v>
          </cell>
          <cell r="H88">
            <v>106088</v>
          </cell>
          <cell r="I88">
            <v>105970</v>
          </cell>
          <cell r="J88">
            <v>2707480</v>
          </cell>
          <cell r="K88">
            <v>0</v>
          </cell>
          <cell r="L88">
            <v>-1</v>
          </cell>
          <cell r="M88">
            <v>-1</v>
          </cell>
        </row>
        <row r="89">
          <cell r="A89">
            <v>2261</v>
          </cell>
          <cell r="B89">
            <v>75385</v>
          </cell>
          <cell r="C89">
            <v>3286</v>
          </cell>
          <cell r="D89">
            <v>584694</v>
          </cell>
          <cell r="E89">
            <v>3407</v>
          </cell>
          <cell r="F89">
            <v>12352.290639999999</v>
          </cell>
          <cell r="G89">
            <v>86.402372999999997</v>
          </cell>
          <cell r="H89">
            <v>8333227</v>
          </cell>
          <cell r="I89">
            <v>8323124</v>
          </cell>
          <cell r="J89">
            <v>183498321</v>
          </cell>
          <cell r="K89">
            <v>4541.3096722558021</v>
          </cell>
          <cell r="L89">
            <v>4535.80389980789</v>
          </cell>
          <cell r="M89">
            <v>5819.9150953729868</v>
          </cell>
        </row>
        <row r="90">
          <cell r="A90">
            <v>2262</v>
          </cell>
          <cell r="B90">
            <v>70700</v>
          </cell>
          <cell r="C90">
            <v>2911</v>
          </cell>
          <cell r="D90">
            <v>548419</v>
          </cell>
          <cell r="E90">
            <v>3097</v>
          </cell>
          <cell r="F90">
            <v>12355.421049</v>
          </cell>
          <cell r="G90">
            <v>87.935473999999999</v>
          </cell>
          <cell r="H90">
            <v>7837667</v>
          </cell>
          <cell r="I90">
            <v>7828020.5</v>
          </cell>
          <cell r="J90">
            <v>174186803</v>
          </cell>
          <cell r="K90">
            <v>4499.5756653275275</v>
          </cell>
          <cell r="L90">
            <v>4494.0376453203517</v>
          </cell>
          <cell r="M90">
            <v>5640.1916274401674</v>
          </cell>
        </row>
        <row r="91">
          <cell r="A91">
            <v>2263</v>
          </cell>
          <cell r="B91">
            <v>11347</v>
          </cell>
          <cell r="C91">
            <v>322</v>
          </cell>
          <cell r="D91">
            <v>87838</v>
          </cell>
          <cell r="E91">
            <v>536</v>
          </cell>
          <cell r="F91">
            <v>12379.206351000001</v>
          </cell>
          <cell r="G91">
            <v>99.286910000000006</v>
          </cell>
          <cell r="H91">
            <v>1393019</v>
          </cell>
          <cell r="I91">
            <v>1391338.5</v>
          </cell>
          <cell r="J91">
            <v>32891388</v>
          </cell>
          <cell r="K91">
            <v>4235.2089245975267</v>
          </cell>
          <cell r="L91">
            <v>4230.0996844523552</v>
          </cell>
          <cell r="M91">
            <v>6094.7811228428372</v>
          </cell>
        </row>
        <row r="92">
          <cell r="A92">
            <v>2264</v>
          </cell>
          <cell r="B92">
            <v>76854</v>
          </cell>
          <cell r="C92">
            <v>2927</v>
          </cell>
          <cell r="D92">
            <v>595968</v>
          </cell>
          <cell r="E92">
            <v>3123</v>
          </cell>
          <cell r="F92">
            <v>12352.231773</v>
          </cell>
          <cell r="G92">
            <v>86.384777999999997</v>
          </cell>
          <cell r="H92">
            <v>8431337</v>
          </cell>
          <cell r="I92">
            <v>8421055.5</v>
          </cell>
          <cell r="J92">
            <v>200885693</v>
          </cell>
          <cell r="K92">
            <v>4197.0818698372905</v>
          </cell>
          <cell r="L92">
            <v>4191.9637850964327</v>
          </cell>
          <cell r="M92">
            <v>5233.8241187994117</v>
          </cell>
        </row>
        <row r="93">
          <cell r="A93">
            <v>2265</v>
          </cell>
          <cell r="B93">
            <v>4548</v>
          </cell>
          <cell r="C93">
            <v>227</v>
          </cell>
          <cell r="D93">
            <v>35240</v>
          </cell>
          <cell r="E93">
            <v>293</v>
          </cell>
          <cell r="F93">
            <v>12365.519174999999</v>
          </cell>
          <cell r="G93">
            <v>91.720708000000002</v>
          </cell>
          <cell r="H93">
            <v>696817</v>
          </cell>
          <cell r="I93">
            <v>695938</v>
          </cell>
          <cell r="J93">
            <v>14474141</v>
          </cell>
          <cell r="K93">
            <v>0</v>
          </cell>
          <cell r="L93">
            <v>-1</v>
          </cell>
          <cell r="M93">
            <v>-1</v>
          </cell>
        </row>
        <row r="94">
          <cell r="A94">
            <v>2266</v>
          </cell>
          <cell r="B94">
            <v>3026</v>
          </cell>
          <cell r="C94">
            <v>170</v>
          </cell>
          <cell r="D94">
            <v>23480</v>
          </cell>
          <cell r="E94">
            <v>146</v>
          </cell>
          <cell r="F94">
            <v>12383.236543999999</v>
          </cell>
          <cell r="G94">
            <v>97.735335000000006</v>
          </cell>
          <cell r="H94">
            <v>558368</v>
          </cell>
          <cell r="I94">
            <v>557650</v>
          </cell>
          <cell r="J94">
            <v>11945598</v>
          </cell>
          <cell r="K94">
            <v>0</v>
          </cell>
          <cell r="L94">
            <v>-1</v>
          </cell>
          <cell r="M94">
            <v>-1</v>
          </cell>
        </row>
        <row r="95">
          <cell r="A95">
            <v>2267</v>
          </cell>
          <cell r="B95">
            <v>37014</v>
          </cell>
          <cell r="C95">
            <v>1964</v>
          </cell>
          <cell r="D95">
            <v>286893</v>
          </cell>
          <cell r="E95">
            <v>1893</v>
          </cell>
          <cell r="F95">
            <v>12381.485623</v>
          </cell>
          <cell r="G95">
            <v>98.130393999999995</v>
          </cell>
          <cell r="H95">
            <v>4914532</v>
          </cell>
          <cell r="I95">
            <v>4908492</v>
          </cell>
          <cell r="J95">
            <v>79742889</v>
          </cell>
          <cell r="K95">
            <v>6162.9720989917987</v>
          </cell>
          <cell r="L95">
            <v>6155.3977559052319</v>
          </cell>
          <cell r="M95">
            <v>6590.1694622259183</v>
          </cell>
        </row>
        <row r="96">
          <cell r="A96">
            <v>2268</v>
          </cell>
          <cell r="B96">
            <v>37014</v>
          </cell>
          <cell r="C96">
            <v>32767</v>
          </cell>
          <cell r="D96">
            <v>32767</v>
          </cell>
          <cell r="E96">
            <v>0</v>
          </cell>
          <cell r="F96">
            <v>0</v>
          </cell>
          <cell r="G96">
            <v>0</v>
          </cell>
          <cell r="I96">
            <v>0</v>
          </cell>
          <cell r="K96">
            <v>0</v>
          </cell>
          <cell r="L96">
            <v>-1</v>
          </cell>
          <cell r="M96">
            <v>-1</v>
          </cell>
        </row>
        <row r="97">
          <cell r="A97">
            <v>2269</v>
          </cell>
          <cell r="B97">
            <v>37014</v>
          </cell>
          <cell r="C97">
            <v>23287448</v>
          </cell>
          <cell r="D97">
            <v>998992088</v>
          </cell>
          <cell r="E97">
            <v>128</v>
          </cell>
          <cell r="F97">
            <v>0</v>
          </cell>
          <cell r="G97">
            <v>0</v>
          </cell>
          <cell r="I97">
            <v>0</v>
          </cell>
          <cell r="K97">
            <v>0</v>
          </cell>
          <cell r="L97">
            <v>-1</v>
          </cell>
          <cell r="M97">
            <v>-1</v>
          </cell>
        </row>
        <row r="98">
          <cell r="A98">
            <v>2270</v>
          </cell>
          <cell r="B98">
            <v>100000</v>
          </cell>
          <cell r="C98">
            <v>5386</v>
          </cell>
          <cell r="D98">
            <v>775045</v>
          </cell>
          <cell r="E98">
            <v>5228</v>
          </cell>
          <cell r="F98">
            <v>12351.132609</v>
          </cell>
          <cell r="G98">
            <v>85.936916999999994</v>
          </cell>
          <cell r="H98">
            <v>12962985</v>
          </cell>
          <cell r="I98">
            <v>12947268</v>
          </cell>
          <cell r="J98">
            <v>206328557</v>
          </cell>
          <cell r="K98">
            <v>6282.6906699105148</v>
          </cell>
          <cell r="L98">
            <v>6275.0732076316508</v>
          </cell>
          <cell r="M98">
            <v>6737.2362892091123</v>
          </cell>
        </row>
        <row r="99">
          <cell r="A99">
            <v>2271</v>
          </cell>
          <cell r="B99">
            <v>53254</v>
          </cell>
          <cell r="C99">
            <v>3209</v>
          </cell>
          <cell r="D99">
            <v>412894</v>
          </cell>
          <cell r="E99">
            <v>3308</v>
          </cell>
          <cell r="F99">
            <v>12381.717006999999</v>
          </cell>
          <cell r="G99">
            <v>97.662924000000004</v>
          </cell>
          <cell r="H99">
            <v>6309519</v>
          </cell>
          <cell r="I99">
            <v>6302052</v>
          </cell>
          <cell r="J99">
            <v>95314425</v>
          </cell>
          <cell r="K99">
            <v>6619.689517090409</v>
          </cell>
          <cell r="L99">
            <v>6611.8554458047665</v>
          </cell>
          <cell r="M99">
            <v>8002.2600171874692</v>
          </cell>
        </row>
        <row r="100">
          <cell r="A100">
            <v>2272</v>
          </cell>
          <cell r="B100">
            <v>100000</v>
          </cell>
          <cell r="C100">
            <v>5839</v>
          </cell>
          <cell r="D100">
            <v>775615</v>
          </cell>
          <cell r="E100">
            <v>5706</v>
          </cell>
          <cell r="F100">
            <v>12355.595384</v>
          </cell>
          <cell r="G100">
            <v>86.854208</v>
          </cell>
          <cell r="H100">
            <v>12704045</v>
          </cell>
          <cell r="I100">
            <v>12688875</v>
          </cell>
          <cell r="J100">
            <v>196795248</v>
          </cell>
          <cell r="K100">
            <v>6455.4632945202011</v>
          </cell>
          <cell r="L100">
            <v>6447.7547750543245</v>
          </cell>
          <cell r="M100">
            <v>7347.9579695410512</v>
          </cell>
        </row>
        <row r="101">
          <cell r="A101">
            <v>2273</v>
          </cell>
          <cell r="B101">
            <v>86832</v>
          </cell>
          <cell r="C101">
            <v>5214</v>
          </cell>
          <cell r="D101">
            <v>673834</v>
          </cell>
          <cell r="E101">
            <v>4954</v>
          </cell>
          <cell r="F101">
            <v>12381.597030000001</v>
          </cell>
          <cell r="G101">
            <v>97.338201999999995</v>
          </cell>
          <cell r="H101">
            <v>11551757</v>
          </cell>
          <cell r="I101">
            <v>11537578</v>
          </cell>
          <cell r="J101">
            <v>175760876</v>
          </cell>
          <cell r="K101">
            <v>6572.4279844850116</v>
          </cell>
          <cell r="L101">
            <v>6564.3607738960063</v>
          </cell>
          <cell r="M101">
            <v>7342.93505557973</v>
          </cell>
        </row>
        <row r="102">
          <cell r="A102">
            <v>2274</v>
          </cell>
          <cell r="B102">
            <v>100000</v>
          </cell>
          <cell r="C102">
            <v>5724</v>
          </cell>
          <cell r="D102">
            <v>776349</v>
          </cell>
          <cell r="E102">
            <v>5282</v>
          </cell>
          <cell r="F102">
            <v>12351.494746</v>
          </cell>
          <cell r="G102">
            <v>85.839613</v>
          </cell>
          <cell r="H102">
            <v>14891001</v>
          </cell>
          <cell r="I102">
            <v>14873153.5</v>
          </cell>
          <cell r="J102">
            <v>230444466</v>
          </cell>
          <cell r="K102">
            <v>6461.8609674054833</v>
          </cell>
          <cell r="L102">
            <v>6454.1161513507559</v>
          </cell>
          <cell r="M102">
            <v>6795.4866917477193</v>
          </cell>
        </row>
        <row r="103">
          <cell r="A103">
            <v>2275</v>
          </cell>
          <cell r="B103">
            <v>74554</v>
          </cell>
          <cell r="C103">
            <v>3927</v>
          </cell>
          <cell r="D103">
            <v>578256</v>
          </cell>
          <cell r="E103">
            <v>4067</v>
          </cell>
          <cell r="F103">
            <v>12381.005816000001</v>
          </cell>
          <cell r="G103">
            <v>97.742024000000001</v>
          </cell>
          <cell r="H103">
            <v>9892307</v>
          </cell>
          <cell r="I103">
            <v>9880529</v>
          </cell>
          <cell r="J103">
            <v>163850091</v>
          </cell>
          <cell r="K103">
            <v>6037.4131864229475</v>
          </cell>
          <cell r="L103">
            <v>6030.2249084500045</v>
          </cell>
          <cell r="M103">
            <v>7024.8432176156675</v>
          </cell>
        </row>
        <row r="104">
          <cell r="A104">
            <v>2276</v>
          </cell>
          <cell r="B104">
            <v>82858</v>
          </cell>
          <cell r="C104">
            <v>4112</v>
          </cell>
          <cell r="D104">
            <v>642804</v>
          </cell>
          <cell r="E104">
            <v>4643</v>
          </cell>
          <cell r="F104">
            <v>12380.503392000001</v>
          </cell>
          <cell r="G104">
            <v>97.270478999999995</v>
          </cell>
          <cell r="H104">
            <v>10986604</v>
          </cell>
          <cell r="I104">
            <v>10973160.5</v>
          </cell>
          <cell r="J104">
            <v>185580198</v>
          </cell>
          <cell r="K104">
            <v>5920.1380957681704</v>
          </cell>
          <cell r="L104">
            <v>5912.8940578024385</v>
          </cell>
          <cell r="M104">
            <v>7214.2032440304147</v>
          </cell>
        </row>
        <row r="105">
          <cell r="A105">
            <v>2277</v>
          </cell>
          <cell r="B105">
            <v>64634</v>
          </cell>
          <cell r="C105">
            <v>4231</v>
          </cell>
          <cell r="D105">
            <v>502003</v>
          </cell>
          <cell r="E105">
            <v>4627</v>
          </cell>
          <cell r="F105">
            <v>12381.630375000001</v>
          </cell>
          <cell r="G105">
            <v>97.934314999999998</v>
          </cell>
          <cell r="H105">
            <v>11203701</v>
          </cell>
          <cell r="I105">
            <v>11189920.5</v>
          </cell>
          <cell r="J105">
            <v>155884854</v>
          </cell>
          <cell r="K105">
            <v>7187.1645721270652</v>
          </cell>
          <cell r="L105">
            <v>7178.324393208849</v>
          </cell>
          <cell r="M105">
            <v>9205.739430980273</v>
          </cell>
        </row>
        <row r="106">
          <cell r="A106">
            <v>2278</v>
          </cell>
          <cell r="B106">
            <v>64634</v>
          </cell>
          <cell r="C106">
            <v>32767</v>
          </cell>
          <cell r="D106">
            <v>0</v>
          </cell>
          <cell r="E106">
            <v>32767</v>
          </cell>
          <cell r="F106">
            <v>0</v>
          </cell>
          <cell r="G106">
            <v>0</v>
          </cell>
          <cell r="I106">
            <v>0</v>
          </cell>
          <cell r="K106">
            <v>0</v>
          </cell>
          <cell r="L106">
            <v>-1</v>
          </cell>
          <cell r="M106">
            <v>-1</v>
          </cell>
        </row>
        <row r="107">
          <cell r="A107">
            <v>2279</v>
          </cell>
          <cell r="B107">
            <v>64634</v>
          </cell>
          <cell r="C107">
            <v>474932687</v>
          </cell>
          <cell r="D107">
            <v>468055019</v>
          </cell>
          <cell r="E107">
            <v>998995960</v>
          </cell>
          <cell r="F107">
            <v>0</v>
          </cell>
          <cell r="G107">
            <v>0</v>
          </cell>
          <cell r="I107">
            <v>0</v>
          </cell>
          <cell r="K107">
            <v>0</v>
          </cell>
          <cell r="L107">
            <v>-1</v>
          </cell>
          <cell r="M107">
            <v>-1</v>
          </cell>
        </row>
        <row r="108">
          <cell r="A108">
            <v>2280</v>
          </cell>
          <cell r="B108">
            <v>64634</v>
          </cell>
          <cell r="C108">
            <v>32578</v>
          </cell>
          <cell r="D108">
            <v>32578</v>
          </cell>
          <cell r="E108">
            <v>32767</v>
          </cell>
          <cell r="F108">
            <v>0</v>
          </cell>
          <cell r="G108">
            <v>0</v>
          </cell>
          <cell r="I108">
            <v>0</v>
          </cell>
          <cell r="K108">
            <v>0</v>
          </cell>
          <cell r="L108">
            <v>-1</v>
          </cell>
          <cell r="M108">
            <v>-1</v>
          </cell>
        </row>
        <row r="109">
          <cell r="A109">
            <v>2281</v>
          </cell>
          <cell r="B109">
            <v>64634</v>
          </cell>
          <cell r="C109">
            <v>998987976</v>
          </cell>
          <cell r="D109">
            <v>23295176</v>
          </cell>
          <cell r="E109">
            <v>998996072</v>
          </cell>
          <cell r="F109">
            <v>0</v>
          </cell>
          <cell r="G109">
            <v>0</v>
          </cell>
          <cell r="I109">
            <v>0</v>
          </cell>
          <cell r="K109">
            <v>0</v>
          </cell>
          <cell r="L109">
            <v>-1</v>
          </cell>
          <cell r="M109">
            <v>-1</v>
          </cell>
        </row>
        <row r="110">
          <cell r="A110">
            <v>2282</v>
          </cell>
          <cell r="B110">
            <v>64634</v>
          </cell>
          <cell r="C110">
            <v>32767</v>
          </cell>
          <cell r="D110">
            <v>0</v>
          </cell>
          <cell r="E110">
            <v>32767</v>
          </cell>
          <cell r="F110">
            <v>0</v>
          </cell>
          <cell r="G110">
            <v>0</v>
          </cell>
          <cell r="I110">
            <v>0</v>
          </cell>
          <cell r="K110">
            <v>0</v>
          </cell>
          <cell r="L110">
            <v>-1</v>
          </cell>
          <cell r="M110">
            <v>-1</v>
          </cell>
        </row>
        <row r="111">
          <cell r="A111">
            <v>2283</v>
          </cell>
          <cell r="B111">
            <v>80415</v>
          </cell>
          <cell r="C111">
            <v>5504</v>
          </cell>
          <cell r="D111">
            <v>624463</v>
          </cell>
          <cell r="E111">
            <v>5704</v>
          </cell>
          <cell r="F111">
            <v>12382.63343</v>
          </cell>
          <cell r="G111">
            <v>97.386246</v>
          </cell>
          <cell r="H111">
            <v>13842775</v>
          </cell>
          <cell r="I111">
            <v>13825650</v>
          </cell>
          <cell r="J111">
            <v>165075749</v>
          </cell>
          <cell r="K111">
            <v>8385.7108532640978</v>
          </cell>
          <cell r="L111">
            <v>8375.3368279431525</v>
          </cell>
          <cell r="M111">
            <v>9122.9480996290367</v>
          </cell>
        </row>
        <row r="112">
          <cell r="A112">
            <v>2284</v>
          </cell>
          <cell r="B112">
            <v>87900</v>
          </cell>
          <cell r="C112">
            <v>6276</v>
          </cell>
          <cell r="D112">
            <v>682707</v>
          </cell>
          <cell r="E112">
            <v>6107</v>
          </cell>
          <cell r="F112">
            <v>12382.103115</v>
          </cell>
          <cell r="G112">
            <v>97.072843000000006</v>
          </cell>
          <cell r="H112">
            <v>15083259</v>
          </cell>
          <cell r="I112">
            <v>15064458</v>
          </cell>
          <cell r="J112">
            <v>187715582</v>
          </cell>
          <cell r="K112">
            <v>8035.1662015996098</v>
          </cell>
          <cell r="L112">
            <v>8025.1505173395781</v>
          </cell>
          <cell r="M112">
            <v>8934.1221619478383</v>
          </cell>
        </row>
        <row r="113">
          <cell r="A113">
            <v>2285</v>
          </cell>
          <cell r="B113">
            <v>5173</v>
          </cell>
          <cell r="C113">
            <v>337</v>
          </cell>
          <cell r="D113">
            <v>40182</v>
          </cell>
          <cell r="E113">
            <v>354</v>
          </cell>
          <cell r="F113">
            <v>12380.936422000001</v>
          </cell>
          <cell r="G113">
            <v>100.417997</v>
          </cell>
          <cell r="H113">
            <v>3749620</v>
          </cell>
          <cell r="I113">
            <v>3744884.5</v>
          </cell>
          <cell r="J113">
            <v>46575012</v>
          </cell>
          <cell r="K113">
            <v>0</v>
          </cell>
          <cell r="L113">
            <v>-1</v>
          </cell>
          <cell r="M113">
            <v>-1</v>
          </cell>
        </row>
        <row r="114">
          <cell r="A114">
            <v>2286</v>
          </cell>
          <cell r="B114">
            <v>12278</v>
          </cell>
          <cell r="C114">
            <v>600</v>
          </cell>
          <cell r="D114">
            <v>95389</v>
          </cell>
          <cell r="E114">
            <v>722</v>
          </cell>
          <cell r="F114">
            <v>12381.572442999999</v>
          </cell>
          <cell r="G114">
            <v>97.362098000000003</v>
          </cell>
          <cell r="H114">
            <v>6359147</v>
          </cell>
          <cell r="I114">
            <v>6351350</v>
          </cell>
          <cell r="J114">
            <v>101921255</v>
          </cell>
          <cell r="K114">
            <v>6239.2746243165857</v>
          </cell>
          <cell r="L114">
            <v>6231.6246007763548</v>
          </cell>
          <cell r="M114">
            <v>7559.7264898327758</v>
          </cell>
        </row>
        <row r="115">
          <cell r="A115">
            <v>2287</v>
          </cell>
          <cell r="B115">
            <v>815</v>
          </cell>
          <cell r="C115">
            <v>34</v>
          </cell>
          <cell r="D115">
            <v>6289</v>
          </cell>
          <cell r="E115">
            <v>63</v>
          </cell>
          <cell r="F115">
            <v>12382.693437</v>
          </cell>
          <cell r="G115">
            <v>96.475756000000004</v>
          </cell>
          <cell r="H115">
            <v>375208</v>
          </cell>
          <cell r="I115">
            <v>374726.5</v>
          </cell>
          <cell r="J115">
            <v>5963489</v>
          </cell>
          <cell r="K115">
            <v>0</v>
          </cell>
          <cell r="L115">
            <v>-1</v>
          </cell>
          <cell r="M115">
            <v>-1</v>
          </cell>
        </row>
        <row r="116">
          <cell r="A116">
            <v>2288</v>
          </cell>
          <cell r="B116">
            <v>14466</v>
          </cell>
          <cell r="C116">
            <v>763</v>
          </cell>
          <cell r="D116">
            <v>112289</v>
          </cell>
          <cell r="E116">
            <v>821</v>
          </cell>
          <cell r="F116">
            <v>12380.804588000001</v>
          </cell>
          <cell r="G116">
            <v>97.781818000000001</v>
          </cell>
          <cell r="H116">
            <v>2420857</v>
          </cell>
          <cell r="I116">
            <v>2417892</v>
          </cell>
          <cell r="J116">
            <v>42017076</v>
          </cell>
          <cell r="K116">
            <v>5761.6027350403911</v>
          </cell>
          <cell r="L116">
            <v>5754.5460802650805</v>
          </cell>
          <cell r="M116">
            <v>7302.5359693781747</v>
          </cell>
        </row>
        <row r="117">
          <cell r="A117">
            <v>2289</v>
          </cell>
          <cell r="B117">
            <v>12718</v>
          </cell>
          <cell r="C117">
            <v>1031</v>
          </cell>
          <cell r="D117">
            <v>98760</v>
          </cell>
          <cell r="E117">
            <v>905</v>
          </cell>
          <cell r="F117">
            <v>12378.511105</v>
          </cell>
          <cell r="G117">
            <v>99.769431999999995</v>
          </cell>
          <cell r="H117">
            <v>5662056</v>
          </cell>
          <cell r="I117">
            <v>5654886</v>
          </cell>
          <cell r="J117">
            <v>74807624</v>
          </cell>
          <cell r="K117">
            <v>7568.8221296802585</v>
          </cell>
          <cell r="L117">
            <v>7559.2375450929976</v>
          </cell>
          <cell r="M117">
            <v>9152.0248720612508</v>
          </cell>
        </row>
        <row r="118">
          <cell r="A118">
            <v>2290</v>
          </cell>
          <cell r="B118">
            <v>13877</v>
          </cell>
          <cell r="C118">
            <v>981</v>
          </cell>
          <cell r="D118">
            <v>107882</v>
          </cell>
          <cell r="E118">
            <v>999</v>
          </cell>
          <cell r="F118">
            <v>12383.085465</v>
          </cell>
          <cell r="G118">
            <v>97.587892999999994</v>
          </cell>
          <cell r="H118">
            <v>2651230</v>
          </cell>
          <cell r="I118">
            <v>2647940.5</v>
          </cell>
          <cell r="J118">
            <v>34403386</v>
          </cell>
          <cell r="K118">
            <v>7706.3054200537117</v>
          </cell>
          <cell r="L118">
            <v>7696.7438612001743</v>
          </cell>
          <cell r="M118">
            <v>9248.6280925737665</v>
          </cell>
        </row>
        <row r="119">
          <cell r="A119">
            <v>2291</v>
          </cell>
          <cell r="B119">
            <v>30560</v>
          </cell>
          <cell r="C119">
            <v>2170</v>
          </cell>
          <cell r="D119">
            <v>237428</v>
          </cell>
          <cell r="E119">
            <v>2111</v>
          </cell>
          <cell r="F119">
            <v>12381.944863999999</v>
          </cell>
          <cell r="G119">
            <v>98.064246999999995</v>
          </cell>
          <cell r="H119">
            <v>5208001</v>
          </cell>
          <cell r="I119">
            <v>5201528</v>
          </cell>
          <cell r="J119">
            <v>76019704</v>
          </cell>
          <cell r="K119">
            <v>6850.8567199893332</v>
          </cell>
          <cell r="L119">
            <v>6842.341822325433</v>
          </cell>
          <cell r="M119">
            <v>8880.0657378558244</v>
          </cell>
        </row>
        <row r="120">
          <cell r="A120">
            <v>2292</v>
          </cell>
          <cell r="B120">
            <v>77763</v>
          </cell>
          <cell r="C120">
            <v>4847</v>
          </cell>
          <cell r="D120">
            <v>604146</v>
          </cell>
          <cell r="E120">
            <v>4689</v>
          </cell>
          <cell r="F120">
            <v>12379.982523999999</v>
          </cell>
          <cell r="G120">
            <v>97.995436999999995</v>
          </cell>
          <cell r="H120">
            <v>13037115</v>
          </cell>
          <cell r="I120">
            <v>13020755</v>
          </cell>
          <cell r="J120">
            <v>182321823</v>
          </cell>
          <cell r="K120">
            <v>7150.6058822152081</v>
          </cell>
          <cell r="L120">
            <v>7141.6327380622997</v>
          </cell>
          <cell r="M120">
            <v>7751.6293628173598</v>
          </cell>
        </row>
        <row r="121">
          <cell r="A121">
            <v>2293</v>
          </cell>
          <cell r="B121">
            <v>22412</v>
          </cell>
          <cell r="C121">
            <v>1090</v>
          </cell>
          <cell r="D121">
            <v>174216</v>
          </cell>
          <cell r="E121">
            <v>1283</v>
          </cell>
          <cell r="F121">
            <v>12359.648068</v>
          </cell>
          <cell r="G121">
            <v>88.062342999999998</v>
          </cell>
          <cell r="H121">
            <v>3899930</v>
          </cell>
          <cell r="I121">
            <v>3895136.5</v>
          </cell>
          <cell r="J121">
            <v>60006096</v>
          </cell>
          <cell r="K121">
            <v>6499.2230122752862</v>
          </cell>
          <cell r="L121">
            <v>6491.2346572254919</v>
          </cell>
          <cell r="M121">
            <v>7355.3693868859473</v>
          </cell>
        </row>
        <row r="122">
          <cell r="A122">
            <v>2294</v>
          </cell>
          <cell r="B122">
            <v>35911</v>
          </cell>
          <cell r="C122">
            <v>2111</v>
          </cell>
          <cell r="D122">
            <v>278981</v>
          </cell>
          <cell r="E122">
            <v>2224</v>
          </cell>
          <cell r="F122">
            <v>12380.933337</v>
          </cell>
          <cell r="G122">
            <v>97.554447999999994</v>
          </cell>
          <cell r="H122">
            <v>5762002</v>
          </cell>
          <cell r="I122">
            <v>5754709</v>
          </cell>
          <cell r="J122">
            <v>84640337</v>
          </cell>
          <cell r="K122">
            <v>6807.6312125269542</v>
          </cell>
          <cell r="L122">
            <v>6799.0147534502375</v>
          </cell>
          <cell r="M122">
            <v>7961.779010220429</v>
          </cell>
        </row>
        <row r="123">
          <cell r="A123">
            <v>2295</v>
          </cell>
          <cell r="B123">
            <v>501</v>
          </cell>
          <cell r="C123">
            <v>24</v>
          </cell>
          <cell r="D123">
            <v>3890</v>
          </cell>
          <cell r="E123">
            <v>8</v>
          </cell>
          <cell r="F123">
            <v>12373.638379</v>
          </cell>
          <cell r="G123">
            <v>112.65452000000001</v>
          </cell>
          <cell r="H123">
            <v>314056</v>
          </cell>
          <cell r="I123">
            <v>313681.5</v>
          </cell>
          <cell r="J123">
            <v>5263769</v>
          </cell>
          <cell r="K123">
            <v>0</v>
          </cell>
          <cell r="L123">
            <v>-1</v>
          </cell>
          <cell r="M123">
            <v>-1</v>
          </cell>
        </row>
        <row r="124">
          <cell r="A124">
            <v>2296</v>
          </cell>
          <cell r="B124">
            <v>542</v>
          </cell>
          <cell r="C124">
            <v>18</v>
          </cell>
          <cell r="D124">
            <v>4210</v>
          </cell>
          <cell r="E124">
            <v>32</v>
          </cell>
          <cell r="F124">
            <v>12373.593247000001</v>
          </cell>
          <cell r="G124">
            <v>114.34788399999999</v>
          </cell>
          <cell r="H124">
            <v>316299</v>
          </cell>
          <cell r="I124">
            <v>315863</v>
          </cell>
          <cell r="J124">
            <v>5178066</v>
          </cell>
          <cell r="K124">
            <v>0</v>
          </cell>
          <cell r="L124">
            <v>-1</v>
          </cell>
          <cell r="M124">
            <v>-1</v>
          </cell>
        </row>
        <row r="125">
          <cell r="A125">
            <v>2297</v>
          </cell>
          <cell r="B125">
            <v>13909</v>
          </cell>
          <cell r="C125">
            <v>958</v>
          </cell>
          <cell r="D125">
            <v>108162</v>
          </cell>
          <cell r="E125">
            <v>894</v>
          </cell>
          <cell r="F125">
            <v>12378.737379</v>
          </cell>
          <cell r="G125">
            <v>98.437730999999999</v>
          </cell>
          <cell r="H125">
            <v>2371967</v>
          </cell>
          <cell r="I125">
            <v>2369004</v>
          </cell>
          <cell r="J125">
            <v>35568389</v>
          </cell>
          <cell r="K125">
            <v>6668.7501646476039</v>
          </cell>
          <cell r="L125">
            <v>6660.4197339384709</v>
          </cell>
          <cell r="M125">
            <v>8255.0548090598404</v>
          </cell>
        </row>
        <row r="126">
          <cell r="A126">
            <v>2298</v>
          </cell>
          <cell r="B126">
            <v>5640</v>
          </cell>
          <cell r="C126">
            <v>296</v>
          </cell>
          <cell r="D126">
            <v>43894</v>
          </cell>
          <cell r="E126">
            <v>310</v>
          </cell>
          <cell r="F126">
            <v>12381.928097</v>
          </cell>
          <cell r="G126">
            <v>96.900144999999995</v>
          </cell>
          <cell r="H126">
            <v>978863</v>
          </cell>
          <cell r="I126">
            <v>977631</v>
          </cell>
          <cell r="J126">
            <v>15599027</v>
          </cell>
          <cell r="K126">
            <v>0</v>
          </cell>
          <cell r="L126">
            <v>-1</v>
          </cell>
          <cell r="M126">
            <v>-1</v>
          </cell>
        </row>
        <row r="127">
          <cell r="A127">
            <v>2299</v>
          </cell>
          <cell r="B127">
            <v>6259</v>
          </cell>
          <cell r="C127">
            <v>305</v>
          </cell>
          <cell r="D127">
            <v>48658</v>
          </cell>
          <cell r="E127">
            <v>434</v>
          </cell>
          <cell r="F127">
            <v>12381.129379</v>
          </cell>
          <cell r="G127">
            <v>95.911878000000002</v>
          </cell>
          <cell r="H127">
            <v>1228942</v>
          </cell>
          <cell r="I127">
            <v>1227471</v>
          </cell>
          <cell r="J127">
            <v>18497618</v>
          </cell>
          <cell r="K127">
            <v>0</v>
          </cell>
          <cell r="L127">
            <v>-1</v>
          </cell>
          <cell r="M127">
            <v>-1</v>
          </cell>
        </row>
        <row r="128">
          <cell r="A128">
            <v>2300</v>
          </cell>
          <cell r="B128">
            <v>1384</v>
          </cell>
          <cell r="C128">
            <v>149</v>
          </cell>
          <cell r="D128">
            <v>10773</v>
          </cell>
          <cell r="E128">
            <v>78</v>
          </cell>
          <cell r="F128">
            <v>12383.387285999999</v>
          </cell>
          <cell r="G128">
            <v>100.106908</v>
          </cell>
          <cell r="H128">
            <v>458163</v>
          </cell>
          <cell r="I128">
            <v>457597.5</v>
          </cell>
          <cell r="J128">
            <v>6873349</v>
          </cell>
          <cell r="K128">
            <v>0</v>
          </cell>
          <cell r="L128">
            <v>-1</v>
          </cell>
          <cell r="M128">
            <v>-1</v>
          </cell>
        </row>
        <row r="129">
          <cell r="A129">
            <v>2301</v>
          </cell>
          <cell r="B129">
            <v>24851</v>
          </cell>
          <cell r="C129">
            <v>1662</v>
          </cell>
          <cell r="D129">
            <v>193174</v>
          </cell>
          <cell r="E129">
            <v>1595</v>
          </cell>
          <cell r="F129">
            <v>12380.502055000001</v>
          </cell>
          <cell r="G129">
            <v>97.284913000000003</v>
          </cell>
          <cell r="H129">
            <v>4062276</v>
          </cell>
          <cell r="I129">
            <v>4057145.5</v>
          </cell>
          <cell r="J129">
            <v>62886038</v>
          </cell>
          <cell r="K129">
            <v>6459.7423040071308</v>
          </cell>
          <cell r="L129">
            <v>6451.5838952996219</v>
          </cell>
          <cell r="M129">
            <v>8246.3767157949515</v>
          </cell>
        </row>
        <row r="130">
          <cell r="A130">
            <v>2302</v>
          </cell>
          <cell r="B130">
            <v>24851</v>
          </cell>
          <cell r="C130">
            <v>32767</v>
          </cell>
          <cell r="D130">
            <v>32767</v>
          </cell>
          <cell r="E130">
            <v>0</v>
          </cell>
          <cell r="F130">
            <v>0</v>
          </cell>
          <cell r="G130">
            <v>0</v>
          </cell>
          <cell r="I130">
            <v>0</v>
          </cell>
          <cell r="K130">
            <v>0</v>
          </cell>
          <cell r="L130">
            <v>-1</v>
          </cell>
          <cell r="M130">
            <v>-1</v>
          </cell>
        </row>
        <row r="131">
          <cell r="A131">
            <v>2303</v>
          </cell>
          <cell r="B131">
            <v>3257</v>
          </cell>
          <cell r="C131">
            <v>123</v>
          </cell>
          <cell r="D131">
            <v>25352</v>
          </cell>
          <cell r="E131">
            <v>183</v>
          </cell>
          <cell r="F131">
            <v>12379.718940999999</v>
          </cell>
          <cell r="G131">
            <v>96.145459000000002</v>
          </cell>
          <cell r="H131">
            <v>742354</v>
          </cell>
          <cell r="I131">
            <v>741389.5</v>
          </cell>
          <cell r="J131">
            <v>11611885</v>
          </cell>
          <cell r="K131">
            <v>0</v>
          </cell>
          <cell r="L131">
            <v>-1</v>
          </cell>
          <cell r="M131">
            <v>-1</v>
          </cell>
        </row>
        <row r="132">
          <cell r="A132">
            <v>2304</v>
          </cell>
          <cell r="B132">
            <v>60199</v>
          </cell>
          <cell r="C132">
            <v>3237</v>
          </cell>
          <cell r="D132">
            <v>467956</v>
          </cell>
          <cell r="E132">
            <v>3266</v>
          </cell>
          <cell r="F132">
            <v>12380.754094</v>
          </cell>
          <cell r="G132">
            <v>97.674797999999996</v>
          </cell>
          <cell r="H132">
            <v>9438082</v>
          </cell>
          <cell r="I132">
            <v>9426223.5</v>
          </cell>
          <cell r="J132">
            <v>159865264</v>
          </cell>
          <cell r="K132">
            <v>5903.7728170892706</v>
          </cell>
          <cell r="L132">
            <v>5896.3550080522809</v>
          </cell>
          <cell r="M132">
            <v>6970.5195076708469</v>
          </cell>
        </row>
        <row r="133">
          <cell r="A133">
            <v>2305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164</v>
          </cell>
          <cell r="G133">
            <v>1</v>
          </cell>
          <cell r="I133">
            <v>0</v>
          </cell>
          <cell r="K133">
            <v>0</v>
          </cell>
          <cell r="L133">
            <v>-1</v>
          </cell>
          <cell r="M133">
            <v>-1</v>
          </cell>
        </row>
        <row r="134">
          <cell r="A134">
            <v>2306</v>
          </cell>
          <cell r="B134">
            <v>74860</v>
          </cell>
          <cell r="C134">
            <v>4757</v>
          </cell>
          <cell r="D134">
            <v>582089</v>
          </cell>
          <cell r="E134">
            <v>5234</v>
          </cell>
          <cell r="F134">
            <v>12381.503290000001</v>
          </cell>
          <cell r="G134">
            <v>97.596506000000005</v>
          </cell>
          <cell r="H134">
            <v>12524266</v>
          </cell>
          <cell r="I134">
            <v>12508147</v>
          </cell>
          <cell r="J134">
            <v>178544038</v>
          </cell>
          <cell r="K134">
            <v>7014.6649198109881</v>
          </cell>
          <cell r="L134">
            <v>7005.6368950275446</v>
          </cell>
          <cell r="M134">
            <v>8980.179541801288</v>
          </cell>
        </row>
        <row r="135">
          <cell r="A135">
            <v>2307</v>
          </cell>
          <cell r="B135">
            <v>2061</v>
          </cell>
          <cell r="C135">
            <v>118</v>
          </cell>
          <cell r="D135">
            <v>16010</v>
          </cell>
          <cell r="E135">
            <v>182</v>
          </cell>
          <cell r="F135">
            <v>12380.198328</v>
          </cell>
          <cell r="G135">
            <v>98.079704000000007</v>
          </cell>
          <cell r="H135">
            <v>605775</v>
          </cell>
          <cell r="I135">
            <v>605029</v>
          </cell>
          <cell r="J135">
            <v>8555260</v>
          </cell>
          <cell r="K135">
            <v>0</v>
          </cell>
          <cell r="L135">
            <v>-1</v>
          </cell>
          <cell r="M135">
            <v>-1</v>
          </cell>
        </row>
        <row r="136">
          <cell r="A136">
            <v>2308</v>
          </cell>
          <cell r="B136">
            <v>30</v>
          </cell>
          <cell r="C136">
            <v>8</v>
          </cell>
          <cell r="D136">
            <v>8</v>
          </cell>
          <cell r="E136">
            <v>0</v>
          </cell>
          <cell r="F136">
            <v>12259.115540000001</v>
          </cell>
          <cell r="G136">
            <v>58.698751000000001</v>
          </cell>
          <cell r="H136">
            <v>301718</v>
          </cell>
          <cell r="I136">
            <v>301358.5</v>
          </cell>
          <cell r="J136">
            <v>4353372</v>
          </cell>
          <cell r="K136">
            <v>0</v>
          </cell>
          <cell r="L136">
            <v>-1</v>
          </cell>
          <cell r="M136">
            <v>-1</v>
          </cell>
        </row>
        <row r="137">
          <cell r="A137">
            <v>2309</v>
          </cell>
          <cell r="B137">
            <v>12</v>
          </cell>
          <cell r="C137">
            <v>0</v>
          </cell>
          <cell r="D137">
            <v>0</v>
          </cell>
          <cell r="E137">
            <v>0</v>
          </cell>
          <cell r="F137">
            <v>164</v>
          </cell>
          <cell r="G137">
            <v>1</v>
          </cell>
          <cell r="H137">
            <v>264287</v>
          </cell>
          <cell r="I137">
            <v>263943.5</v>
          </cell>
          <cell r="J137">
            <v>4254532</v>
          </cell>
          <cell r="K137">
            <v>0</v>
          </cell>
          <cell r="L137">
            <v>-1</v>
          </cell>
          <cell r="M137">
            <v>-1</v>
          </cell>
        </row>
        <row r="138">
          <cell r="A138">
            <v>2310</v>
          </cell>
          <cell r="B138">
            <v>75371</v>
          </cell>
          <cell r="C138">
            <v>4300</v>
          </cell>
          <cell r="D138">
            <v>585993</v>
          </cell>
          <cell r="E138">
            <v>4465</v>
          </cell>
          <cell r="F138">
            <v>12380.43822</v>
          </cell>
          <cell r="G138">
            <v>97.744669999999999</v>
          </cell>
          <cell r="H138">
            <v>12825168</v>
          </cell>
          <cell r="I138">
            <v>12808692</v>
          </cell>
          <cell r="J138">
            <v>190406789</v>
          </cell>
          <cell r="K138">
            <v>6735.6673926159228</v>
          </cell>
          <cell r="L138">
            <v>6727.0143398090704</v>
          </cell>
          <cell r="M138">
            <v>7609.7564070723292</v>
          </cell>
        </row>
        <row r="139">
          <cell r="A139">
            <v>2311</v>
          </cell>
          <cell r="B139">
            <v>93435</v>
          </cell>
          <cell r="C139">
            <v>5472</v>
          </cell>
          <cell r="D139">
            <v>726056</v>
          </cell>
          <cell r="E139">
            <v>5585</v>
          </cell>
          <cell r="F139">
            <v>12379.813541</v>
          </cell>
          <cell r="G139">
            <v>97.945466999999994</v>
          </cell>
          <cell r="H139">
            <v>15737850</v>
          </cell>
          <cell r="I139">
            <v>15718080</v>
          </cell>
          <cell r="J139">
            <v>218168816</v>
          </cell>
          <cell r="K139">
            <v>7213.6111331327938</v>
          </cell>
          <cell r="L139">
            <v>7204.5493431105206</v>
          </cell>
          <cell r="M139">
            <v>7682.5810722027436</v>
          </cell>
        </row>
        <row r="140">
          <cell r="A140">
            <v>2312</v>
          </cell>
          <cell r="B140">
            <v>25858</v>
          </cell>
          <cell r="C140">
            <v>1648</v>
          </cell>
          <cell r="D140">
            <v>200850</v>
          </cell>
          <cell r="E140">
            <v>1649</v>
          </cell>
          <cell r="F140">
            <v>12379.496786</v>
          </cell>
          <cell r="G140">
            <v>97.675282999999993</v>
          </cell>
          <cell r="H140">
            <v>7141444</v>
          </cell>
          <cell r="I140">
            <v>7132600.5</v>
          </cell>
          <cell r="J140">
            <v>96261168</v>
          </cell>
          <cell r="K140">
            <v>7418.8212634195343</v>
          </cell>
          <cell r="L140">
            <v>7409.6342774482018</v>
          </cell>
          <cell r="M140">
            <v>8199.9401822149375</v>
          </cell>
        </row>
        <row r="141">
          <cell r="A141">
            <v>2313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164</v>
          </cell>
          <cell r="G141">
            <v>1</v>
          </cell>
          <cell r="I141">
            <v>0</v>
          </cell>
          <cell r="K141">
            <v>0</v>
          </cell>
          <cell r="L141">
            <v>-1</v>
          </cell>
          <cell r="M141">
            <v>-1</v>
          </cell>
        </row>
        <row r="142">
          <cell r="A142">
            <v>2314</v>
          </cell>
          <cell r="B142">
            <v>79031</v>
          </cell>
          <cell r="C142">
            <v>4291</v>
          </cell>
          <cell r="D142">
            <v>613711</v>
          </cell>
          <cell r="E142">
            <v>4041</v>
          </cell>
          <cell r="F142">
            <v>12351.608332</v>
          </cell>
          <cell r="G142">
            <v>86.484031999999999</v>
          </cell>
          <cell r="H142">
            <v>13191645</v>
          </cell>
          <cell r="I142">
            <v>13175188.5</v>
          </cell>
          <cell r="J142">
            <v>207756468</v>
          </cell>
          <cell r="K142">
            <v>6349.571268221599</v>
          </cell>
          <cell r="L142">
            <v>6341.6502151933009</v>
          </cell>
          <cell r="M142">
            <v>6576.3182933490698</v>
          </cell>
        </row>
        <row r="143">
          <cell r="A143">
            <v>2315</v>
          </cell>
          <cell r="B143">
            <v>78086</v>
          </cell>
          <cell r="C143">
            <v>4426</v>
          </cell>
          <cell r="D143">
            <v>606563</v>
          </cell>
          <cell r="E143">
            <v>4403</v>
          </cell>
          <cell r="F143">
            <v>12352.43165</v>
          </cell>
          <cell r="G143">
            <v>86.298851999999997</v>
          </cell>
          <cell r="H143">
            <v>13066840</v>
          </cell>
          <cell r="I143">
            <v>13050493.5</v>
          </cell>
          <cell r="J143">
            <v>195020965</v>
          </cell>
          <cell r="K143">
            <v>6700.2232298460831</v>
          </cell>
          <cell r="L143">
            <v>6691.8413104970532</v>
          </cell>
          <cell r="M143">
            <v>7249.8518478218821</v>
          </cell>
        </row>
        <row r="144">
          <cell r="A144">
            <v>2316</v>
          </cell>
          <cell r="B144">
            <v>83356</v>
          </cell>
          <cell r="C144">
            <v>4582</v>
          </cell>
          <cell r="D144">
            <v>647355</v>
          </cell>
          <cell r="E144">
            <v>4653</v>
          </cell>
          <cell r="F144">
            <v>12351.409097</v>
          </cell>
          <cell r="G144">
            <v>86.397115999999997</v>
          </cell>
          <cell r="H144">
            <v>15041586</v>
          </cell>
          <cell r="I144">
            <v>15022512.5</v>
          </cell>
          <cell r="J144">
            <v>240429039</v>
          </cell>
          <cell r="K144">
            <v>6256.1436266440342</v>
          </cell>
          <cell r="L144">
            <v>6248.2105167005229</v>
          </cell>
          <cell r="M144">
            <v>7178.5956053951213</v>
          </cell>
        </row>
        <row r="145">
          <cell r="A145">
            <v>2317</v>
          </cell>
          <cell r="B145">
            <v>2499</v>
          </cell>
          <cell r="C145">
            <v>101</v>
          </cell>
          <cell r="D145">
            <v>19408</v>
          </cell>
          <cell r="E145">
            <v>156</v>
          </cell>
          <cell r="F145">
            <v>12384.423075999999</v>
          </cell>
          <cell r="G145">
            <v>96.388720000000006</v>
          </cell>
          <cell r="H145">
            <v>626441</v>
          </cell>
          <cell r="I145">
            <v>625608</v>
          </cell>
          <cell r="J145">
            <v>10511711</v>
          </cell>
          <cell r="K145">
            <v>0</v>
          </cell>
          <cell r="L145">
            <v>-1</v>
          </cell>
          <cell r="M145">
            <v>-1</v>
          </cell>
        </row>
        <row r="146">
          <cell r="A146">
            <v>2318</v>
          </cell>
          <cell r="B146">
            <v>6029</v>
          </cell>
          <cell r="C146">
            <v>311</v>
          </cell>
          <cell r="D146">
            <v>46729</v>
          </cell>
          <cell r="E146">
            <v>190</v>
          </cell>
          <cell r="F146">
            <v>12379.649877</v>
          </cell>
          <cell r="G146">
            <v>98.232725000000002</v>
          </cell>
          <cell r="H146">
            <v>1196191</v>
          </cell>
          <cell r="I146">
            <v>1194722</v>
          </cell>
          <cell r="J146">
            <v>21135055</v>
          </cell>
          <cell r="K146">
            <v>0</v>
          </cell>
          <cell r="L146">
            <v>-1</v>
          </cell>
          <cell r="M146">
            <v>-1</v>
          </cell>
        </row>
        <row r="147">
          <cell r="A147">
            <v>2319</v>
          </cell>
          <cell r="B147">
            <v>6029</v>
          </cell>
          <cell r="C147">
            <v>998988248</v>
          </cell>
          <cell r="D147">
            <v>-2147483637</v>
          </cell>
          <cell r="E147">
            <v>0</v>
          </cell>
          <cell r="F147">
            <v>0</v>
          </cell>
          <cell r="G147">
            <v>0</v>
          </cell>
          <cell r="I147">
            <v>0</v>
          </cell>
          <cell r="K147">
            <v>0</v>
          </cell>
          <cell r="L147">
            <v>-1</v>
          </cell>
          <cell r="M147">
            <v>-1</v>
          </cell>
        </row>
        <row r="148">
          <cell r="A148">
            <v>2320</v>
          </cell>
          <cell r="B148">
            <v>52084</v>
          </cell>
          <cell r="C148">
            <v>2624</v>
          </cell>
          <cell r="D148">
            <v>404134</v>
          </cell>
          <cell r="E148">
            <v>2602</v>
          </cell>
          <cell r="F148">
            <v>12379.782214999999</v>
          </cell>
          <cell r="G148">
            <v>98.179134000000005</v>
          </cell>
          <cell r="H148">
            <v>8441355</v>
          </cell>
          <cell r="I148">
            <v>8430789</v>
          </cell>
          <cell r="J148">
            <v>150941974</v>
          </cell>
          <cell r="K148">
            <v>5592.4503809656026</v>
          </cell>
          <cell r="L148">
            <v>5585.4503400094654</v>
          </cell>
          <cell r="M148">
            <v>6430.3995461387603</v>
          </cell>
        </row>
        <row r="149">
          <cell r="A149">
            <v>2321</v>
          </cell>
          <cell r="B149">
            <v>8388</v>
          </cell>
          <cell r="C149">
            <v>474</v>
          </cell>
          <cell r="D149">
            <v>65141</v>
          </cell>
          <cell r="E149">
            <v>642</v>
          </cell>
          <cell r="F149">
            <v>12378.704685000001</v>
          </cell>
          <cell r="G149">
            <v>99.483807999999996</v>
          </cell>
          <cell r="H149">
            <v>1642159</v>
          </cell>
          <cell r="I149">
            <v>1640096</v>
          </cell>
          <cell r="J149">
            <v>24360144</v>
          </cell>
          <cell r="K149">
            <v>0</v>
          </cell>
          <cell r="L149">
            <v>-1</v>
          </cell>
          <cell r="M149">
            <v>-1</v>
          </cell>
        </row>
        <row r="150">
          <cell r="A150">
            <v>2322</v>
          </cell>
          <cell r="B150">
            <v>73227</v>
          </cell>
          <cell r="C150">
            <v>4068</v>
          </cell>
          <cell r="D150">
            <v>568028</v>
          </cell>
          <cell r="E150">
            <v>4181</v>
          </cell>
          <cell r="F150">
            <v>12379.330233999999</v>
          </cell>
          <cell r="G150">
            <v>97.675917999999996</v>
          </cell>
          <cell r="H150">
            <v>12311777</v>
          </cell>
          <cell r="I150">
            <v>12296056.5</v>
          </cell>
          <cell r="J150">
            <v>191448607</v>
          </cell>
          <cell r="K150">
            <v>6430.8522234376987</v>
          </cell>
          <cell r="L150">
            <v>6422.6408813724083</v>
          </cell>
          <cell r="M150">
            <v>7351.1542030878527</v>
          </cell>
        </row>
        <row r="151">
          <cell r="A151">
            <v>2323</v>
          </cell>
          <cell r="B151">
            <v>74409</v>
          </cell>
          <cell r="C151">
            <v>4635</v>
          </cell>
          <cell r="D151">
            <v>577272</v>
          </cell>
          <cell r="E151">
            <v>4231</v>
          </cell>
          <cell r="F151">
            <v>12351.73525</v>
          </cell>
          <cell r="G151">
            <v>86.525372000000004</v>
          </cell>
          <cell r="H151">
            <v>12476031</v>
          </cell>
          <cell r="I151">
            <v>12459942.5</v>
          </cell>
          <cell r="J151">
            <v>183596369</v>
          </cell>
          <cell r="K151">
            <v>6795.3582458921064</v>
          </cell>
          <cell r="L151">
            <v>6786.595273025252</v>
          </cell>
          <cell r="M151">
            <v>7319.8490526885453</v>
          </cell>
        </row>
        <row r="152">
          <cell r="A152">
            <v>2324</v>
          </cell>
          <cell r="B152">
            <v>100000</v>
          </cell>
          <cell r="C152">
            <v>6929</v>
          </cell>
          <cell r="D152">
            <v>775836</v>
          </cell>
          <cell r="E152">
            <v>6577</v>
          </cell>
          <cell r="F152">
            <v>12350.150151</v>
          </cell>
          <cell r="G152">
            <v>86.106424000000004</v>
          </cell>
          <cell r="H152">
            <v>16813161</v>
          </cell>
          <cell r="I152">
            <v>16791721.5</v>
          </cell>
          <cell r="J152">
            <v>222818930</v>
          </cell>
          <cell r="K152">
            <v>7545.6609543901859</v>
          </cell>
          <cell r="L152">
            <v>7536.0390160746219</v>
          </cell>
          <cell r="M152">
            <v>8466.4971219349154</v>
          </cell>
        </row>
        <row r="153">
          <cell r="A153">
            <v>2325</v>
          </cell>
          <cell r="B153">
            <v>93024</v>
          </cell>
          <cell r="C153">
            <v>6004</v>
          </cell>
          <cell r="D153">
            <v>721484</v>
          </cell>
          <cell r="E153">
            <v>6613</v>
          </cell>
          <cell r="F153">
            <v>12377.412554</v>
          </cell>
          <cell r="G153">
            <v>98.229939000000002</v>
          </cell>
          <cell r="H153">
            <v>16061916</v>
          </cell>
          <cell r="I153">
            <v>16041242.5</v>
          </cell>
          <cell r="J153">
            <v>219743693</v>
          </cell>
          <cell r="K153">
            <v>7309.3865770245329</v>
          </cell>
          <cell r="L153">
            <v>7299.9785709435573</v>
          </cell>
          <cell r="M153">
            <v>9154.0329682942593</v>
          </cell>
        </row>
        <row r="154">
          <cell r="A154">
            <v>2326</v>
          </cell>
          <cell r="B154">
            <v>100000</v>
          </cell>
          <cell r="C154">
            <v>8453</v>
          </cell>
          <cell r="D154">
            <v>775488</v>
          </cell>
          <cell r="E154">
            <v>8945</v>
          </cell>
          <cell r="F154">
            <v>12349.231414</v>
          </cell>
          <cell r="G154">
            <v>86.324999000000005</v>
          </cell>
          <cell r="H154">
            <v>19055883</v>
          </cell>
          <cell r="I154">
            <v>19031371.5</v>
          </cell>
          <cell r="J154">
            <v>186180962</v>
          </cell>
          <cell r="K154">
            <v>10235.140475855958</v>
          </cell>
          <cell r="L154">
            <v>10221.975058867727</v>
          </cell>
          <cell r="M154">
            <v>11519.835361905933</v>
          </cell>
        </row>
        <row r="155">
          <cell r="A155">
            <v>2327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164</v>
          </cell>
          <cell r="G155">
            <v>1</v>
          </cell>
          <cell r="I155">
            <v>0</v>
          </cell>
          <cell r="K155">
            <v>0</v>
          </cell>
          <cell r="L155">
            <v>-1</v>
          </cell>
          <cell r="M155">
            <v>-1</v>
          </cell>
        </row>
        <row r="156">
          <cell r="A156">
            <v>2328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164</v>
          </cell>
          <cell r="G156">
            <v>1</v>
          </cell>
          <cell r="I156">
            <v>0</v>
          </cell>
          <cell r="K156">
            <v>0</v>
          </cell>
          <cell r="L156">
            <v>-1</v>
          </cell>
          <cell r="M156">
            <v>-1</v>
          </cell>
        </row>
        <row r="157">
          <cell r="A157">
            <v>2329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164</v>
          </cell>
          <cell r="G157">
            <v>1</v>
          </cell>
          <cell r="I157">
            <v>0</v>
          </cell>
          <cell r="K157">
            <v>0</v>
          </cell>
          <cell r="L157">
            <v>-1</v>
          </cell>
          <cell r="M157">
            <v>-1</v>
          </cell>
        </row>
        <row r="158">
          <cell r="A158">
            <v>2330</v>
          </cell>
          <cell r="B158">
            <v>0</v>
          </cell>
          <cell r="C158">
            <v>-2147483590</v>
          </cell>
          <cell r="D158">
            <v>32767</v>
          </cell>
          <cell r="E158">
            <v>32767</v>
          </cell>
          <cell r="F158">
            <v>0</v>
          </cell>
          <cell r="G158">
            <v>0</v>
          </cell>
          <cell r="I158">
            <v>0</v>
          </cell>
          <cell r="K158">
            <v>0</v>
          </cell>
          <cell r="L158">
            <v>-1</v>
          </cell>
          <cell r="M158">
            <v>-1</v>
          </cell>
        </row>
        <row r="159">
          <cell r="A159">
            <v>2331</v>
          </cell>
          <cell r="B159">
            <v>98879</v>
          </cell>
          <cell r="C159">
            <v>7742</v>
          </cell>
          <cell r="D159">
            <v>766849</v>
          </cell>
          <cell r="E159">
            <v>8229</v>
          </cell>
          <cell r="F159">
            <v>12349.591597000001</v>
          </cell>
          <cell r="G159">
            <v>86.181000999999995</v>
          </cell>
          <cell r="H159">
            <v>17139336</v>
          </cell>
          <cell r="I159">
            <v>17117733.5</v>
          </cell>
          <cell r="J159">
            <v>180692550</v>
          </cell>
          <cell r="K159">
            <v>9485.3584168245998</v>
          </cell>
          <cell r="L159">
            <v>9473.4030263007535</v>
          </cell>
          <cell r="M159">
            <v>10717.400856694487</v>
          </cell>
        </row>
        <row r="160">
          <cell r="A160">
            <v>2332</v>
          </cell>
          <cell r="B160">
            <v>99980</v>
          </cell>
          <cell r="C160">
            <v>7793</v>
          </cell>
          <cell r="D160">
            <v>775413</v>
          </cell>
          <cell r="E160">
            <v>8212</v>
          </cell>
          <cell r="F160">
            <v>12349.580743</v>
          </cell>
          <cell r="G160">
            <v>86.151422999999994</v>
          </cell>
          <cell r="H160">
            <v>17543468</v>
          </cell>
          <cell r="I160">
            <v>17521476</v>
          </cell>
          <cell r="J160">
            <v>179730911</v>
          </cell>
          <cell r="K160">
            <v>9760.9631545238208</v>
          </cell>
          <cell r="L160">
            <v>9748.7270845692201</v>
          </cell>
          <cell r="M160">
            <v>10577.209392751096</v>
          </cell>
        </row>
        <row r="161">
          <cell r="A161">
            <v>2333</v>
          </cell>
          <cell r="B161">
            <v>100000</v>
          </cell>
          <cell r="C161">
            <v>8066</v>
          </cell>
          <cell r="D161">
            <v>775485</v>
          </cell>
          <cell r="E161">
            <v>8294</v>
          </cell>
          <cell r="F161">
            <v>12352.001050000001</v>
          </cell>
          <cell r="G161">
            <v>87.545205999999993</v>
          </cell>
          <cell r="H161">
            <v>18426512</v>
          </cell>
          <cell r="I161">
            <v>18403364</v>
          </cell>
          <cell r="J161">
            <v>179771109</v>
          </cell>
          <cell r="K161">
            <v>10249.985163077567</v>
          </cell>
          <cell r="L161">
            <v>10237.108789266022</v>
          </cell>
          <cell r="M161">
            <v>10681.806611474543</v>
          </cell>
        </row>
        <row r="162">
          <cell r="A162">
            <v>2334</v>
          </cell>
          <cell r="B162">
            <v>99410</v>
          </cell>
          <cell r="C162">
            <v>8546</v>
          </cell>
          <cell r="D162">
            <v>770609</v>
          </cell>
          <cell r="E162">
            <v>9029</v>
          </cell>
          <cell r="F162">
            <v>12375.58671</v>
          </cell>
          <cell r="G162">
            <v>98.433222999999998</v>
          </cell>
          <cell r="H162">
            <v>17534227</v>
          </cell>
          <cell r="I162">
            <v>17512384.5</v>
          </cell>
          <cell r="J162">
            <v>172158066</v>
          </cell>
          <cell r="K162">
            <v>10184.958165131804</v>
          </cell>
          <cell r="L162">
            <v>10172.27069686064</v>
          </cell>
          <cell r="M162">
            <v>11702.11159783087</v>
          </cell>
        </row>
        <row r="163">
          <cell r="A163">
            <v>2335</v>
          </cell>
          <cell r="B163">
            <v>100000</v>
          </cell>
          <cell r="C163">
            <v>9164</v>
          </cell>
          <cell r="D163">
            <v>775085</v>
          </cell>
          <cell r="E163">
            <v>8380</v>
          </cell>
          <cell r="F163">
            <v>12349.004464</v>
          </cell>
          <cell r="G163">
            <v>86.287001000000004</v>
          </cell>
          <cell r="H163">
            <v>17652551</v>
          </cell>
          <cell r="I163">
            <v>17630392.5</v>
          </cell>
          <cell r="J163">
            <v>172342024</v>
          </cell>
          <cell r="K163">
            <v>10242.743232492152</v>
          </cell>
          <cell r="L163">
            <v>10229.885950509668</v>
          </cell>
          <cell r="M163">
            <v>10798.145933340667</v>
          </cell>
        </row>
        <row r="164">
          <cell r="A164">
            <v>2336</v>
          </cell>
          <cell r="B164">
            <v>100000</v>
          </cell>
          <cell r="C164">
            <v>8255</v>
          </cell>
          <cell r="D164">
            <v>775178</v>
          </cell>
          <cell r="E164">
            <v>8364</v>
          </cell>
          <cell r="F164">
            <v>12350.765391000001</v>
          </cell>
          <cell r="G164">
            <v>87.868537000000003</v>
          </cell>
          <cell r="H164">
            <v>17587772</v>
          </cell>
          <cell r="I164">
            <v>17565625.5</v>
          </cell>
          <cell r="J164">
            <v>177489985</v>
          </cell>
          <cell r="K164">
            <v>9909.1630437627227</v>
          </cell>
          <cell r="L164">
            <v>9896.6854383361406</v>
          </cell>
          <cell r="M164">
            <v>10776.193418674407</v>
          </cell>
        </row>
        <row r="165">
          <cell r="A165">
            <v>2337</v>
          </cell>
          <cell r="B165">
            <v>98888</v>
          </cell>
          <cell r="C165">
            <v>8126</v>
          </cell>
          <cell r="D165">
            <v>766770</v>
          </cell>
          <cell r="E165">
            <v>8764</v>
          </cell>
          <cell r="F165">
            <v>12351.590709</v>
          </cell>
          <cell r="G165">
            <v>87.653513000000004</v>
          </cell>
          <cell r="H165">
            <v>17270260</v>
          </cell>
          <cell r="I165">
            <v>17248909.5</v>
          </cell>
          <cell r="J165">
            <v>176866342</v>
          </cell>
          <cell r="K165">
            <v>9764.5825682310988</v>
          </cell>
          <cell r="L165">
            <v>9752.5110232675015</v>
          </cell>
          <cell r="M165">
            <v>11415.633675560863</v>
          </cell>
        </row>
        <row r="166">
          <cell r="A166">
            <v>2338</v>
          </cell>
          <cell r="B166">
            <v>4294</v>
          </cell>
          <cell r="C166">
            <v>387</v>
          </cell>
          <cell r="D166">
            <v>33230</v>
          </cell>
          <cell r="E166">
            <v>452</v>
          </cell>
          <cell r="F166">
            <v>12380.216059</v>
          </cell>
          <cell r="G166">
            <v>97.618482</v>
          </cell>
          <cell r="H166">
            <v>1074870</v>
          </cell>
          <cell r="I166">
            <v>1073486.5</v>
          </cell>
          <cell r="J166">
            <v>11531995</v>
          </cell>
          <cell r="K166">
            <v>0</v>
          </cell>
          <cell r="L166">
            <v>-1</v>
          </cell>
          <cell r="M166">
            <v>-1</v>
          </cell>
        </row>
        <row r="167">
          <cell r="A167">
            <v>2339</v>
          </cell>
          <cell r="B167">
            <v>4294</v>
          </cell>
          <cell r="C167">
            <v>998988840</v>
          </cell>
          <cell r="D167">
            <v>998992192</v>
          </cell>
          <cell r="E167">
            <v>1</v>
          </cell>
          <cell r="F167">
            <v>0</v>
          </cell>
          <cell r="G167">
            <v>0</v>
          </cell>
          <cell r="I167">
            <v>0</v>
          </cell>
          <cell r="K167">
            <v>0</v>
          </cell>
          <cell r="L167">
            <v>-1</v>
          </cell>
          <cell r="M167">
            <v>-1</v>
          </cell>
        </row>
        <row r="168">
          <cell r="A168">
            <v>2340</v>
          </cell>
          <cell r="B168">
            <v>99774</v>
          </cell>
          <cell r="C168">
            <v>8780</v>
          </cell>
          <cell r="D168">
            <v>773404</v>
          </cell>
          <cell r="E168">
            <v>8505</v>
          </cell>
          <cell r="F168">
            <v>12375.666004000001</v>
          </cell>
          <cell r="G168">
            <v>98.435460000000006</v>
          </cell>
          <cell r="H168">
            <v>17441895</v>
          </cell>
          <cell r="I168">
            <v>17419994.5</v>
          </cell>
          <cell r="J168">
            <v>170690496</v>
          </cell>
          <cell r="K168">
            <v>10218.433602770712</v>
          </cell>
          <cell r="L168">
            <v>10205.603070015099</v>
          </cell>
          <cell r="M168">
            <v>10983.032023799489</v>
          </cell>
        </row>
        <row r="169">
          <cell r="A169">
            <v>2341</v>
          </cell>
          <cell r="B169">
            <v>100000</v>
          </cell>
          <cell r="C169">
            <v>8923</v>
          </cell>
          <cell r="D169">
            <v>775795</v>
          </cell>
          <cell r="E169">
            <v>9116</v>
          </cell>
          <cell r="F169">
            <v>12376.274251999999</v>
          </cell>
          <cell r="G169">
            <v>97.913680999999997</v>
          </cell>
          <cell r="H169">
            <v>17644839</v>
          </cell>
          <cell r="I169">
            <v>17622908</v>
          </cell>
          <cell r="J169">
            <v>174423476</v>
          </cell>
          <cell r="K169">
            <v>10116.091826996957</v>
          </cell>
          <cell r="L169">
            <v>10103.51840482757</v>
          </cell>
          <cell r="M169">
            <v>11735.921996115307</v>
          </cell>
        </row>
        <row r="170">
          <cell r="A170">
            <v>2342</v>
          </cell>
          <cell r="B170">
            <v>35888</v>
          </cell>
          <cell r="C170">
            <v>2713</v>
          </cell>
          <cell r="D170">
            <v>278305</v>
          </cell>
          <cell r="E170">
            <v>3069</v>
          </cell>
          <cell r="F170">
            <v>12375.081867000001</v>
          </cell>
          <cell r="G170">
            <v>98.709710999999999</v>
          </cell>
          <cell r="H170">
            <v>9997546</v>
          </cell>
          <cell r="I170">
            <v>9984953</v>
          </cell>
          <cell r="J170">
            <v>101149401</v>
          </cell>
          <cell r="K170">
            <v>9883.9398959960236</v>
          </cell>
          <cell r="L170">
            <v>9871.4899952793585</v>
          </cell>
          <cell r="M170">
            <v>11013.579560724083</v>
          </cell>
        </row>
        <row r="171">
          <cell r="A171">
            <v>2343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164</v>
          </cell>
          <cell r="G171">
            <v>1</v>
          </cell>
          <cell r="I171">
            <v>0</v>
          </cell>
          <cell r="K171">
            <v>0</v>
          </cell>
          <cell r="L171">
            <v>-1</v>
          </cell>
          <cell r="M171">
            <v>-1</v>
          </cell>
        </row>
        <row r="172">
          <cell r="A172">
            <v>2344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164</v>
          </cell>
          <cell r="G172">
            <v>1</v>
          </cell>
          <cell r="I172">
            <v>0</v>
          </cell>
          <cell r="K172">
            <v>0</v>
          </cell>
          <cell r="L172">
            <v>-1</v>
          </cell>
          <cell r="M172">
            <v>-1</v>
          </cell>
        </row>
        <row r="173">
          <cell r="A173">
            <v>2345</v>
          </cell>
          <cell r="B173">
            <v>1</v>
          </cell>
          <cell r="C173">
            <v>0</v>
          </cell>
          <cell r="D173">
            <v>8</v>
          </cell>
          <cell r="E173">
            <v>0</v>
          </cell>
          <cell r="F173">
            <v>12338.065608999999</v>
          </cell>
          <cell r="G173">
            <v>75.381697000000003</v>
          </cell>
          <cell r="H173">
            <v>545784</v>
          </cell>
          <cell r="I173">
            <v>545127.5</v>
          </cell>
          <cell r="J173">
            <v>5281468</v>
          </cell>
          <cell r="K173">
            <v>0</v>
          </cell>
          <cell r="L173">
            <v>-1</v>
          </cell>
          <cell r="M173">
            <v>-1</v>
          </cell>
        </row>
        <row r="174">
          <cell r="A174">
            <v>2346</v>
          </cell>
          <cell r="B174">
            <v>777</v>
          </cell>
          <cell r="C174">
            <v>78</v>
          </cell>
          <cell r="D174">
            <v>6010</v>
          </cell>
          <cell r="E174">
            <v>98</v>
          </cell>
          <cell r="F174">
            <v>12377.740728999999</v>
          </cell>
          <cell r="G174">
            <v>95.021275000000003</v>
          </cell>
          <cell r="H174">
            <v>510005</v>
          </cell>
          <cell r="I174">
            <v>509415.5</v>
          </cell>
          <cell r="J174">
            <v>5036581</v>
          </cell>
          <cell r="K174">
            <v>0</v>
          </cell>
          <cell r="L174">
            <v>-1</v>
          </cell>
          <cell r="M174">
            <v>-1</v>
          </cell>
        </row>
        <row r="175">
          <cell r="A175">
            <v>2347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164</v>
          </cell>
          <cell r="G175">
            <v>1</v>
          </cell>
          <cell r="I175">
            <v>0</v>
          </cell>
          <cell r="K175">
            <v>0</v>
          </cell>
          <cell r="L175">
            <v>-1</v>
          </cell>
          <cell r="M175">
            <v>-1</v>
          </cell>
        </row>
        <row r="176">
          <cell r="A176">
            <v>2348</v>
          </cell>
          <cell r="B176">
            <v>664</v>
          </cell>
          <cell r="C176">
            <v>52</v>
          </cell>
          <cell r="D176">
            <v>5168</v>
          </cell>
          <cell r="E176">
            <v>45</v>
          </cell>
          <cell r="F176">
            <v>12374.669782000001</v>
          </cell>
          <cell r="G176">
            <v>101.45254300000001</v>
          </cell>
          <cell r="H176">
            <v>492283</v>
          </cell>
          <cell r="I176">
            <v>491687.5</v>
          </cell>
          <cell r="J176">
            <v>4704656</v>
          </cell>
          <cell r="K176">
            <v>0</v>
          </cell>
          <cell r="L176">
            <v>-1</v>
          </cell>
          <cell r="M176">
            <v>-1</v>
          </cell>
        </row>
        <row r="177">
          <cell r="A177">
            <v>2349</v>
          </cell>
          <cell r="B177">
            <v>9416</v>
          </cell>
          <cell r="C177">
            <v>886</v>
          </cell>
          <cell r="D177">
            <v>73004</v>
          </cell>
          <cell r="E177">
            <v>853</v>
          </cell>
          <cell r="F177">
            <v>12376.922051</v>
          </cell>
          <cell r="G177">
            <v>97.792023999999998</v>
          </cell>
          <cell r="H177">
            <v>1986109</v>
          </cell>
          <cell r="I177">
            <v>1983532.5</v>
          </cell>
          <cell r="J177">
            <v>18512574</v>
          </cell>
          <cell r="K177">
            <v>0</v>
          </cell>
          <cell r="L177">
            <v>-1</v>
          </cell>
          <cell r="M177">
            <v>-1</v>
          </cell>
        </row>
        <row r="178">
          <cell r="A178">
            <v>2350</v>
          </cell>
          <cell r="B178">
            <v>9416</v>
          </cell>
          <cell r="C178">
            <v>0</v>
          </cell>
          <cell r="D178">
            <v>32767</v>
          </cell>
          <cell r="E178">
            <v>0</v>
          </cell>
          <cell r="F178">
            <v>0</v>
          </cell>
          <cell r="G178">
            <v>0</v>
          </cell>
          <cell r="I178">
            <v>0</v>
          </cell>
          <cell r="K178">
            <v>0</v>
          </cell>
          <cell r="L178">
            <v>-1</v>
          </cell>
          <cell r="M178">
            <v>-1</v>
          </cell>
        </row>
        <row r="179">
          <cell r="A179">
            <v>2351</v>
          </cell>
          <cell r="B179">
            <v>9416</v>
          </cell>
          <cell r="C179">
            <v>998988800</v>
          </cell>
          <cell r="D179">
            <v>998992187</v>
          </cell>
          <cell r="E179">
            <v>-1</v>
          </cell>
          <cell r="F179">
            <v>0</v>
          </cell>
          <cell r="G179">
            <v>0</v>
          </cell>
          <cell r="I179">
            <v>0</v>
          </cell>
          <cell r="K179">
            <v>0</v>
          </cell>
          <cell r="L179">
            <v>-1</v>
          </cell>
          <cell r="M179">
            <v>-1</v>
          </cell>
        </row>
        <row r="180">
          <cell r="A180">
            <v>2352</v>
          </cell>
          <cell r="B180">
            <v>9416</v>
          </cell>
          <cell r="C180">
            <v>32767</v>
          </cell>
          <cell r="D180">
            <v>32767</v>
          </cell>
          <cell r="E180">
            <v>0</v>
          </cell>
          <cell r="F180">
            <v>0</v>
          </cell>
          <cell r="G180">
            <v>0</v>
          </cell>
          <cell r="I180">
            <v>0</v>
          </cell>
          <cell r="K180">
            <v>0</v>
          </cell>
          <cell r="L180">
            <v>-1</v>
          </cell>
          <cell r="M180">
            <v>-1</v>
          </cell>
        </row>
        <row r="181">
          <cell r="A181">
            <v>2353</v>
          </cell>
          <cell r="B181">
            <v>9416</v>
          </cell>
          <cell r="C181">
            <v>47</v>
          </cell>
          <cell r="D181">
            <v>0</v>
          </cell>
          <cell r="E181">
            <v>44953208</v>
          </cell>
          <cell r="F181">
            <v>0</v>
          </cell>
          <cell r="G181">
            <v>0</v>
          </cell>
          <cell r="I181">
            <v>0</v>
          </cell>
          <cell r="K181">
            <v>0</v>
          </cell>
          <cell r="L181">
            <v>-1</v>
          </cell>
          <cell r="M181">
            <v>-1</v>
          </cell>
        </row>
        <row r="182">
          <cell r="A182">
            <v>2354</v>
          </cell>
          <cell r="B182">
            <v>9416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>
            <v>0</v>
          </cell>
          <cell r="K182">
            <v>0</v>
          </cell>
          <cell r="L182">
            <v>-1</v>
          </cell>
          <cell r="M182">
            <v>-1</v>
          </cell>
        </row>
        <row r="183">
          <cell r="A183">
            <v>2355</v>
          </cell>
          <cell r="B183">
            <v>9416</v>
          </cell>
          <cell r="C183">
            <v>60455592</v>
          </cell>
          <cell r="D183">
            <v>1</v>
          </cell>
          <cell r="E183">
            <v>45175672</v>
          </cell>
          <cell r="F183">
            <v>0</v>
          </cell>
          <cell r="G183">
            <v>0</v>
          </cell>
          <cell r="I183">
            <v>0</v>
          </cell>
          <cell r="K183">
            <v>0</v>
          </cell>
          <cell r="L183">
            <v>-1</v>
          </cell>
          <cell r="M183">
            <v>-1</v>
          </cell>
        </row>
        <row r="184">
          <cell r="A184">
            <v>2356</v>
          </cell>
          <cell r="B184">
            <v>9416</v>
          </cell>
          <cell r="C184">
            <v>0</v>
          </cell>
          <cell r="D184">
            <v>6</v>
          </cell>
          <cell r="E184">
            <v>0</v>
          </cell>
          <cell r="F184">
            <v>0</v>
          </cell>
          <cell r="G184">
            <v>0</v>
          </cell>
          <cell r="I184">
            <v>0</v>
          </cell>
          <cell r="K184">
            <v>0</v>
          </cell>
          <cell r="L184">
            <v>-1</v>
          </cell>
          <cell r="M184">
            <v>-1</v>
          </cell>
        </row>
        <row r="185">
          <cell r="A185">
            <v>2357</v>
          </cell>
          <cell r="B185">
            <v>9416</v>
          </cell>
          <cell r="C185">
            <v>3</v>
          </cell>
          <cell r="D185">
            <v>6</v>
          </cell>
          <cell r="E185">
            <v>0</v>
          </cell>
          <cell r="F185">
            <v>0</v>
          </cell>
          <cell r="G185">
            <v>0</v>
          </cell>
          <cell r="I185">
            <v>0</v>
          </cell>
          <cell r="K185">
            <v>0</v>
          </cell>
          <cell r="L185">
            <v>-1</v>
          </cell>
          <cell r="M185">
            <v>-1</v>
          </cell>
        </row>
        <row r="186">
          <cell r="A186">
            <v>2358</v>
          </cell>
          <cell r="B186">
            <v>9416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>
            <v>0</v>
          </cell>
          <cell r="K186">
            <v>0</v>
          </cell>
          <cell r="L186">
            <v>-1</v>
          </cell>
          <cell r="M186">
            <v>-1</v>
          </cell>
        </row>
        <row r="187">
          <cell r="A187">
            <v>2359</v>
          </cell>
          <cell r="B187">
            <v>9416</v>
          </cell>
          <cell r="C187">
            <v>471237377</v>
          </cell>
          <cell r="D187">
            <v>0</v>
          </cell>
          <cell r="E187">
            <v>-1</v>
          </cell>
          <cell r="F187">
            <v>0</v>
          </cell>
          <cell r="G187">
            <v>0</v>
          </cell>
          <cell r="I187">
            <v>0</v>
          </cell>
          <cell r="K187">
            <v>0</v>
          </cell>
          <cell r="L187">
            <v>-1</v>
          </cell>
          <cell r="M187">
            <v>-1</v>
          </cell>
        </row>
        <row r="188">
          <cell r="A188">
            <v>2360</v>
          </cell>
          <cell r="B188">
            <v>9416</v>
          </cell>
          <cell r="C188">
            <v>32578</v>
          </cell>
          <cell r="D188">
            <v>0</v>
          </cell>
          <cell r="E188">
            <v>32578</v>
          </cell>
          <cell r="F188">
            <v>0</v>
          </cell>
          <cell r="G188">
            <v>0</v>
          </cell>
          <cell r="I188">
            <v>0</v>
          </cell>
          <cell r="K188">
            <v>0</v>
          </cell>
          <cell r="L188">
            <v>-1</v>
          </cell>
          <cell r="M188">
            <v>-1</v>
          </cell>
        </row>
        <row r="189">
          <cell r="A189">
            <v>2361</v>
          </cell>
          <cell r="B189">
            <v>9416</v>
          </cell>
          <cell r="C189">
            <v>60632432</v>
          </cell>
          <cell r="D189">
            <v>998992224</v>
          </cell>
          <cell r="E189">
            <v>97</v>
          </cell>
          <cell r="F189">
            <v>0</v>
          </cell>
          <cell r="G189">
            <v>0</v>
          </cell>
          <cell r="I189">
            <v>0</v>
          </cell>
          <cell r="K189">
            <v>0</v>
          </cell>
          <cell r="L189">
            <v>-1</v>
          </cell>
          <cell r="M189">
            <v>-1</v>
          </cell>
        </row>
        <row r="190">
          <cell r="A190">
            <v>2362</v>
          </cell>
          <cell r="B190">
            <v>97783</v>
          </cell>
          <cell r="C190">
            <v>8082</v>
          </cell>
          <cell r="D190">
            <v>758437</v>
          </cell>
          <cell r="E190">
            <v>7969</v>
          </cell>
          <cell r="F190">
            <v>12377.191940999999</v>
          </cell>
          <cell r="G190">
            <v>98.213620000000006</v>
          </cell>
          <cell r="H190">
            <v>17162716</v>
          </cell>
          <cell r="I190">
            <v>17141660</v>
          </cell>
          <cell r="J190">
            <v>176874078</v>
          </cell>
          <cell r="K190">
            <v>9703.3529130255029</v>
          </cell>
          <cell r="L190">
            <v>9691.4483986737723</v>
          </cell>
          <cell r="M190">
            <v>10494.244437738203</v>
          </cell>
        </row>
        <row r="191">
          <cell r="A191">
            <v>2363</v>
          </cell>
          <cell r="B191">
            <v>98388</v>
          </cell>
          <cell r="C191">
            <v>8213</v>
          </cell>
          <cell r="D191">
            <v>763160</v>
          </cell>
          <cell r="E191">
            <v>7888</v>
          </cell>
          <cell r="F191">
            <v>12353.245457000001</v>
          </cell>
          <cell r="G191">
            <v>88.564867000000007</v>
          </cell>
          <cell r="H191">
            <v>17703272</v>
          </cell>
          <cell r="I191">
            <v>17681234</v>
          </cell>
          <cell r="J191">
            <v>176404268</v>
          </cell>
          <cell r="K191">
            <v>10035.625668648789</v>
          </cell>
          <cell r="L191">
            <v>10023.132773635612</v>
          </cell>
          <cell r="M191">
            <v>10323.104705081443</v>
          </cell>
        </row>
        <row r="192">
          <cell r="A192">
            <v>2364</v>
          </cell>
          <cell r="B192">
            <v>100000</v>
          </cell>
          <cell r="C192">
            <v>8895</v>
          </cell>
          <cell r="D192">
            <v>775497</v>
          </cell>
          <cell r="E192">
            <v>9239</v>
          </cell>
          <cell r="F192">
            <v>12375.914058</v>
          </cell>
          <cell r="G192">
            <v>98.462230000000005</v>
          </cell>
          <cell r="H192">
            <v>17592528</v>
          </cell>
          <cell r="I192">
            <v>17570582.5</v>
          </cell>
          <cell r="J192">
            <v>161784705</v>
          </cell>
          <cell r="K192">
            <v>10874.036578426867</v>
          </cell>
          <cell r="L192">
            <v>10860.471946343754</v>
          </cell>
          <cell r="M192">
            <v>11898.78873355129</v>
          </cell>
        </row>
        <row r="193">
          <cell r="A193">
            <v>2365</v>
          </cell>
          <cell r="B193">
            <v>100000</v>
          </cell>
          <cell r="C193">
            <v>2</v>
          </cell>
          <cell r="D193">
            <v>6</v>
          </cell>
          <cell r="E193">
            <v>0</v>
          </cell>
          <cell r="F193">
            <v>0</v>
          </cell>
          <cell r="G193">
            <v>0</v>
          </cell>
          <cell r="I193">
            <v>0</v>
          </cell>
          <cell r="K193">
            <v>0</v>
          </cell>
          <cell r="L193">
            <v>-1</v>
          </cell>
          <cell r="M193">
            <v>-1</v>
          </cell>
        </row>
        <row r="194">
          <cell r="A194">
            <v>2366</v>
          </cell>
          <cell r="B194">
            <v>100000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0</v>
          </cell>
          <cell r="K194">
            <v>0</v>
          </cell>
          <cell r="L194">
            <v>-1</v>
          </cell>
          <cell r="M194">
            <v>-1</v>
          </cell>
        </row>
        <row r="195">
          <cell r="A195">
            <v>2367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164</v>
          </cell>
          <cell r="G195">
            <v>1</v>
          </cell>
          <cell r="I195">
            <v>0</v>
          </cell>
          <cell r="K195">
            <v>0</v>
          </cell>
          <cell r="L195">
            <v>-1</v>
          </cell>
          <cell r="M195">
            <v>-1</v>
          </cell>
        </row>
        <row r="196">
          <cell r="A196">
            <v>2368</v>
          </cell>
          <cell r="B196">
            <v>100000</v>
          </cell>
          <cell r="C196">
            <v>8793</v>
          </cell>
          <cell r="D196">
            <v>775406</v>
          </cell>
          <cell r="E196">
            <v>9655</v>
          </cell>
          <cell r="F196">
            <v>12376.838941</v>
          </cell>
          <cell r="G196">
            <v>97.826960999999997</v>
          </cell>
          <cell r="H196">
            <v>19333237</v>
          </cell>
          <cell r="I196">
            <v>19309358</v>
          </cell>
          <cell r="J196">
            <v>181704654</v>
          </cell>
          <cell r="K196">
            <v>10639.923950434422</v>
          </cell>
          <cell r="L196">
            <v>10626.782294745186</v>
          </cell>
          <cell r="M196">
            <v>12436.162281851362</v>
          </cell>
        </row>
        <row r="197">
          <cell r="A197">
            <v>2369</v>
          </cell>
          <cell r="B197">
            <v>100000</v>
          </cell>
          <cell r="C197">
            <v>8997</v>
          </cell>
          <cell r="D197">
            <v>776097</v>
          </cell>
          <cell r="E197">
            <v>8913</v>
          </cell>
          <cell r="F197">
            <v>12376.639073</v>
          </cell>
          <cell r="G197">
            <v>98.043724999999995</v>
          </cell>
          <cell r="H197">
            <v>18506150</v>
          </cell>
          <cell r="I197">
            <v>18483085</v>
          </cell>
          <cell r="J197">
            <v>177133732</v>
          </cell>
          <cell r="K197">
            <v>10447.558345352314</v>
          </cell>
          <cell r="L197">
            <v>10434.537110074552</v>
          </cell>
          <cell r="M197">
            <v>11470.075712059963</v>
          </cell>
        </row>
        <row r="198">
          <cell r="A198">
            <v>2370</v>
          </cell>
          <cell r="B198">
            <v>92089</v>
          </cell>
          <cell r="C198">
            <v>7463</v>
          </cell>
          <cell r="D198">
            <v>714530</v>
          </cell>
          <cell r="E198">
            <v>8017</v>
          </cell>
          <cell r="F198">
            <v>12376.333549000001</v>
          </cell>
          <cell r="G198">
            <v>98.442370999999994</v>
          </cell>
          <cell r="H198">
            <v>16288508</v>
          </cell>
          <cell r="I198">
            <v>16268447.5</v>
          </cell>
          <cell r="J198">
            <v>163923263</v>
          </cell>
          <cell r="K198">
            <v>9936.666524262635</v>
          </cell>
          <cell r="L198">
            <v>9924.4287859252781</v>
          </cell>
          <cell r="M198">
            <v>11206.144560332999</v>
          </cell>
        </row>
        <row r="199">
          <cell r="A199">
            <v>2371</v>
          </cell>
          <cell r="B199">
            <v>89479</v>
          </cell>
          <cell r="C199">
            <v>7470</v>
          </cell>
          <cell r="D199">
            <v>694173</v>
          </cell>
          <cell r="E199">
            <v>7777</v>
          </cell>
          <cell r="F199">
            <v>12351.837119</v>
          </cell>
          <cell r="G199">
            <v>87.955005999999997</v>
          </cell>
          <cell r="H199">
            <v>15622038</v>
          </cell>
          <cell r="I199">
            <v>15602801</v>
          </cell>
          <cell r="J199">
            <v>152163595</v>
          </cell>
          <cell r="K199">
            <v>10266.606805655452</v>
          </cell>
          <cell r="L199">
            <v>10253.964491309502</v>
          </cell>
          <cell r="M199">
            <v>11189.463420567197</v>
          </cell>
        </row>
        <row r="200">
          <cell r="A200">
            <v>2372</v>
          </cell>
          <cell r="B200">
            <v>100000</v>
          </cell>
          <cell r="C200">
            <v>8549</v>
          </cell>
          <cell r="D200">
            <v>776302</v>
          </cell>
          <cell r="E200">
            <v>8158</v>
          </cell>
          <cell r="F200">
            <v>12376.822391</v>
          </cell>
          <cell r="G200">
            <v>98.364433000000005</v>
          </cell>
          <cell r="H200">
            <v>20185489</v>
          </cell>
          <cell r="I200">
            <v>20160689.5</v>
          </cell>
          <cell r="J200">
            <v>201468219</v>
          </cell>
          <cell r="K200">
            <v>10019.192654897099</v>
          </cell>
          <cell r="L200">
            <v>10006.883269266405</v>
          </cell>
          <cell r="M200">
            <v>10495.885930399176</v>
          </cell>
        </row>
        <row r="201">
          <cell r="A201">
            <v>2373</v>
          </cell>
          <cell r="B201">
            <v>92377</v>
          </cell>
          <cell r="C201">
            <v>7534</v>
          </cell>
          <cell r="D201">
            <v>716801</v>
          </cell>
          <cell r="E201">
            <v>8194</v>
          </cell>
          <cell r="F201">
            <v>12349.485939</v>
          </cell>
          <cell r="G201">
            <v>86.479106999999999</v>
          </cell>
          <cell r="H201">
            <v>16218807</v>
          </cell>
          <cell r="I201">
            <v>16198758</v>
          </cell>
          <cell r="J201">
            <v>171123682</v>
          </cell>
          <cell r="K201">
            <v>9477.8272711546724</v>
          </cell>
          <cell r="L201">
            <v>9466.1111838395354</v>
          </cell>
          <cell r="M201">
            <v>11417.214715662511</v>
          </cell>
        </row>
        <row r="202">
          <cell r="A202">
            <v>2374</v>
          </cell>
          <cell r="B202">
            <v>100000</v>
          </cell>
          <cell r="C202">
            <v>8772</v>
          </cell>
          <cell r="D202">
            <v>775482</v>
          </cell>
          <cell r="E202">
            <v>8544</v>
          </cell>
          <cell r="F202">
            <v>12376.845547999999</v>
          </cell>
          <cell r="G202">
            <v>98.596357999999995</v>
          </cell>
          <cell r="H202">
            <v>19144378</v>
          </cell>
          <cell r="I202">
            <v>19120820.5</v>
          </cell>
          <cell r="J202">
            <v>184973871</v>
          </cell>
          <cell r="K202">
            <v>10349.774212164268</v>
          </cell>
          <cell r="L202">
            <v>10337.038629634344</v>
          </cell>
          <cell r="M202">
            <v>11004.106420238131</v>
          </cell>
        </row>
        <row r="203">
          <cell r="A203">
            <v>2375</v>
          </cell>
          <cell r="B203">
            <v>100000</v>
          </cell>
          <cell r="C203">
            <v>8171</v>
          </cell>
          <cell r="D203">
            <v>775738</v>
          </cell>
          <cell r="E203">
            <v>8664</v>
          </cell>
          <cell r="F203">
            <v>12376.40525</v>
          </cell>
          <cell r="G203">
            <v>98.035715999999994</v>
          </cell>
          <cell r="H203">
            <v>19724632</v>
          </cell>
          <cell r="I203">
            <v>19700501</v>
          </cell>
          <cell r="J203">
            <v>197501866</v>
          </cell>
          <cell r="K203">
            <v>9987.0610842735023</v>
          </cell>
          <cell r="L203">
            <v>9974.8429718633652</v>
          </cell>
          <cell r="M203">
            <v>11155.055589413851</v>
          </cell>
        </row>
        <row r="204">
          <cell r="A204">
            <v>2376</v>
          </cell>
          <cell r="B204">
            <v>100000</v>
          </cell>
          <cell r="C204">
            <v>8564</v>
          </cell>
          <cell r="D204">
            <v>775521</v>
          </cell>
          <cell r="E204">
            <v>9197</v>
          </cell>
          <cell r="F204">
            <v>12378.215920000001</v>
          </cell>
          <cell r="G204">
            <v>98.153726000000006</v>
          </cell>
          <cell r="H204">
            <v>21341650</v>
          </cell>
          <cell r="I204">
            <v>21315329.5</v>
          </cell>
          <cell r="J204">
            <v>203936999</v>
          </cell>
          <cell r="K204">
            <v>10464.82497273582</v>
          </cell>
          <cell r="L204">
            <v>10451.918781054535</v>
          </cell>
          <cell r="M204">
            <v>11844.49861130014</v>
          </cell>
        </row>
        <row r="205">
          <cell r="A205">
            <v>2377</v>
          </cell>
          <cell r="B205">
            <v>100000</v>
          </cell>
          <cell r="C205">
            <v>35</v>
          </cell>
          <cell r="D205">
            <v>998992496</v>
          </cell>
          <cell r="E205">
            <v>61800480</v>
          </cell>
          <cell r="F205">
            <v>0</v>
          </cell>
          <cell r="G205">
            <v>0</v>
          </cell>
          <cell r="I205">
            <v>0</v>
          </cell>
          <cell r="K205">
            <v>0</v>
          </cell>
          <cell r="L205">
            <v>-1</v>
          </cell>
          <cell r="M205">
            <v>-1</v>
          </cell>
        </row>
        <row r="206">
          <cell r="A206">
            <v>2378</v>
          </cell>
          <cell r="B206">
            <v>34329</v>
          </cell>
          <cell r="C206">
            <v>2915</v>
          </cell>
          <cell r="D206">
            <v>266153</v>
          </cell>
          <cell r="E206">
            <v>3046</v>
          </cell>
          <cell r="F206">
            <v>12376.214636999999</v>
          </cell>
          <cell r="G206">
            <v>98.147971999999996</v>
          </cell>
          <cell r="H206">
            <v>6350714</v>
          </cell>
          <cell r="I206">
            <v>6342902</v>
          </cell>
          <cell r="J206">
            <v>65300608</v>
          </cell>
          <cell r="K206">
            <v>9725.3520212246713</v>
          </cell>
          <cell r="L206">
            <v>9713.3888860575389</v>
          </cell>
          <cell r="M206">
            <v>11430.467143992251</v>
          </cell>
        </row>
        <row r="207">
          <cell r="A207">
            <v>2379</v>
          </cell>
          <cell r="B207">
            <v>95112</v>
          </cell>
          <cell r="C207">
            <v>7318</v>
          </cell>
          <cell r="D207">
            <v>737886</v>
          </cell>
          <cell r="E207">
            <v>7610</v>
          </cell>
          <cell r="F207">
            <v>12375.757100000001</v>
          </cell>
          <cell r="G207">
            <v>98.692019999999999</v>
          </cell>
          <cell r="H207">
            <v>16599629</v>
          </cell>
          <cell r="I207">
            <v>16579340</v>
          </cell>
          <cell r="J207">
            <v>180758568</v>
          </cell>
          <cell r="K207">
            <v>9183.3151720918704</v>
          </cell>
          <cell r="L207">
            <v>9172.0908078891171</v>
          </cell>
          <cell r="M207">
            <v>10300.64079013803</v>
          </cell>
        </row>
        <row r="208">
          <cell r="A208">
            <v>2380</v>
          </cell>
          <cell r="B208">
            <v>28465</v>
          </cell>
          <cell r="C208">
            <v>2424</v>
          </cell>
          <cell r="D208">
            <v>220689</v>
          </cell>
          <cell r="E208">
            <v>2103</v>
          </cell>
          <cell r="F208">
            <v>12376.510053</v>
          </cell>
          <cell r="G208">
            <v>98.403918000000004</v>
          </cell>
          <cell r="H208">
            <v>4981231</v>
          </cell>
          <cell r="I208">
            <v>4974995.5</v>
          </cell>
          <cell r="J208">
            <v>63187269</v>
          </cell>
          <cell r="K208">
            <v>7883.2826277078066</v>
          </cell>
          <cell r="L208">
            <v>7873.414342373303</v>
          </cell>
          <cell r="M208">
            <v>9517.3183380072642</v>
          </cell>
        </row>
        <row r="209">
          <cell r="A209">
            <v>2381</v>
          </cell>
          <cell r="B209">
            <v>98063</v>
          </cell>
          <cell r="C209">
            <v>7122</v>
          </cell>
          <cell r="D209">
            <v>760709</v>
          </cell>
          <cell r="E209">
            <v>7287</v>
          </cell>
          <cell r="F209">
            <v>12376.484925999999</v>
          </cell>
          <cell r="G209">
            <v>98.067824000000002</v>
          </cell>
          <cell r="H209">
            <v>16750408</v>
          </cell>
          <cell r="I209">
            <v>16729948</v>
          </cell>
          <cell r="J209">
            <v>190889914</v>
          </cell>
          <cell r="K209">
            <v>8774.9046814490157</v>
          </cell>
          <cell r="L209">
            <v>8764.1864619416192</v>
          </cell>
          <cell r="M209">
            <v>9567.5208268708866</v>
          </cell>
        </row>
        <row r="210">
          <cell r="A210">
            <v>2382</v>
          </cell>
          <cell r="B210">
            <v>82411</v>
          </cell>
          <cell r="C210">
            <v>5906</v>
          </cell>
          <cell r="D210">
            <v>639127</v>
          </cell>
          <cell r="E210">
            <v>6412</v>
          </cell>
          <cell r="F210">
            <v>12349.240587</v>
          </cell>
          <cell r="G210">
            <v>86.785055999999997</v>
          </cell>
          <cell r="H210">
            <v>15629460</v>
          </cell>
          <cell r="I210">
            <v>15610189</v>
          </cell>
          <cell r="J210">
            <v>180997055</v>
          </cell>
          <cell r="K210">
            <v>8635.2012744074746</v>
          </cell>
          <cell r="L210">
            <v>8624.5541398449823</v>
          </cell>
          <cell r="M210">
            <v>10020.064955705137</v>
          </cell>
        </row>
        <row r="211">
          <cell r="A211">
            <v>2383</v>
          </cell>
          <cell r="B211">
            <v>81165</v>
          </cell>
          <cell r="C211">
            <v>5651</v>
          </cell>
          <cell r="D211">
            <v>629439</v>
          </cell>
          <cell r="E211">
            <v>5873</v>
          </cell>
          <cell r="F211">
            <v>12376.738735000001</v>
          </cell>
          <cell r="G211">
            <v>98.103729000000001</v>
          </cell>
          <cell r="H211">
            <v>15022635</v>
          </cell>
          <cell r="I211">
            <v>15004439.5</v>
          </cell>
          <cell r="J211">
            <v>181784747</v>
          </cell>
          <cell r="K211">
            <v>8263.9689236413233</v>
          </cell>
          <cell r="L211">
            <v>8253.9595580040605</v>
          </cell>
          <cell r="M211">
            <v>9319.2296463517068</v>
          </cell>
        </row>
        <row r="212">
          <cell r="A212">
            <v>2384</v>
          </cell>
          <cell r="B212">
            <v>96686</v>
          </cell>
          <cell r="C212">
            <v>7106</v>
          </cell>
          <cell r="D212">
            <v>749652</v>
          </cell>
          <cell r="E212">
            <v>7761</v>
          </cell>
          <cell r="F212">
            <v>12375.198347</v>
          </cell>
          <cell r="G212">
            <v>98.511514000000005</v>
          </cell>
          <cell r="H212">
            <v>17213050</v>
          </cell>
          <cell r="I212">
            <v>17191806</v>
          </cell>
          <cell r="J212">
            <v>194834381</v>
          </cell>
          <cell r="K212">
            <v>8834.7086954842944</v>
          </cell>
          <cell r="L212">
            <v>8823.8050757581641</v>
          </cell>
          <cell r="M212">
            <v>10340.026478878</v>
          </cell>
        </row>
        <row r="213">
          <cell r="A213">
            <v>2385</v>
          </cell>
          <cell r="B213">
            <v>100000</v>
          </cell>
          <cell r="C213">
            <v>8376</v>
          </cell>
          <cell r="D213">
            <v>774963</v>
          </cell>
          <cell r="E213">
            <v>8374</v>
          </cell>
          <cell r="F213">
            <v>12375.555128</v>
          </cell>
          <cell r="G213">
            <v>98.534030000000001</v>
          </cell>
          <cell r="H213">
            <v>18047843</v>
          </cell>
          <cell r="I213">
            <v>18025673</v>
          </cell>
          <cell r="J213">
            <v>186222839</v>
          </cell>
          <cell r="K213">
            <v>9691.5303713096109</v>
          </cell>
          <cell r="L213">
            <v>9679.6252794749853</v>
          </cell>
          <cell r="M213">
            <v>10792.403462666793</v>
          </cell>
        </row>
        <row r="214">
          <cell r="A214">
            <v>2386</v>
          </cell>
          <cell r="B214">
            <v>100000</v>
          </cell>
          <cell r="C214">
            <v>7954</v>
          </cell>
          <cell r="D214">
            <v>775031</v>
          </cell>
          <cell r="E214">
            <v>8780</v>
          </cell>
          <cell r="F214">
            <v>12374.930396</v>
          </cell>
          <cell r="G214">
            <v>98.527978000000004</v>
          </cell>
          <cell r="H214">
            <v>17626257</v>
          </cell>
          <cell r="I214">
            <v>17604642.5</v>
          </cell>
          <cell r="J214">
            <v>183457878</v>
          </cell>
          <cell r="K214">
            <v>9607.7950928877526</v>
          </cell>
          <cell r="L214">
            <v>9596.0133693468306</v>
          </cell>
          <cell r="M214">
            <v>11314.687250434365</v>
          </cell>
        </row>
        <row r="215">
          <cell r="A215">
            <v>2387</v>
          </cell>
          <cell r="B215">
            <v>100000</v>
          </cell>
          <cell r="C215">
            <v>7653</v>
          </cell>
          <cell r="D215">
            <v>774802</v>
          </cell>
          <cell r="E215">
            <v>7448</v>
          </cell>
          <cell r="F215">
            <v>12374.324592000001</v>
          </cell>
          <cell r="G215">
            <v>98.693616000000006</v>
          </cell>
          <cell r="H215">
            <v>17891769</v>
          </cell>
          <cell r="I215">
            <v>17869836</v>
          </cell>
          <cell r="J215">
            <v>188811161</v>
          </cell>
          <cell r="K215">
            <v>9476.0123846704173</v>
          </cell>
          <cell r="L215">
            <v>9464.3960162927015</v>
          </cell>
          <cell r="M215">
            <v>9600.9944645298074</v>
          </cell>
        </row>
        <row r="216">
          <cell r="A216">
            <v>2388</v>
          </cell>
          <cell r="B216">
            <v>94414</v>
          </cell>
          <cell r="C216">
            <v>7345</v>
          </cell>
          <cell r="D216">
            <v>732067</v>
          </cell>
          <cell r="E216">
            <v>7424</v>
          </cell>
          <cell r="F216">
            <v>12375.550504999999</v>
          </cell>
          <cell r="G216">
            <v>98.803416999999996</v>
          </cell>
          <cell r="H216">
            <v>16422266</v>
          </cell>
          <cell r="I216">
            <v>16402357</v>
          </cell>
          <cell r="J216">
            <v>178260770</v>
          </cell>
          <cell r="K216">
            <v>9212.4958284427921</v>
          </cell>
          <cell r="L216">
            <v>9201.3273587901604</v>
          </cell>
          <cell r="M216">
            <v>10128.853991627284</v>
          </cell>
        </row>
        <row r="217">
          <cell r="A217">
            <v>2389</v>
          </cell>
          <cell r="B217">
            <v>97055</v>
          </cell>
          <cell r="C217">
            <v>7522</v>
          </cell>
          <cell r="D217">
            <v>752450</v>
          </cell>
          <cell r="E217">
            <v>7538</v>
          </cell>
          <cell r="F217">
            <v>12348.246164</v>
          </cell>
          <cell r="G217">
            <v>86.614575000000002</v>
          </cell>
          <cell r="H217">
            <v>16801958</v>
          </cell>
          <cell r="I217">
            <v>16781097.5</v>
          </cell>
          <cell r="J217">
            <v>180270326</v>
          </cell>
          <cell r="K217">
            <v>9320.4235953952848</v>
          </cell>
          <cell r="L217">
            <v>9308.8518073684518</v>
          </cell>
          <cell r="M217">
            <v>10005.50359900227</v>
          </cell>
        </row>
        <row r="218">
          <cell r="A218">
            <v>2390</v>
          </cell>
          <cell r="B218">
            <v>93277</v>
          </cell>
          <cell r="C218">
            <v>6770</v>
          </cell>
          <cell r="D218">
            <v>723324</v>
          </cell>
          <cell r="E218">
            <v>7884</v>
          </cell>
          <cell r="F218">
            <v>12375.05111</v>
          </cell>
          <cell r="G218">
            <v>98.553438</v>
          </cell>
          <cell r="H218">
            <v>16175932</v>
          </cell>
          <cell r="I218">
            <v>16155857</v>
          </cell>
          <cell r="J218">
            <v>181212160</v>
          </cell>
          <cell r="K218">
            <v>8926.5157481705428</v>
          </cell>
          <cell r="L218">
            <v>8915.4375732842655</v>
          </cell>
          <cell r="M218">
            <v>10886.152858516869</v>
          </cell>
        </row>
        <row r="219">
          <cell r="A219">
            <v>2391</v>
          </cell>
          <cell r="B219">
            <v>87152</v>
          </cell>
          <cell r="C219">
            <v>6816</v>
          </cell>
          <cell r="D219">
            <v>675340</v>
          </cell>
          <cell r="E219">
            <v>6687</v>
          </cell>
          <cell r="F219">
            <v>12351.424208</v>
          </cell>
          <cell r="G219">
            <v>88.045135000000002</v>
          </cell>
          <cell r="H219">
            <v>14958875</v>
          </cell>
          <cell r="I219">
            <v>14940288</v>
          </cell>
          <cell r="J219">
            <v>167425854</v>
          </cell>
          <cell r="K219">
            <v>8934.6266676352152</v>
          </cell>
          <cell r="L219">
            <v>8923.5250369396344</v>
          </cell>
          <cell r="M219">
            <v>9889.3759221466389</v>
          </cell>
        </row>
        <row r="220">
          <cell r="A220">
            <v>2392</v>
          </cell>
          <cell r="B220">
            <v>97930</v>
          </cell>
          <cell r="C220">
            <v>22638</v>
          </cell>
          <cell r="D220">
            <v>758676</v>
          </cell>
          <cell r="E220">
            <v>7346</v>
          </cell>
          <cell r="F220">
            <v>32832.500539000001</v>
          </cell>
          <cell r="G220">
            <v>89.999324000000001</v>
          </cell>
          <cell r="H220">
            <v>16995536</v>
          </cell>
          <cell r="I220">
            <v>16974699.5</v>
          </cell>
          <cell r="J220">
            <v>181840557</v>
          </cell>
          <cell r="K220">
            <v>9346.3945999681473</v>
          </cell>
          <cell r="L220">
            <v>9334.935935111549</v>
          </cell>
          <cell r="M220">
            <v>9670.7867597354107</v>
          </cell>
        </row>
        <row r="221">
          <cell r="A221">
            <v>2393</v>
          </cell>
          <cell r="B221">
            <v>91605</v>
          </cell>
          <cell r="C221">
            <v>20699</v>
          </cell>
          <cell r="D221">
            <v>709719</v>
          </cell>
          <cell r="E221">
            <v>6959</v>
          </cell>
          <cell r="F221">
            <v>32848.792723999999</v>
          </cell>
          <cell r="G221">
            <v>102.644102</v>
          </cell>
          <cell r="H221">
            <v>15783845</v>
          </cell>
          <cell r="I221">
            <v>15764296.5</v>
          </cell>
          <cell r="J221">
            <v>173747242</v>
          </cell>
          <cell r="K221">
            <v>9084.3715378227407</v>
          </cell>
          <cell r="L221">
            <v>9073.1204239777217</v>
          </cell>
          <cell r="M221">
            <v>9793.1451557706787</v>
          </cell>
        </row>
        <row r="222">
          <cell r="A222">
            <v>2394</v>
          </cell>
          <cell r="B222">
            <v>85309</v>
          </cell>
          <cell r="C222">
            <v>19110</v>
          </cell>
          <cell r="D222">
            <v>661283</v>
          </cell>
          <cell r="E222">
            <v>6653</v>
          </cell>
          <cell r="F222">
            <v>32851.115888</v>
          </cell>
          <cell r="G222">
            <v>86.491727999999995</v>
          </cell>
          <cell r="H222">
            <v>14710803</v>
          </cell>
          <cell r="I222">
            <v>14692844.5</v>
          </cell>
          <cell r="J222">
            <v>165204785</v>
          </cell>
          <cell r="K222">
            <v>8904.5865106146903</v>
          </cell>
          <cell r="L222">
            <v>8893.7160627641624</v>
          </cell>
          <cell r="M222">
            <v>10048.463699121192</v>
          </cell>
        </row>
        <row r="223">
          <cell r="A223">
            <v>2395</v>
          </cell>
          <cell r="B223">
            <v>89201</v>
          </cell>
          <cell r="C223">
            <v>19088</v>
          </cell>
          <cell r="D223">
            <v>691524</v>
          </cell>
          <cell r="E223">
            <v>6624</v>
          </cell>
          <cell r="F223">
            <v>31964.290152000001</v>
          </cell>
          <cell r="G223">
            <v>97.917246000000006</v>
          </cell>
          <cell r="H223">
            <v>15269582</v>
          </cell>
          <cell r="I223">
            <v>15250563</v>
          </cell>
          <cell r="J223">
            <v>175943018</v>
          </cell>
          <cell r="K223">
            <v>8678.7086941977996</v>
          </cell>
          <cell r="L223">
            <v>8667.8989444184699</v>
          </cell>
          <cell r="M223">
            <v>9566.9123398259671</v>
          </cell>
        </row>
        <row r="224">
          <cell r="A224">
            <v>2396</v>
          </cell>
          <cell r="B224">
            <v>89601</v>
          </cell>
          <cell r="C224">
            <v>18618</v>
          </cell>
          <cell r="D224">
            <v>694230</v>
          </cell>
          <cell r="E224">
            <v>6206</v>
          </cell>
          <cell r="F224">
            <v>31968.541915000002</v>
          </cell>
          <cell r="G224">
            <v>99.19144</v>
          </cell>
          <cell r="H224">
            <v>15404502</v>
          </cell>
          <cell r="I224">
            <v>15384782</v>
          </cell>
          <cell r="J224">
            <v>174975220</v>
          </cell>
          <cell r="K224">
            <v>8803.8191922261904</v>
          </cell>
          <cell r="L224">
            <v>8792.5490249419308</v>
          </cell>
          <cell r="M224">
            <v>8927.9567558363196</v>
          </cell>
        </row>
        <row r="225">
          <cell r="A225">
            <v>2397</v>
          </cell>
          <cell r="B225">
            <v>87065</v>
          </cell>
          <cell r="C225">
            <v>18101</v>
          </cell>
          <cell r="D225">
            <v>674516</v>
          </cell>
          <cell r="E225">
            <v>6083</v>
          </cell>
          <cell r="F225">
            <v>31964.315257999999</v>
          </cell>
          <cell r="G225">
            <v>98.899371000000002</v>
          </cell>
          <cell r="H225">
            <v>14870498</v>
          </cell>
          <cell r="I225">
            <v>14851768.5</v>
          </cell>
          <cell r="J225">
            <v>176021303</v>
          </cell>
          <cell r="K225">
            <v>8448.1240318962973</v>
          </cell>
          <cell r="L225">
            <v>8437.4835584531484</v>
          </cell>
          <cell r="M225">
            <v>9006.9596828177164</v>
          </cell>
        </row>
        <row r="226">
          <cell r="A226">
            <v>2398</v>
          </cell>
          <cell r="B226">
            <v>83530</v>
          </cell>
          <cell r="C226">
            <v>17188</v>
          </cell>
          <cell r="D226">
            <v>646988</v>
          </cell>
          <cell r="E226">
            <v>5793</v>
          </cell>
          <cell r="F226">
            <v>31967.273233</v>
          </cell>
          <cell r="G226">
            <v>99.568513999999993</v>
          </cell>
          <cell r="H226">
            <v>14214641</v>
          </cell>
          <cell r="I226">
            <v>14196585</v>
          </cell>
          <cell r="J226">
            <v>173343096</v>
          </cell>
          <cell r="K226">
            <v>8200.2925573684224</v>
          </cell>
          <cell r="L226">
            <v>8189.876220971616</v>
          </cell>
          <cell r="M226">
            <v>8942.424746603685</v>
          </cell>
        </row>
        <row r="227">
          <cell r="A227">
            <v>2399</v>
          </cell>
          <cell r="B227">
            <v>90695</v>
          </cell>
          <cell r="C227">
            <v>18187</v>
          </cell>
          <cell r="D227">
            <v>702643</v>
          </cell>
          <cell r="E227">
            <v>6684</v>
          </cell>
          <cell r="F227">
            <v>31961.374779000002</v>
          </cell>
          <cell r="G227">
            <v>97.875299999999996</v>
          </cell>
          <cell r="H227">
            <v>15425492</v>
          </cell>
          <cell r="I227">
            <v>15405834</v>
          </cell>
          <cell r="J227">
            <v>185317652</v>
          </cell>
          <cell r="K227">
            <v>8323.8114845098498</v>
          </cell>
          <cell r="L227">
            <v>8313.2037524412408</v>
          </cell>
          <cell r="M227">
            <v>9500.5315891986847</v>
          </cell>
        </row>
        <row r="228">
          <cell r="A228">
            <v>2400</v>
          </cell>
          <cell r="B228">
            <v>73091</v>
          </cell>
          <cell r="C228">
            <v>14749</v>
          </cell>
          <cell r="D228">
            <v>566167</v>
          </cell>
          <cell r="E228">
            <v>4996</v>
          </cell>
          <cell r="F228">
            <v>31960.870042999999</v>
          </cell>
          <cell r="G228">
            <v>97.103858000000002</v>
          </cell>
          <cell r="H228">
            <v>14328448</v>
          </cell>
          <cell r="I228">
            <v>14310167</v>
          </cell>
          <cell r="J228">
            <v>174060998</v>
          </cell>
          <cell r="K228">
            <v>8231.8544444976706</v>
          </cell>
          <cell r="L228">
            <v>8221.3518044978682</v>
          </cell>
          <cell r="M228">
            <v>8812.993049928602</v>
          </cell>
        </row>
        <row r="229">
          <cell r="A229">
            <v>2401</v>
          </cell>
          <cell r="B229">
            <v>65587</v>
          </cell>
          <cell r="C229">
            <v>13338</v>
          </cell>
          <cell r="D229">
            <v>508080</v>
          </cell>
          <cell r="E229">
            <v>4724</v>
          </cell>
          <cell r="F229">
            <v>31959.401209</v>
          </cell>
          <cell r="G229">
            <v>95.722750000000005</v>
          </cell>
          <cell r="H229">
            <v>12663632</v>
          </cell>
          <cell r="I229">
            <v>12647385</v>
          </cell>
          <cell r="J229">
            <v>155021173</v>
          </cell>
          <cell r="K229">
            <v>8168.9692800866633</v>
          </cell>
          <cell r="L229">
            <v>8158.4887762396165</v>
          </cell>
          <cell r="M229">
            <v>9285.819697847679</v>
          </cell>
        </row>
        <row r="230">
          <cell r="A230">
            <v>2402</v>
          </cell>
          <cell r="B230">
            <v>20968</v>
          </cell>
          <cell r="C230">
            <v>4410</v>
          </cell>
          <cell r="D230">
            <v>162444</v>
          </cell>
          <cell r="E230">
            <v>1470</v>
          </cell>
          <cell r="F230">
            <v>31957.616484999999</v>
          </cell>
          <cell r="G230">
            <v>99.082975000000005</v>
          </cell>
          <cell r="H230">
            <v>4255948</v>
          </cell>
          <cell r="I230">
            <v>4250404.5</v>
          </cell>
          <cell r="J230">
            <v>52442164</v>
          </cell>
          <cell r="K230">
            <v>8115.5079717915542</v>
          </cell>
          <cell r="L230">
            <v>8104.9372790947373</v>
          </cell>
          <cell r="M230">
            <v>9037.4854157875398</v>
          </cell>
        </row>
        <row r="231">
          <cell r="A231">
            <v>2403</v>
          </cell>
          <cell r="B231">
            <v>3652</v>
          </cell>
          <cell r="C231">
            <v>723</v>
          </cell>
          <cell r="D231">
            <v>28323</v>
          </cell>
          <cell r="E231">
            <v>192</v>
          </cell>
          <cell r="F231">
            <v>31952.034499000001</v>
          </cell>
          <cell r="G231">
            <v>101.027164</v>
          </cell>
          <cell r="H231">
            <v>952977</v>
          </cell>
          <cell r="I231">
            <v>951729.5</v>
          </cell>
          <cell r="J231">
            <v>11888300</v>
          </cell>
          <cell r="K231">
            <v>0</v>
          </cell>
          <cell r="L231">
            <v>-1</v>
          </cell>
          <cell r="M231">
            <v>-1</v>
          </cell>
        </row>
        <row r="232">
          <cell r="A232">
            <v>2404</v>
          </cell>
          <cell r="B232">
            <v>3</v>
          </cell>
          <cell r="C232">
            <v>0</v>
          </cell>
          <cell r="D232">
            <v>24</v>
          </cell>
          <cell r="E232">
            <v>0</v>
          </cell>
          <cell r="F232">
            <v>31898</v>
          </cell>
          <cell r="G232">
            <v>76.421683999999999</v>
          </cell>
          <cell r="H232">
            <v>540294</v>
          </cell>
          <cell r="I232">
            <v>539624.5</v>
          </cell>
          <cell r="J232">
            <v>6775228</v>
          </cell>
          <cell r="K232">
            <v>0</v>
          </cell>
          <cell r="L232">
            <v>-1</v>
          </cell>
          <cell r="M232">
            <v>-1</v>
          </cell>
        </row>
        <row r="233">
          <cell r="A233">
            <v>2405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164</v>
          </cell>
          <cell r="G233">
            <v>1</v>
          </cell>
          <cell r="I233">
            <v>0</v>
          </cell>
          <cell r="K233">
            <v>0</v>
          </cell>
          <cell r="L233">
            <v>-1</v>
          </cell>
          <cell r="M233">
            <v>-1</v>
          </cell>
        </row>
        <row r="234">
          <cell r="A234">
            <v>2406</v>
          </cell>
          <cell r="B234">
            <v>95539</v>
          </cell>
          <cell r="C234">
            <v>19701</v>
          </cell>
          <cell r="D234">
            <v>740197</v>
          </cell>
          <cell r="E234">
            <v>6688</v>
          </cell>
          <cell r="F234">
            <v>31958.928972999998</v>
          </cell>
          <cell r="G234">
            <v>97.131489999999999</v>
          </cell>
          <cell r="H234">
            <v>15095520</v>
          </cell>
          <cell r="I234">
            <v>15076027</v>
          </cell>
          <cell r="J234">
            <v>185017356</v>
          </cell>
          <cell r="K234">
            <v>8158.9750963687966</v>
          </cell>
          <cell r="L234">
            <v>8148.43932803796</v>
          </cell>
          <cell r="M234">
            <v>9023.7649124724048</v>
          </cell>
        </row>
        <row r="235">
          <cell r="A235">
            <v>2407</v>
          </cell>
          <cell r="B235">
            <v>91283</v>
          </cell>
          <cell r="C235">
            <v>18348</v>
          </cell>
          <cell r="D235">
            <v>707221</v>
          </cell>
          <cell r="E235">
            <v>6149</v>
          </cell>
          <cell r="F235">
            <v>31964.947800000002</v>
          </cell>
          <cell r="G235">
            <v>95.171544999999995</v>
          </cell>
          <cell r="H235">
            <v>14375126</v>
          </cell>
          <cell r="I235">
            <v>14356703</v>
          </cell>
          <cell r="J235">
            <v>179082642</v>
          </cell>
          <cell r="K235">
            <v>8027.0906434360068</v>
          </cell>
          <cell r="L235">
            <v>8016.803214238932</v>
          </cell>
          <cell r="M235">
            <v>8683.4518639494599</v>
          </cell>
        </row>
        <row r="236">
          <cell r="A236">
            <v>2408</v>
          </cell>
          <cell r="B236">
            <v>29897</v>
          </cell>
          <cell r="C236">
            <v>6214</v>
          </cell>
          <cell r="D236">
            <v>231561</v>
          </cell>
          <cell r="E236">
            <v>2309</v>
          </cell>
          <cell r="F236">
            <v>31964.290868</v>
          </cell>
          <cell r="G236">
            <v>95.978185999999994</v>
          </cell>
          <cell r="H236">
            <v>4905735</v>
          </cell>
          <cell r="I236">
            <v>4899467</v>
          </cell>
          <cell r="J236">
            <v>58910363</v>
          </cell>
          <cell r="K236">
            <v>8327.4567498421293</v>
          </cell>
          <cell r="L236">
            <v>8316.8168561446491</v>
          </cell>
          <cell r="M236">
            <v>9958.714195461549</v>
          </cell>
        </row>
        <row r="237">
          <cell r="A237">
            <v>2409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164</v>
          </cell>
          <cell r="G237">
            <v>1</v>
          </cell>
          <cell r="H237">
            <v>13104979</v>
          </cell>
          <cell r="I237">
            <v>13088125</v>
          </cell>
          <cell r="J237">
            <v>153849465</v>
          </cell>
          <cell r="K237">
            <v>0</v>
          </cell>
          <cell r="L237">
            <v>-1</v>
          </cell>
          <cell r="M237">
            <v>-1</v>
          </cell>
        </row>
        <row r="238">
          <cell r="A238">
            <v>2410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164</v>
          </cell>
          <cell r="G238">
            <v>1</v>
          </cell>
          <cell r="H238">
            <v>995119</v>
          </cell>
          <cell r="I238">
            <v>993820</v>
          </cell>
          <cell r="J238">
            <v>11589734</v>
          </cell>
          <cell r="K238">
            <v>0</v>
          </cell>
          <cell r="L238">
            <v>-1</v>
          </cell>
          <cell r="M238">
            <v>-1</v>
          </cell>
        </row>
        <row r="239">
          <cell r="A239">
            <v>2411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164</v>
          </cell>
          <cell r="G239">
            <v>1</v>
          </cell>
          <cell r="H239">
            <v>14621416</v>
          </cell>
          <cell r="I239">
            <v>14602714</v>
          </cell>
          <cell r="J239">
            <v>164897127</v>
          </cell>
          <cell r="K239">
            <v>0</v>
          </cell>
          <cell r="L239">
            <v>-1</v>
          </cell>
          <cell r="M239">
            <v>-1</v>
          </cell>
        </row>
        <row r="240">
          <cell r="A240">
            <v>2412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164</v>
          </cell>
          <cell r="G240">
            <v>1</v>
          </cell>
          <cell r="H240">
            <v>192834</v>
          </cell>
          <cell r="I240">
            <v>192598.5</v>
          </cell>
          <cell r="J240">
            <v>10569527</v>
          </cell>
          <cell r="K240">
            <v>0</v>
          </cell>
          <cell r="L240">
            <v>-1</v>
          </cell>
          <cell r="M240">
            <v>-1</v>
          </cell>
        </row>
        <row r="241">
          <cell r="A241">
            <v>2413</v>
          </cell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164</v>
          </cell>
          <cell r="G241">
            <v>1</v>
          </cell>
          <cell r="H241">
            <v>1471464</v>
          </cell>
          <cell r="I241">
            <v>1469608.5</v>
          </cell>
          <cell r="J241">
            <v>20917210</v>
          </cell>
          <cell r="K241">
            <v>0</v>
          </cell>
          <cell r="L241">
            <v>-1</v>
          </cell>
          <cell r="M241">
            <v>-1</v>
          </cell>
        </row>
        <row r="242">
          <cell r="A242">
            <v>2414</v>
          </cell>
          <cell r="B242">
            <v>0</v>
          </cell>
          <cell r="C242">
            <v>0</v>
          </cell>
          <cell r="D242">
            <v>0</v>
          </cell>
          <cell r="E242">
            <v>0</v>
          </cell>
          <cell r="F242">
            <v>164</v>
          </cell>
          <cell r="G242">
            <v>1</v>
          </cell>
          <cell r="H242">
            <v>1849626</v>
          </cell>
          <cell r="I242">
            <v>1847228</v>
          </cell>
          <cell r="J242">
            <v>26745677</v>
          </cell>
          <cell r="K242">
            <v>0</v>
          </cell>
          <cell r="L242">
            <v>-1</v>
          </cell>
          <cell r="M242">
            <v>-1</v>
          </cell>
        </row>
        <row r="243">
          <cell r="A243">
            <v>2415</v>
          </cell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164</v>
          </cell>
          <cell r="G243">
            <v>1</v>
          </cell>
          <cell r="H243">
            <v>11532630</v>
          </cell>
          <cell r="I243">
            <v>11517614.5</v>
          </cell>
          <cell r="J243">
            <v>174999718</v>
          </cell>
          <cell r="K243">
            <v>0</v>
          </cell>
          <cell r="L243">
            <v>-1</v>
          </cell>
          <cell r="M243">
            <v>-1</v>
          </cell>
        </row>
        <row r="244">
          <cell r="A244">
            <v>2416</v>
          </cell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164</v>
          </cell>
          <cell r="G244">
            <v>1</v>
          </cell>
          <cell r="H244">
            <v>337626</v>
          </cell>
          <cell r="I244">
            <v>337175</v>
          </cell>
          <cell r="J244">
            <v>4818108</v>
          </cell>
          <cell r="K244">
            <v>0</v>
          </cell>
          <cell r="L244">
            <v>-1</v>
          </cell>
          <cell r="M244">
            <v>-1</v>
          </cell>
        </row>
        <row r="245">
          <cell r="A245">
            <v>2417</v>
          </cell>
          <cell r="B245">
            <v>0</v>
          </cell>
          <cell r="C245">
            <v>0</v>
          </cell>
          <cell r="D245">
            <v>0</v>
          </cell>
          <cell r="E245">
            <v>0</v>
          </cell>
          <cell r="F245">
            <v>164</v>
          </cell>
          <cell r="G245">
            <v>1</v>
          </cell>
          <cell r="H245">
            <v>8106046</v>
          </cell>
          <cell r="I245">
            <v>8095624.5</v>
          </cell>
          <cell r="J245">
            <v>110696247</v>
          </cell>
          <cell r="K245">
            <v>0</v>
          </cell>
          <cell r="L245">
            <v>-1</v>
          </cell>
          <cell r="M245">
            <v>-1</v>
          </cell>
        </row>
        <row r="246">
          <cell r="A246">
            <v>2418</v>
          </cell>
          <cell r="B246">
            <v>0</v>
          </cell>
          <cell r="C246">
            <v>32767</v>
          </cell>
          <cell r="D246">
            <v>32767</v>
          </cell>
          <cell r="E246">
            <v>32767</v>
          </cell>
          <cell r="F246">
            <v>0</v>
          </cell>
          <cell r="G246">
            <v>0</v>
          </cell>
          <cell r="I246">
            <v>0</v>
          </cell>
          <cell r="K246">
            <v>0</v>
          </cell>
          <cell r="L246">
            <v>-1</v>
          </cell>
          <cell r="M246">
            <v>-1</v>
          </cell>
        </row>
        <row r="247">
          <cell r="A247">
            <v>2419</v>
          </cell>
          <cell r="B247">
            <v>0</v>
          </cell>
          <cell r="C247">
            <v>998996592</v>
          </cell>
          <cell r="D247">
            <v>0</v>
          </cell>
          <cell r="E247">
            <v>491358979</v>
          </cell>
          <cell r="F247">
            <v>0</v>
          </cell>
          <cell r="G247">
            <v>0</v>
          </cell>
          <cell r="I247">
            <v>0</v>
          </cell>
          <cell r="K247">
            <v>0</v>
          </cell>
          <cell r="L247">
            <v>-1</v>
          </cell>
          <cell r="M247">
            <v>-1</v>
          </cell>
        </row>
        <row r="248">
          <cell r="A248">
            <v>2420</v>
          </cell>
          <cell r="B248">
            <v>16989</v>
          </cell>
          <cell r="C248">
            <v>3074</v>
          </cell>
          <cell r="D248">
            <v>131854</v>
          </cell>
          <cell r="E248">
            <v>1128</v>
          </cell>
          <cell r="F248">
            <v>31951.942405000002</v>
          </cell>
          <cell r="G248">
            <v>101.190451</v>
          </cell>
          <cell r="H248">
            <v>3798572</v>
          </cell>
          <cell r="I248">
            <v>3793772.5</v>
          </cell>
          <cell r="J248">
            <v>49644491</v>
          </cell>
          <cell r="K248">
            <v>7651.5478827247916</v>
          </cell>
          <cell r="L248">
            <v>7641.8801433576991</v>
          </cell>
          <cell r="M248">
            <v>8544.1076549033933</v>
          </cell>
        </row>
        <row r="249">
          <cell r="A249">
            <v>2421</v>
          </cell>
          <cell r="B249">
            <v>16989</v>
          </cell>
          <cell r="C249">
            <v>0</v>
          </cell>
          <cell r="D249">
            <v>0</v>
          </cell>
          <cell r="E249">
            <v>1</v>
          </cell>
          <cell r="F249">
            <v>0</v>
          </cell>
          <cell r="G249">
            <v>0</v>
          </cell>
          <cell r="I249">
            <v>0</v>
          </cell>
          <cell r="K249">
            <v>0</v>
          </cell>
          <cell r="L249">
            <v>-1</v>
          </cell>
          <cell r="M249">
            <v>-1</v>
          </cell>
        </row>
        <row r="250">
          <cell r="A250">
            <v>2422</v>
          </cell>
          <cell r="B250">
            <v>89427</v>
          </cell>
          <cell r="C250">
            <v>17829</v>
          </cell>
          <cell r="D250">
            <v>693378</v>
          </cell>
          <cell r="E250">
            <v>6321</v>
          </cell>
          <cell r="F250">
            <v>31958.388219</v>
          </cell>
          <cell r="G250">
            <v>97.976594000000006</v>
          </cell>
          <cell r="H250">
            <v>14115861</v>
          </cell>
          <cell r="I250">
            <v>14097696</v>
          </cell>
          <cell r="J250">
            <v>181104596</v>
          </cell>
          <cell r="K250">
            <v>7794.3140658893044</v>
          </cell>
          <cell r="L250">
            <v>7784.2839504746753</v>
          </cell>
          <cell r="M250">
            <v>9104.5083911473357</v>
          </cell>
        </row>
        <row r="251">
          <cell r="A251">
            <v>2423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164</v>
          </cell>
          <cell r="G251">
            <v>1</v>
          </cell>
          <cell r="I251">
            <v>0</v>
          </cell>
          <cell r="K251">
            <v>0</v>
          </cell>
          <cell r="L251">
            <v>-1</v>
          </cell>
          <cell r="M251">
            <v>-1</v>
          </cell>
        </row>
        <row r="252">
          <cell r="A252">
            <v>2424</v>
          </cell>
          <cell r="B252">
            <v>82413</v>
          </cell>
          <cell r="C252">
            <v>16172</v>
          </cell>
          <cell r="D252">
            <v>638882</v>
          </cell>
          <cell r="E252">
            <v>5597</v>
          </cell>
          <cell r="F252">
            <v>31959.180306999999</v>
          </cell>
          <cell r="G252">
            <v>102.172494</v>
          </cell>
          <cell r="H252">
            <v>12876561</v>
          </cell>
          <cell r="I252">
            <v>12860305.5</v>
          </cell>
          <cell r="J252">
            <v>174054592</v>
          </cell>
          <cell r="K252">
            <v>7398.0013121400443</v>
          </cell>
          <cell r="L252">
            <v>7388.6620009427852</v>
          </cell>
          <cell r="M252">
            <v>8749.5567115007689</v>
          </cell>
        </row>
        <row r="253">
          <cell r="A253">
            <v>2425</v>
          </cell>
          <cell r="B253">
            <v>81518</v>
          </cell>
          <cell r="C253">
            <v>15328</v>
          </cell>
          <cell r="D253">
            <v>632073</v>
          </cell>
          <cell r="E253">
            <v>5356</v>
          </cell>
          <cell r="F253">
            <v>31954.817847999999</v>
          </cell>
          <cell r="G253">
            <v>98.784094999999994</v>
          </cell>
          <cell r="H253">
            <v>12752075</v>
          </cell>
          <cell r="I253">
            <v>12735951.5</v>
          </cell>
          <cell r="J253">
            <v>183182052</v>
          </cell>
          <cell r="K253">
            <v>6961.4216353466763</v>
          </cell>
          <cell r="L253">
            <v>6952.6197359116813</v>
          </cell>
          <cell r="M253">
            <v>8462.9907740511826</v>
          </cell>
        </row>
        <row r="254">
          <cell r="A254">
            <v>2426</v>
          </cell>
          <cell r="B254">
            <v>72013</v>
          </cell>
          <cell r="C254">
            <v>14003</v>
          </cell>
          <cell r="D254">
            <v>558467</v>
          </cell>
          <cell r="E254">
            <v>4773</v>
          </cell>
          <cell r="F254">
            <v>31962.383838999998</v>
          </cell>
          <cell r="G254">
            <v>93.539039000000002</v>
          </cell>
          <cell r="H254">
            <v>11378691</v>
          </cell>
          <cell r="I254">
            <v>11364265</v>
          </cell>
          <cell r="J254">
            <v>154726428</v>
          </cell>
          <cell r="K254">
            <v>7354.070760297006</v>
          </cell>
          <cell r="L254">
            <v>7344.7472076328168</v>
          </cell>
          <cell r="M254">
            <v>8535.7751675922154</v>
          </cell>
        </row>
        <row r="255">
          <cell r="A255">
            <v>2427</v>
          </cell>
          <cell r="B255">
            <v>58075</v>
          </cell>
          <cell r="C255">
            <v>10804</v>
          </cell>
          <cell r="D255">
            <v>449916</v>
          </cell>
          <cell r="E255">
            <v>3548</v>
          </cell>
          <cell r="F255">
            <v>31952.942728999999</v>
          </cell>
          <cell r="G255">
            <v>100.557982</v>
          </cell>
          <cell r="H255">
            <v>10181971</v>
          </cell>
          <cell r="I255">
            <v>10169239</v>
          </cell>
          <cell r="J255">
            <v>148218579</v>
          </cell>
          <cell r="K255">
            <v>6869.5645773260312</v>
          </cell>
          <cell r="L255">
            <v>6860.9745610906175</v>
          </cell>
          <cell r="M255">
            <v>7876.0555732683624</v>
          </cell>
        </row>
        <row r="256">
          <cell r="A256">
            <v>2428</v>
          </cell>
          <cell r="B256">
            <v>11574</v>
          </cell>
          <cell r="C256">
            <v>2045</v>
          </cell>
          <cell r="D256">
            <v>89636</v>
          </cell>
          <cell r="E256">
            <v>799</v>
          </cell>
          <cell r="F256">
            <v>31956.873808</v>
          </cell>
          <cell r="G256">
            <v>101.592558</v>
          </cell>
          <cell r="H256">
            <v>2432057</v>
          </cell>
          <cell r="I256">
            <v>2428989</v>
          </cell>
          <cell r="J256">
            <v>34999607</v>
          </cell>
          <cell r="K256">
            <v>6948.8123109496637</v>
          </cell>
          <cell r="L256">
            <v>6940.0464982363947</v>
          </cell>
          <cell r="M256">
            <v>8902.5846156688531</v>
          </cell>
        </row>
        <row r="257">
          <cell r="A257">
            <v>2429</v>
          </cell>
          <cell r="B257">
            <v>19642</v>
          </cell>
          <cell r="C257">
            <v>3444</v>
          </cell>
          <cell r="D257">
            <v>152219</v>
          </cell>
          <cell r="E257">
            <v>1081</v>
          </cell>
          <cell r="F257">
            <v>31958.934187999999</v>
          </cell>
          <cell r="G257">
            <v>102.271789</v>
          </cell>
          <cell r="H257">
            <v>4668549</v>
          </cell>
          <cell r="I257">
            <v>4662499</v>
          </cell>
          <cell r="J257">
            <v>66669643</v>
          </cell>
          <cell r="K257">
            <v>7002.5108729020794</v>
          </cell>
          <cell r="L257">
            <v>6993.4362780373667</v>
          </cell>
          <cell r="M257">
            <v>7092.407161832055</v>
          </cell>
        </row>
        <row r="258">
          <cell r="A258">
            <v>2430</v>
          </cell>
          <cell r="B258">
            <v>1100</v>
          </cell>
          <cell r="C258">
            <v>184</v>
          </cell>
          <cell r="D258">
            <v>8504</v>
          </cell>
          <cell r="E258">
            <v>111</v>
          </cell>
          <cell r="F258">
            <v>31958.222916999999</v>
          </cell>
          <cell r="G258">
            <v>102.627421</v>
          </cell>
          <cell r="H258">
            <v>284732</v>
          </cell>
          <cell r="I258">
            <v>284388</v>
          </cell>
          <cell r="J258">
            <v>4001650</v>
          </cell>
          <cell r="K258">
            <v>0</v>
          </cell>
          <cell r="L258">
            <v>-1</v>
          </cell>
          <cell r="M258">
            <v>-1</v>
          </cell>
        </row>
        <row r="259">
          <cell r="A259">
            <v>2431</v>
          </cell>
          <cell r="B259">
            <v>86869</v>
          </cell>
          <cell r="C259">
            <v>14870</v>
          </cell>
          <cell r="D259">
            <v>673138</v>
          </cell>
          <cell r="E259">
            <v>5099</v>
          </cell>
          <cell r="F259">
            <v>31958.571060999999</v>
          </cell>
          <cell r="G259">
            <v>96.134727999999996</v>
          </cell>
          <cell r="H259">
            <v>13521617</v>
          </cell>
          <cell r="I259">
            <v>13504456.5</v>
          </cell>
          <cell r="J259">
            <v>203821268</v>
          </cell>
          <cell r="K259">
            <v>6634.0559710383122</v>
          </cell>
          <cell r="L259">
            <v>6625.6365846963527</v>
          </cell>
          <cell r="M259">
            <v>7565.3562533941385</v>
          </cell>
        </row>
        <row r="260">
          <cell r="A260">
            <v>2432</v>
          </cell>
          <cell r="B260">
            <v>67794</v>
          </cell>
          <cell r="C260">
            <v>9634</v>
          </cell>
          <cell r="D260">
            <v>525262</v>
          </cell>
          <cell r="E260">
            <v>3225</v>
          </cell>
          <cell r="F260">
            <v>31957.417227000002</v>
          </cell>
          <cell r="G260">
            <v>95.175194000000005</v>
          </cell>
          <cell r="H260">
            <v>11154619</v>
          </cell>
          <cell r="I260">
            <v>11140593.5</v>
          </cell>
          <cell r="J260">
            <v>187694957</v>
          </cell>
          <cell r="K260">
            <v>5942.9508273895708</v>
          </cell>
          <cell r="L260">
            <v>5935.4783304060747</v>
          </cell>
          <cell r="M260">
            <v>6132.0730928935018</v>
          </cell>
        </row>
        <row r="261">
          <cell r="A261">
            <v>2433</v>
          </cell>
          <cell r="B261">
            <v>67950</v>
          </cell>
          <cell r="C261">
            <v>9465</v>
          </cell>
          <cell r="D261">
            <v>526699</v>
          </cell>
          <cell r="E261">
            <v>3144</v>
          </cell>
          <cell r="F261">
            <v>31944.748614</v>
          </cell>
          <cell r="G261">
            <v>100.77682</v>
          </cell>
          <cell r="H261">
            <v>11144653</v>
          </cell>
          <cell r="I261">
            <v>11130551</v>
          </cell>
          <cell r="J261">
            <v>192417065</v>
          </cell>
          <cell r="K261">
            <v>5791.9254718909679</v>
          </cell>
          <cell r="L261">
            <v>5784.5966000988528</v>
          </cell>
          <cell r="M261">
            <v>5961.7005303402102</v>
          </cell>
        </row>
        <row r="262">
          <cell r="A262">
            <v>2434</v>
          </cell>
          <cell r="B262">
            <v>66740</v>
          </cell>
          <cell r="C262">
            <v>10206</v>
          </cell>
          <cell r="D262">
            <v>517146</v>
          </cell>
          <cell r="E262">
            <v>3504</v>
          </cell>
          <cell r="F262">
            <v>31952.328371</v>
          </cell>
          <cell r="G262">
            <v>96.580657000000002</v>
          </cell>
          <cell r="H262">
            <v>10963519</v>
          </cell>
          <cell r="I262">
            <v>10949410</v>
          </cell>
          <cell r="J262">
            <v>188524253</v>
          </cell>
          <cell r="K262">
            <v>5815.4422179304429</v>
          </cell>
          <cell r="L262">
            <v>5807.9583001981182</v>
          </cell>
          <cell r="M262">
            <v>6766.9298172103336</v>
          </cell>
        </row>
        <row r="263">
          <cell r="A263">
            <v>2435</v>
          </cell>
          <cell r="B263">
            <v>8568</v>
          </cell>
          <cell r="C263">
            <v>1530</v>
          </cell>
          <cell r="D263">
            <v>66425</v>
          </cell>
          <cell r="E263">
            <v>509</v>
          </cell>
          <cell r="F263">
            <v>31931.531788</v>
          </cell>
          <cell r="G263">
            <v>98.436779999999999</v>
          </cell>
          <cell r="H263">
            <v>1664674</v>
          </cell>
          <cell r="I263">
            <v>1662504.5</v>
          </cell>
          <cell r="J263">
            <v>25675616</v>
          </cell>
          <cell r="K263">
            <v>0</v>
          </cell>
          <cell r="L263">
            <v>-1</v>
          </cell>
          <cell r="M263">
            <v>-1</v>
          </cell>
        </row>
        <row r="264">
          <cell r="A264">
            <v>2436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164</v>
          </cell>
          <cell r="G264">
            <v>1</v>
          </cell>
          <cell r="I264">
            <v>0</v>
          </cell>
          <cell r="K264">
            <v>0</v>
          </cell>
          <cell r="L264">
            <v>-1</v>
          </cell>
          <cell r="M264">
            <v>-1</v>
          </cell>
        </row>
        <row r="265">
          <cell r="A265">
            <v>2437</v>
          </cell>
          <cell r="B265">
            <v>68906</v>
          </cell>
          <cell r="C265">
            <v>11942</v>
          </cell>
          <cell r="D265">
            <v>533836</v>
          </cell>
          <cell r="E265">
            <v>4208</v>
          </cell>
          <cell r="F265">
            <v>31958.691588000002</v>
          </cell>
          <cell r="G265">
            <v>94.506275000000002</v>
          </cell>
          <cell r="H265">
            <v>12468684</v>
          </cell>
          <cell r="I265">
            <v>12452774</v>
          </cell>
          <cell r="J265">
            <v>173138848</v>
          </cell>
          <cell r="K265">
            <v>7201.5519012809882</v>
          </cell>
          <cell r="L265">
            <v>7192.3627446106138</v>
          </cell>
          <cell r="M265">
            <v>7872.5125427359853</v>
          </cell>
        </row>
        <row r="266">
          <cell r="A266">
            <v>2438</v>
          </cell>
          <cell r="B266">
            <v>68047</v>
          </cell>
          <cell r="C266">
            <v>11177</v>
          </cell>
          <cell r="D266">
            <v>527363</v>
          </cell>
          <cell r="E266">
            <v>3881</v>
          </cell>
          <cell r="F266">
            <v>31951.555018999999</v>
          </cell>
          <cell r="G266">
            <v>93.837638999999996</v>
          </cell>
          <cell r="H266">
            <v>12392868</v>
          </cell>
          <cell r="I266">
            <v>12376844</v>
          </cell>
          <cell r="J266">
            <v>175915059</v>
          </cell>
          <cell r="K266">
            <v>7044.8022303764219</v>
          </cell>
          <cell r="L266">
            <v>7035.6932887706907</v>
          </cell>
          <cell r="M266">
            <v>7349.741753236116</v>
          </cell>
        </row>
        <row r="267">
          <cell r="A267">
            <v>2439</v>
          </cell>
          <cell r="B267">
            <v>80613</v>
          </cell>
          <cell r="C267">
            <v>13545</v>
          </cell>
          <cell r="D267">
            <v>624837</v>
          </cell>
          <cell r="E267">
            <v>4361</v>
          </cell>
          <cell r="F267">
            <v>31954.420169000001</v>
          </cell>
          <cell r="G267">
            <v>97.315026000000003</v>
          </cell>
          <cell r="H267">
            <v>14303903</v>
          </cell>
          <cell r="I267">
            <v>14285865.5</v>
          </cell>
          <cell r="J267">
            <v>206762461</v>
          </cell>
          <cell r="K267">
            <v>6918.0367320158757</v>
          </cell>
          <cell r="L267">
            <v>6909.3129530896813</v>
          </cell>
          <cell r="M267">
            <v>6970.6190480816695</v>
          </cell>
        </row>
        <row r="268">
          <cell r="A268">
            <v>2440</v>
          </cell>
          <cell r="B268">
            <v>75262</v>
          </cell>
          <cell r="C268">
            <v>12509</v>
          </cell>
          <cell r="D268">
            <v>583105</v>
          </cell>
          <cell r="E268">
            <v>4613</v>
          </cell>
          <cell r="F268">
            <v>31957.575322000001</v>
          </cell>
          <cell r="G268">
            <v>98.144346999999996</v>
          </cell>
          <cell r="H268">
            <v>12820279</v>
          </cell>
          <cell r="I268">
            <v>12803817.5</v>
          </cell>
          <cell r="J268">
            <v>185008975</v>
          </cell>
          <cell r="K268">
            <v>6929.5443639963951</v>
          </cell>
          <cell r="L268">
            <v>6920.6466875458336</v>
          </cell>
          <cell r="M268">
            <v>7900.9386196515725</v>
          </cell>
        </row>
        <row r="269">
          <cell r="A269">
            <v>2441</v>
          </cell>
          <cell r="B269">
            <v>686</v>
          </cell>
          <cell r="C269">
            <v>71</v>
          </cell>
          <cell r="D269">
            <v>5307</v>
          </cell>
          <cell r="E269">
            <v>72</v>
          </cell>
          <cell r="F269">
            <v>31954.905728999998</v>
          </cell>
          <cell r="G269">
            <v>99.293263999999994</v>
          </cell>
          <cell r="H269">
            <v>378455</v>
          </cell>
          <cell r="I269">
            <v>378003</v>
          </cell>
          <cell r="J269">
            <v>5642160</v>
          </cell>
          <cell r="K269">
            <v>0</v>
          </cell>
          <cell r="L269">
            <v>-1</v>
          </cell>
          <cell r="M269">
            <v>-1</v>
          </cell>
        </row>
        <row r="270">
          <cell r="A270">
            <v>2442</v>
          </cell>
          <cell r="B270">
            <v>73984</v>
          </cell>
          <cell r="C270">
            <v>11938</v>
          </cell>
          <cell r="D270">
            <v>573478</v>
          </cell>
          <cell r="E270">
            <v>4089</v>
          </cell>
          <cell r="F270">
            <v>31951.231220999998</v>
          </cell>
          <cell r="G270">
            <v>93.780703000000003</v>
          </cell>
          <cell r="H270">
            <v>12288942</v>
          </cell>
          <cell r="I270">
            <v>12275585.5</v>
          </cell>
          <cell r="J270">
            <v>183848445</v>
          </cell>
          <cell r="K270">
            <v>6684.2784555507114</v>
          </cell>
          <cell r="L270">
            <v>6677.0135042480233</v>
          </cell>
          <cell r="M270">
            <v>7122.4280316088725</v>
          </cell>
        </row>
        <row r="271">
          <cell r="A271">
            <v>2443</v>
          </cell>
          <cell r="B271">
            <v>35511</v>
          </cell>
          <cell r="C271">
            <v>5214</v>
          </cell>
          <cell r="D271">
            <v>275198</v>
          </cell>
          <cell r="E271">
            <v>1657</v>
          </cell>
          <cell r="F271">
            <v>31954.179583000001</v>
          </cell>
          <cell r="G271">
            <v>96.171886000000001</v>
          </cell>
          <cell r="H271">
            <v>6477245</v>
          </cell>
          <cell r="I271">
            <v>6470176.5</v>
          </cell>
          <cell r="J271">
            <v>102401090</v>
          </cell>
          <cell r="K271">
            <v>6325.3672397432483</v>
          </cell>
          <cell r="L271">
            <v>6318.4644811886283</v>
          </cell>
          <cell r="M271">
            <v>6014.5486011912599</v>
          </cell>
        </row>
        <row r="272">
          <cell r="A272">
            <v>2444</v>
          </cell>
          <cell r="B272">
            <v>3490</v>
          </cell>
          <cell r="C272">
            <v>632</v>
          </cell>
          <cell r="D272">
            <v>27042</v>
          </cell>
          <cell r="E272">
            <v>203</v>
          </cell>
          <cell r="F272">
            <v>31954.265157000002</v>
          </cell>
          <cell r="G272">
            <v>101.376322</v>
          </cell>
          <cell r="H272">
            <v>789875</v>
          </cell>
          <cell r="I272">
            <v>789002.5</v>
          </cell>
          <cell r="J272">
            <v>12313966</v>
          </cell>
          <cell r="K272">
            <v>0</v>
          </cell>
          <cell r="L272">
            <v>-1</v>
          </cell>
          <cell r="M272">
            <v>-1</v>
          </cell>
        </row>
        <row r="273">
          <cell r="A273">
            <v>2445</v>
          </cell>
          <cell r="B273">
            <v>998</v>
          </cell>
          <cell r="C273">
            <v>178</v>
          </cell>
          <cell r="D273">
            <v>7736</v>
          </cell>
          <cell r="E273">
            <v>77</v>
          </cell>
          <cell r="F273">
            <v>31949.263743</v>
          </cell>
          <cell r="G273">
            <v>101.11829</v>
          </cell>
          <cell r="H273">
            <v>402416</v>
          </cell>
          <cell r="I273">
            <v>401988</v>
          </cell>
          <cell r="J273">
            <v>6229872</v>
          </cell>
          <cell r="K273">
            <v>0</v>
          </cell>
          <cell r="L273">
            <v>-1</v>
          </cell>
          <cell r="M273">
            <v>-1</v>
          </cell>
        </row>
        <row r="274">
          <cell r="A274">
            <v>2446</v>
          </cell>
          <cell r="B274">
            <v>998</v>
          </cell>
          <cell r="C274">
            <v>32767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I274">
            <v>0</v>
          </cell>
          <cell r="K274">
            <v>0</v>
          </cell>
          <cell r="L274">
            <v>-1</v>
          </cell>
          <cell r="M274">
            <v>-1</v>
          </cell>
        </row>
        <row r="275">
          <cell r="A275">
            <v>2447</v>
          </cell>
          <cell r="B275">
            <v>998</v>
          </cell>
          <cell r="C275">
            <v>0</v>
          </cell>
          <cell r="D275">
            <v>998993104</v>
          </cell>
          <cell r="E275">
            <v>144</v>
          </cell>
          <cell r="F275">
            <v>0</v>
          </cell>
          <cell r="G275">
            <v>0</v>
          </cell>
          <cell r="I275">
            <v>0</v>
          </cell>
          <cell r="K275">
            <v>0</v>
          </cell>
          <cell r="L275">
            <v>-1</v>
          </cell>
          <cell r="M275">
            <v>-1</v>
          </cell>
        </row>
        <row r="276">
          <cell r="A276">
            <v>2448</v>
          </cell>
          <cell r="B276">
            <v>998</v>
          </cell>
          <cell r="C276">
            <v>0</v>
          </cell>
          <cell r="D276">
            <v>32767</v>
          </cell>
          <cell r="E276">
            <v>0</v>
          </cell>
          <cell r="F276">
            <v>0</v>
          </cell>
          <cell r="G276">
            <v>0</v>
          </cell>
          <cell r="I276">
            <v>0</v>
          </cell>
          <cell r="K276">
            <v>0</v>
          </cell>
          <cell r="L276">
            <v>-1</v>
          </cell>
          <cell r="M276">
            <v>-1</v>
          </cell>
        </row>
        <row r="277">
          <cell r="A277">
            <v>2449</v>
          </cell>
          <cell r="B277">
            <v>3669</v>
          </cell>
          <cell r="C277">
            <v>658</v>
          </cell>
          <cell r="D277">
            <v>28457</v>
          </cell>
          <cell r="E277">
            <v>258</v>
          </cell>
          <cell r="F277">
            <v>31935.154710999999</v>
          </cell>
          <cell r="G277">
            <v>98.248131000000001</v>
          </cell>
          <cell r="H277">
            <v>829773</v>
          </cell>
          <cell r="I277">
            <v>828833</v>
          </cell>
          <cell r="J277">
            <v>12832325</v>
          </cell>
          <cell r="K277">
            <v>0</v>
          </cell>
          <cell r="L277">
            <v>-1</v>
          </cell>
          <cell r="M277">
            <v>-1</v>
          </cell>
        </row>
        <row r="278">
          <cell r="A278">
            <v>2450</v>
          </cell>
          <cell r="B278">
            <v>2001</v>
          </cell>
          <cell r="C278">
            <v>226</v>
          </cell>
          <cell r="D278">
            <v>15491</v>
          </cell>
          <cell r="E278">
            <v>54</v>
          </cell>
          <cell r="F278">
            <v>31957.194590999999</v>
          </cell>
          <cell r="G278">
            <v>101.38554999999999</v>
          </cell>
          <cell r="H278">
            <v>571587</v>
          </cell>
          <cell r="I278">
            <v>570980</v>
          </cell>
          <cell r="J278">
            <v>9048150</v>
          </cell>
          <cell r="K278">
            <v>0</v>
          </cell>
          <cell r="L278">
            <v>-1</v>
          </cell>
          <cell r="M278">
            <v>-1</v>
          </cell>
        </row>
        <row r="279">
          <cell r="A279">
            <v>2451</v>
          </cell>
          <cell r="B279">
            <v>657</v>
          </cell>
          <cell r="C279">
            <v>99</v>
          </cell>
          <cell r="D279">
            <v>5082</v>
          </cell>
          <cell r="E279">
            <v>54</v>
          </cell>
          <cell r="F279">
            <v>31962.519006999999</v>
          </cell>
          <cell r="G279">
            <v>103.245171</v>
          </cell>
          <cell r="H279">
            <v>343378</v>
          </cell>
          <cell r="I279">
            <v>342974</v>
          </cell>
          <cell r="J279">
            <v>5489987</v>
          </cell>
          <cell r="K279">
            <v>0</v>
          </cell>
          <cell r="L279">
            <v>-1</v>
          </cell>
          <cell r="M279">
            <v>-1</v>
          </cell>
        </row>
        <row r="280">
          <cell r="A280">
            <v>2452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164</v>
          </cell>
          <cell r="G280">
            <v>1</v>
          </cell>
          <cell r="I280">
            <v>0</v>
          </cell>
          <cell r="K280">
            <v>0</v>
          </cell>
          <cell r="L280">
            <v>-1</v>
          </cell>
          <cell r="M280">
            <v>-1</v>
          </cell>
        </row>
        <row r="281">
          <cell r="A281">
            <v>2453</v>
          </cell>
          <cell r="B281">
            <v>62533</v>
          </cell>
          <cell r="C281">
            <v>8938</v>
          </cell>
          <cell r="D281">
            <v>484466</v>
          </cell>
          <cell r="E281">
            <v>2866</v>
          </cell>
          <cell r="F281">
            <v>31954.154144</v>
          </cell>
          <cell r="G281">
            <v>96.466103000000004</v>
          </cell>
          <cell r="H281">
            <v>10315741</v>
          </cell>
          <cell r="I281">
            <v>10304605.5</v>
          </cell>
          <cell r="J281">
            <v>178626405</v>
          </cell>
          <cell r="K281">
            <v>5775.0370109055266</v>
          </cell>
          <cell r="L281">
            <v>5768.8030501425592</v>
          </cell>
          <cell r="M281">
            <v>5909.4059193646017</v>
          </cell>
        </row>
        <row r="282">
          <cell r="A282">
            <v>2454</v>
          </cell>
          <cell r="B282">
            <v>30900</v>
          </cell>
          <cell r="C282">
            <v>5017</v>
          </cell>
          <cell r="D282">
            <v>239646</v>
          </cell>
          <cell r="E282">
            <v>1799</v>
          </cell>
          <cell r="F282">
            <v>31956.220463000001</v>
          </cell>
          <cell r="G282">
            <v>94.080663000000001</v>
          </cell>
          <cell r="H282">
            <v>6006313</v>
          </cell>
          <cell r="I282">
            <v>5999590.5</v>
          </cell>
          <cell r="J282">
            <v>94996142</v>
          </cell>
          <cell r="K282">
            <v>6322.6915046718432</v>
          </cell>
          <cell r="L282">
            <v>6315.6149014977891</v>
          </cell>
          <cell r="M282">
            <v>7498.5039974206102</v>
          </cell>
        </row>
        <row r="283">
          <cell r="A283">
            <v>2455</v>
          </cell>
          <cell r="B283">
            <v>7144</v>
          </cell>
          <cell r="C283">
            <v>1272</v>
          </cell>
          <cell r="D283">
            <v>55384</v>
          </cell>
          <cell r="E283">
            <v>336</v>
          </cell>
          <cell r="F283">
            <v>31952.846130000002</v>
          </cell>
          <cell r="G283">
            <v>101.58716699999999</v>
          </cell>
          <cell r="H283">
            <v>1440159</v>
          </cell>
          <cell r="I283">
            <v>1438590</v>
          </cell>
          <cell r="J283">
            <v>21495007</v>
          </cell>
          <cell r="K283">
            <v>0</v>
          </cell>
          <cell r="L283">
            <v>-1</v>
          </cell>
          <cell r="M283">
            <v>-1</v>
          </cell>
        </row>
        <row r="284">
          <cell r="A284">
            <v>2456</v>
          </cell>
          <cell r="B284">
            <v>65310</v>
          </cell>
          <cell r="C284">
            <v>10458</v>
          </cell>
          <cell r="D284">
            <v>506170</v>
          </cell>
          <cell r="E284">
            <v>3795</v>
          </cell>
          <cell r="F284">
            <v>31938.799159999999</v>
          </cell>
          <cell r="G284">
            <v>100.94851800000001</v>
          </cell>
          <cell r="H284">
            <v>10857231</v>
          </cell>
          <cell r="I284">
            <v>10845093.5</v>
          </cell>
          <cell r="J284">
            <v>174299224</v>
          </cell>
          <cell r="K284">
            <v>6229.0759252032012</v>
          </cell>
          <cell r="L284">
            <v>6222.1123256406472</v>
          </cell>
          <cell r="M284">
            <v>7489.0995102052011</v>
          </cell>
        </row>
        <row r="285">
          <cell r="A285">
            <v>2457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164</v>
          </cell>
          <cell r="G285">
            <v>1</v>
          </cell>
          <cell r="I285">
            <v>0</v>
          </cell>
          <cell r="K285">
            <v>0</v>
          </cell>
          <cell r="L285">
            <v>-1</v>
          </cell>
          <cell r="M285">
            <v>-1</v>
          </cell>
        </row>
        <row r="286">
          <cell r="A286">
            <v>2458</v>
          </cell>
          <cell r="B286">
            <v>635</v>
          </cell>
          <cell r="C286">
            <v>103</v>
          </cell>
          <cell r="D286">
            <v>4943</v>
          </cell>
          <cell r="E286">
            <v>24</v>
          </cell>
          <cell r="F286">
            <v>31951.979194</v>
          </cell>
          <cell r="G286">
            <v>102.706773</v>
          </cell>
          <cell r="H286">
            <v>393839</v>
          </cell>
          <cell r="I286">
            <v>393403.5</v>
          </cell>
          <cell r="J286">
            <v>5274046</v>
          </cell>
          <cell r="K286">
            <v>0</v>
          </cell>
          <cell r="L286">
            <v>-1</v>
          </cell>
          <cell r="M286">
            <v>-1</v>
          </cell>
        </row>
        <row r="287">
          <cell r="A287">
            <v>2459</v>
          </cell>
          <cell r="B287">
            <v>2324</v>
          </cell>
          <cell r="C287">
            <v>443</v>
          </cell>
          <cell r="D287">
            <v>18030</v>
          </cell>
          <cell r="E287">
            <v>122</v>
          </cell>
          <cell r="F287">
            <v>31955.10427</v>
          </cell>
          <cell r="G287">
            <v>98.065809000000002</v>
          </cell>
          <cell r="H287">
            <v>649129</v>
          </cell>
          <cell r="I287">
            <v>648393.5</v>
          </cell>
          <cell r="J287">
            <v>8533899</v>
          </cell>
          <cell r="K287">
            <v>0</v>
          </cell>
          <cell r="L287">
            <v>-1</v>
          </cell>
          <cell r="M287">
            <v>-1</v>
          </cell>
        </row>
        <row r="288">
          <cell r="A288">
            <v>2460</v>
          </cell>
          <cell r="B288">
            <v>83223</v>
          </cell>
          <cell r="C288">
            <v>15499</v>
          </cell>
          <cell r="D288">
            <v>645018</v>
          </cell>
          <cell r="E288">
            <v>5238</v>
          </cell>
          <cell r="F288">
            <v>31954.194871</v>
          </cell>
          <cell r="G288">
            <v>97.146426000000005</v>
          </cell>
          <cell r="H288">
            <v>13777219</v>
          </cell>
          <cell r="I288">
            <v>13761740.5</v>
          </cell>
          <cell r="J288">
            <v>194662159</v>
          </cell>
          <cell r="K288">
            <v>7077.5024127827528</v>
          </cell>
          <cell r="L288">
            <v>7069.5509444133932</v>
          </cell>
          <cell r="M288">
            <v>8111.5801189227404</v>
          </cell>
        </row>
        <row r="289">
          <cell r="A289">
            <v>2461</v>
          </cell>
          <cell r="B289">
            <v>66507</v>
          </cell>
          <cell r="C289">
            <v>11668</v>
          </cell>
          <cell r="D289">
            <v>515573</v>
          </cell>
          <cell r="E289">
            <v>4103</v>
          </cell>
          <cell r="F289">
            <v>31953.282227</v>
          </cell>
          <cell r="G289">
            <v>94.856427999999994</v>
          </cell>
          <cell r="H289">
            <v>11032584</v>
          </cell>
          <cell r="I289">
            <v>11020131.5</v>
          </cell>
          <cell r="J289">
            <v>167424352</v>
          </cell>
          <cell r="K289">
            <v>6589.5933705032339</v>
          </cell>
          <cell r="L289">
            <v>6582.1556830633581</v>
          </cell>
          <cell r="M289">
            <v>7949.1535351054054</v>
          </cell>
        </row>
        <row r="290">
          <cell r="A290">
            <v>2462</v>
          </cell>
          <cell r="B290">
            <v>73588</v>
          </cell>
          <cell r="C290">
            <v>12305</v>
          </cell>
          <cell r="D290">
            <v>570226</v>
          </cell>
          <cell r="E290">
            <v>4242</v>
          </cell>
          <cell r="F290">
            <v>31953.78469</v>
          </cell>
          <cell r="G290">
            <v>95.185112000000004</v>
          </cell>
          <cell r="H290">
            <v>12080304</v>
          </cell>
          <cell r="I290">
            <v>12066695.5</v>
          </cell>
          <cell r="J290">
            <v>199684363</v>
          </cell>
          <cell r="K290">
            <v>6049.6995450765462</v>
          </cell>
          <cell r="L290">
            <v>6042.8845397373452</v>
          </cell>
          <cell r="M290">
            <v>7430.7754711577873</v>
          </cell>
        </row>
        <row r="291">
          <cell r="A291">
            <v>2463</v>
          </cell>
          <cell r="B291">
            <v>85787</v>
          </cell>
          <cell r="C291">
            <v>15665</v>
          </cell>
          <cell r="D291">
            <v>664459</v>
          </cell>
          <cell r="E291">
            <v>5804</v>
          </cell>
          <cell r="F291">
            <v>31950.553704999998</v>
          </cell>
          <cell r="G291">
            <v>95.833084999999997</v>
          </cell>
          <cell r="H291">
            <v>14126816</v>
          </cell>
          <cell r="I291">
            <v>14111151.5</v>
          </cell>
          <cell r="J291">
            <v>198258322</v>
          </cell>
          <cell r="K291">
            <v>7125.4592783247708</v>
          </cell>
          <cell r="L291">
            <v>7117.5582228523053</v>
          </cell>
          <cell r="M291">
            <v>8725.2399964253418</v>
          </cell>
        </row>
        <row r="292">
          <cell r="A292">
            <v>2464</v>
          </cell>
          <cell r="B292">
            <v>10485</v>
          </cell>
          <cell r="C292">
            <v>1674</v>
          </cell>
          <cell r="D292">
            <v>81232</v>
          </cell>
          <cell r="E292">
            <v>543</v>
          </cell>
          <cell r="F292">
            <v>31944.552731</v>
          </cell>
          <cell r="G292">
            <v>98.741325000000003</v>
          </cell>
          <cell r="H292">
            <v>1973675</v>
          </cell>
          <cell r="I292">
            <v>1971553.5</v>
          </cell>
          <cell r="J292">
            <v>27662254</v>
          </cell>
          <cell r="K292">
            <v>7134.9030342935894</v>
          </cell>
          <cell r="L292">
            <v>7127.2337387980024</v>
          </cell>
          <cell r="M292">
            <v>6677.3725895731686</v>
          </cell>
        </row>
        <row r="293">
          <cell r="A293">
            <v>2465</v>
          </cell>
          <cell r="B293">
            <v>10485</v>
          </cell>
          <cell r="C293">
            <v>3</v>
          </cell>
          <cell r="D293">
            <v>0</v>
          </cell>
          <cell r="E293">
            <v>124</v>
          </cell>
          <cell r="F293">
            <v>0</v>
          </cell>
          <cell r="G293">
            <v>0</v>
          </cell>
          <cell r="I293">
            <v>0</v>
          </cell>
          <cell r="K293">
            <v>0</v>
          </cell>
          <cell r="L293">
            <v>-1</v>
          </cell>
          <cell r="M293">
            <v>-1</v>
          </cell>
        </row>
        <row r="294">
          <cell r="A294">
            <v>2466</v>
          </cell>
          <cell r="B294">
            <v>10485</v>
          </cell>
          <cell r="C294">
            <v>0</v>
          </cell>
          <cell r="D294">
            <v>0</v>
          </cell>
          <cell r="E294">
            <v>32767</v>
          </cell>
          <cell r="F294">
            <v>0</v>
          </cell>
          <cell r="G294">
            <v>0</v>
          </cell>
          <cell r="I294">
            <v>0</v>
          </cell>
          <cell r="K294">
            <v>0</v>
          </cell>
          <cell r="L294">
            <v>-1</v>
          </cell>
          <cell r="M294">
            <v>-1</v>
          </cell>
        </row>
        <row r="295">
          <cell r="A295">
            <v>2467</v>
          </cell>
          <cell r="B295">
            <v>1069</v>
          </cell>
          <cell r="C295">
            <v>39</v>
          </cell>
          <cell r="D295">
            <v>8290</v>
          </cell>
          <cell r="E295">
            <v>22</v>
          </cell>
          <cell r="F295">
            <v>31950.665849000001</v>
          </cell>
          <cell r="G295">
            <v>99.713740000000001</v>
          </cell>
          <cell r="H295">
            <v>146197</v>
          </cell>
          <cell r="I295">
            <v>146018</v>
          </cell>
          <cell r="J295">
            <v>9138409</v>
          </cell>
          <cell r="K295">
            <v>0</v>
          </cell>
          <cell r="L295">
            <v>-1</v>
          </cell>
          <cell r="M295">
            <v>-1</v>
          </cell>
        </row>
        <row r="296">
          <cell r="A296">
            <v>2468</v>
          </cell>
          <cell r="B296">
            <v>50170</v>
          </cell>
          <cell r="C296">
            <v>5428</v>
          </cell>
          <cell r="D296">
            <v>387646</v>
          </cell>
          <cell r="E296">
            <v>1876</v>
          </cell>
          <cell r="F296">
            <v>31948.657735000001</v>
          </cell>
          <cell r="G296">
            <v>98.673507000000001</v>
          </cell>
          <cell r="H296">
            <v>4416253</v>
          </cell>
          <cell r="I296">
            <v>4411375</v>
          </cell>
          <cell r="J296">
            <v>118735715</v>
          </cell>
          <cell r="K296">
            <v>3719.3973186585017</v>
          </cell>
          <cell r="L296">
            <v>3715.2890349799136</v>
          </cell>
          <cell r="M296">
            <v>4834.121472715934</v>
          </cell>
        </row>
        <row r="297">
          <cell r="A297">
            <v>2469</v>
          </cell>
          <cell r="B297">
            <v>49018</v>
          </cell>
          <cell r="C297">
            <v>5419</v>
          </cell>
          <cell r="D297">
            <v>379732</v>
          </cell>
          <cell r="E297">
            <v>1984</v>
          </cell>
          <cell r="F297">
            <v>31944.887212000001</v>
          </cell>
          <cell r="G297">
            <v>97.332464000000002</v>
          </cell>
          <cell r="H297">
            <v>5354809</v>
          </cell>
          <cell r="I297">
            <v>5348797.5</v>
          </cell>
          <cell r="J297">
            <v>136819673</v>
          </cell>
          <cell r="K297">
            <v>3913.7712308375421</v>
          </cell>
          <cell r="L297">
            <v>3909.3774913495076</v>
          </cell>
          <cell r="M297">
            <v>5218.871969385259</v>
          </cell>
        </row>
        <row r="298">
          <cell r="A298">
            <v>2470</v>
          </cell>
          <cell r="B298">
            <v>49981</v>
          </cell>
          <cell r="C298">
            <v>7138</v>
          </cell>
          <cell r="D298">
            <v>387117</v>
          </cell>
          <cell r="E298">
            <v>2652</v>
          </cell>
          <cell r="F298">
            <v>31948.657706999998</v>
          </cell>
          <cell r="G298">
            <v>94.967035999999993</v>
          </cell>
          <cell r="H298">
            <v>6615397</v>
          </cell>
          <cell r="I298">
            <v>6607885.5</v>
          </cell>
          <cell r="J298">
            <v>132780496</v>
          </cell>
          <cell r="K298">
            <v>4982.2053684752009</v>
          </cell>
          <cell r="L298">
            <v>4976.5482876340511</v>
          </cell>
          <cell r="M298">
            <v>6842.8634432679009</v>
          </cell>
        </row>
        <row r="299">
          <cell r="A299">
            <v>2471</v>
          </cell>
          <cell r="B299">
            <v>16643</v>
          </cell>
          <cell r="C299">
            <v>0</v>
          </cell>
          <cell r="D299">
            <v>129220</v>
          </cell>
          <cell r="E299">
            <v>92</v>
          </cell>
          <cell r="F299">
            <v>33921.297182000002</v>
          </cell>
          <cell r="G299">
            <v>95.166300000000007</v>
          </cell>
          <cell r="H299">
            <v>156469</v>
          </cell>
          <cell r="I299">
            <v>156320</v>
          </cell>
          <cell r="J299">
            <v>34276044</v>
          </cell>
          <cell r="K299">
            <v>456.49667155287813</v>
          </cell>
          <cell r="L299">
            <v>456.06196561073386</v>
          </cell>
          <cell r="M299">
            <v>456.06196561073386</v>
          </cell>
        </row>
        <row r="300">
          <cell r="A300">
            <v>2472</v>
          </cell>
          <cell r="B300">
            <v>2172</v>
          </cell>
          <cell r="C300">
            <v>0</v>
          </cell>
          <cell r="D300">
            <v>16903</v>
          </cell>
          <cell r="E300">
            <v>0</v>
          </cell>
          <cell r="F300">
            <v>33909.275613999998</v>
          </cell>
          <cell r="G300">
            <v>100.651866</v>
          </cell>
          <cell r="H300">
            <v>4985</v>
          </cell>
          <cell r="I300">
            <v>4974.5</v>
          </cell>
          <cell r="J300">
            <v>7685633</v>
          </cell>
          <cell r="K300">
            <v>0</v>
          </cell>
          <cell r="L300">
            <v>-1</v>
          </cell>
          <cell r="M300">
            <v>-1</v>
          </cell>
        </row>
        <row r="301">
          <cell r="A301">
            <v>2473</v>
          </cell>
          <cell r="B301">
            <v>4619</v>
          </cell>
          <cell r="C301">
            <v>0</v>
          </cell>
          <cell r="D301">
            <v>35853</v>
          </cell>
          <cell r="E301">
            <v>0</v>
          </cell>
          <cell r="F301">
            <v>33918.756375999998</v>
          </cell>
          <cell r="G301">
            <v>98.023706000000004</v>
          </cell>
          <cell r="H301">
            <v>6557</v>
          </cell>
          <cell r="I301">
            <v>6547</v>
          </cell>
          <cell r="J301">
            <v>17168990</v>
          </cell>
          <cell r="K301">
            <v>0</v>
          </cell>
          <cell r="L301">
            <v>-1</v>
          </cell>
          <cell r="M301">
            <v>-1</v>
          </cell>
        </row>
        <row r="302">
          <cell r="A302">
            <v>2474</v>
          </cell>
          <cell r="B302">
            <v>1441</v>
          </cell>
          <cell r="C302">
            <v>0</v>
          </cell>
          <cell r="D302">
            <v>11219</v>
          </cell>
          <cell r="E302">
            <v>0</v>
          </cell>
          <cell r="F302">
            <v>33895.695373000002</v>
          </cell>
          <cell r="G302">
            <v>98.830084999999997</v>
          </cell>
          <cell r="H302">
            <v>3089</v>
          </cell>
          <cell r="I302">
            <v>3088</v>
          </cell>
          <cell r="J302">
            <v>7777756</v>
          </cell>
          <cell r="K302">
            <v>0</v>
          </cell>
          <cell r="L302">
            <v>-1</v>
          </cell>
          <cell r="M302">
            <v>-1</v>
          </cell>
        </row>
        <row r="303">
          <cell r="A303">
            <v>2475</v>
          </cell>
          <cell r="B303">
            <v>5526</v>
          </cell>
          <cell r="C303">
            <v>0</v>
          </cell>
          <cell r="D303">
            <v>42808</v>
          </cell>
          <cell r="E303">
            <v>2</v>
          </cell>
          <cell r="F303">
            <v>33903.409716000002</v>
          </cell>
          <cell r="G303">
            <v>94.901662999999999</v>
          </cell>
          <cell r="H303">
            <v>8582</v>
          </cell>
          <cell r="I303">
            <v>8575</v>
          </cell>
          <cell r="J303">
            <v>14442259</v>
          </cell>
          <cell r="K303">
            <v>0</v>
          </cell>
          <cell r="L303">
            <v>-1</v>
          </cell>
          <cell r="M303">
            <v>-1</v>
          </cell>
        </row>
        <row r="304">
          <cell r="A304">
            <v>2476</v>
          </cell>
          <cell r="B304">
            <v>3055</v>
          </cell>
          <cell r="C304">
            <v>158</v>
          </cell>
          <cell r="D304">
            <v>23647</v>
          </cell>
          <cell r="E304">
            <v>68</v>
          </cell>
          <cell r="F304">
            <v>31956.070681000001</v>
          </cell>
          <cell r="G304">
            <v>101.536629</v>
          </cell>
          <cell r="H304">
            <v>244218</v>
          </cell>
          <cell r="I304">
            <v>243971</v>
          </cell>
          <cell r="J304">
            <v>22100062</v>
          </cell>
          <cell r="K304">
            <v>0</v>
          </cell>
          <cell r="L304">
            <v>-1</v>
          </cell>
          <cell r="M304">
            <v>-1</v>
          </cell>
        </row>
        <row r="305">
          <cell r="A305">
            <v>2477</v>
          </cell>
          <cell r="B305">
            <v>41103</v>
          </cell>
          <cell r="C305">
            <v>2193</v>
          </cell>
          <cell r="D305">
            <v>318022</v>
          </cell>
          <cell r="E305">
            <v>651</v>
          </cell>
          <cell r="F305">
            <v>31952.182531999999</v>
          </cell>
          <cell r="G305">
            <v>99.508587000000006</v>
          </cell>
          <cell r="H305">
            <v>2531404</v>
          </cell>
          <cell r="I305">
            <v>2528515</v>
          </cell>
          <cell r="J305">
            <v>122844744</v>
          </cell>
          <cell r="K305">
            <v>2060.65307930472</v>
          </cell>
          <cell r="L305">
            <v>2058.301330336119</v>
          </cell>
          <cell r="M305">
            <v>2044.6919936403447</v>
          </cell>
        </row>
        <row r="306">
          <cell r="A306">
            <v>2478</v>
          </cell>
          <cell r="B306">
            <v>40017</v>
          </cell>
          <cell r="C306">
            <v>3458</v>
          </cell>
          <cell r="D306">
            <v>309900</v>
          </cell>
          <cell r="E306">
            <v>1273</v>
          </cell>
          <cell r="F306">
            <v>31951.230009999999</v>
          </cell>
          <cell r="G306">
            <v>92.305109999999999</v>
          </cell>
          <cell r="H306">
            <v>4162374</v>
          </cell>
          <cell r="I306">
            <v>4157546.5</v>
          </cell>
          <cell r="J306">
            <v>127591581</v>
          </cell>
          <cell r="K306">
            <v>3262.2638322821626</v>
          </cell>
          <cell r="L306">
            <v>3258.4802754344742</v>
          </cell>
          <cell r="M306">
            <v>4103.0125238277769</v>
          </cell>
        </row>
        <row r="307">
          <cell r="A307">
            <v>2479</v>
          </cell>
          <cell r="B307">
            <v>4771</v>
          </cell>
          <cell r="C307">
            <v>334</v>
          </cell>
          <cell r="D307">
            <v>36941</v>
          </cell>
          <cell r="E307">
            <v>80</v>
          </cell>
          <cell r="F307">
            <v>31943.989817000001</v>
          </cell>
          <cell r="G307">
            <v>98.069029999999998</v>
          </cell>
          <cell r="H307">
            <v>380595</v>
          </cell>
          <cell r="I307">
            <v>380153</v>
          </cell>
          <cell r="J307">
            <v>21388508</v>
          </cell>
          <cell r="K307">
            <v>0</v>
          </cell>
          <cell r="L307">
            <v>-1</v>
          </cell>
          <cell r="M307">
            <v>-1</v>
          </cell>
        </row>
        <row r="308">
          <cell r="A308">
            <v>2480</v>
          </cell>
          <cell r="B308">
            <v>69716</v>
          </cell>
          <cell r="C308">
            <v>4846</v>
          </cell>
          <cell r="D308">
            <v>539046</v>
          </cell>
          <cell r="E308">
            <v>1683</v>
          </cell>
          <cell r="F308">
            <v>31945.325203</v>
          </cell>
          <cell r="G308">
            <v>98.608002999999997</v>
          </cell>
          <cell r="H308">
            <v>4904665</v>
          </cell>
          <cell r="I308">
            <v>4899174</v>
          </cell>
          <cell r="J308">
            <v>175260616</v>
          </cell>
          <cell r="K308">
            <v>2798.4980949741725</v>
          </cell>
          <cell r="L308">
            <v>2795.3650465316177</v>
          </cell>
          <cell r="M308">
            <v>3118.6870942811624</v>
          </cell>
        </row>
        <row r="309">
          <cell r="A309">
            <v>2481</v>
          </cell>
          <cell r="B309">
            <v>3572</v>
          </cell>
          <cell r="C309">
            <v>204</v>
          </cell>
          <cell r="D309">
            <v>27409</v>
          </cell>
          <cell r="E309">
            <v>32</v>
          </cell>
          <cell r="F309">
            <v>31946.148846</v>
          </cell>
          <cell r="G309">
            <v>97.214372999999995</v>
          </cell>
          <cell r="H309">
            <v>210256</v>
          </cell>
          <cell r="I309">
            <v>210013</v>
          </cell>
          <cell r="J309">
            <v>18350562</v>
          </cell>
          <cell r="K309">
            <v>0</v>
          </cell>
          <cell r="L309">
            <v>-1</v>
          </cell>
          <cell r="M309">
            <v>-1</v>
          </cell>
        </row>
        <row r="310">
          <cell r="A310">
            <v>2482</v>
          </cell>
          <cell r="B310">
            <v>29722</v>
          </cell>
          <cell r="C310">
            <v>1845</v>
          </cell>
          <cell r="D310">
            <v>228240</v>
          </cell>
          <cell r="E310">
            <v>596</v>
          </cell>
          <cell r="F310">
            <v>31943.345601000001</v>
          </cell>
          <cell r="G310">
            <v>96.712776000000005</v>
          </cell>
          <cell r="H310">
            <v>1375573</v>
          </cell>
          <cell r="I310">
            <v>1374022.5</v>
          </cell>
          <cell r="J310">
            <v>58578602</v>
          </cell>
          <cell r="K310">
            <v>2348.2516704649252</v>
          </cell>
          <cell r="L310">
            <v>2345.6047995136519</v>
          </cell>
          <cell r="M310">
            <v>2608.3430103445362</v>
          </cell>
        </row>
        <row r="311">
          <cell r="A311">
            <v>2483</v>
          </cell>
          <cell r="B311">
            <v>29991</v>
          </cell>
          <cell r="C311">
            <v>2284</v>
          </cell>
          <cell r="D311">
            <v>232625</v>
          </cell>
          <cell r="E311">
            <v>824</v>
          </cell>
          <cell r="F311">
            <v>31956.219506000001</v>
          </cell>
          <cell r="G311">
            <v>94.029602999999994</v>
          </cell>
          <cell r="H311">
            <v>2381614</v>
          </cell>
          <cell r="I311">
            <v>2379019.5</v>
          </cell>
          <cell r="J311">
            <v>84108741</v>
          </cell>
          <cell r="K311">
            <v>2831.5891685978272</v>
          </cell>
          <cell r="L311">
            <v>2828.5044713723632</v>
          </cell>
          <cell r="M311">
            <v>3538.3228151763774</v>
          </cell>
        </row>
        <row r="312">
          <cell r="A312">
            <v>2484</v>
          </cell>
          <cell r="B312">
            <v>1823</v>
          </cell>
          <cell r="C312">
            <v>361</v>
          </cell>
          <cell r="D312">
            <v>14148</v>
          </cell>
          <cell r="E312">
            <v>142</v>
          </cell>
          <cell r="F312">
            <v>31949.697171</v>
          </cell>
          <cell r="G312">
            <v>99.855371000000005</v>
          </cell>
          <cell r="H312">
            <v>1821451</v>
          </cell>
          <cell r="I312">
            <v>1819415</v>
          </cell>
          <cell r="J312">
            <v>55819169</v>
          </cell>
          <cell r="K312">
            <v>0</v>
          </cell>
          <cell r="L312">
            <v>-1</v>
          </cell>
          <cell r="M312">
            <v>-1</v>
          </cell>
        </row>
        <row r="313">
          <cell r="A313">
            <v>2485</v>
          </cell>
          <cell r="B313">
            <v>1443</v>
          </cell>
          <cell r="C313">
            <v>12</v>
          </cell>
          <cell r="D313">
            <v>11201</v>
          </cell>
          <cell r="E313">
            <v>16</v>
          </cell>
          <cell r="F313">
            <v>31935.521193</v>
          </cell>
          <cell r="G313">
            <v>96.042413999999994</v>
          </cell>
          <cell r="H313">
            <v>269506</v>
          </cell>
          <cell r="I313">
            <v>269187</v>
          </cell>
          <cell r="J313">
            <v>27520476</v>
          </cell>
          <cell r="K313">
            <v>0</v>
          </cell>
          <cell r="L313">
            <v>-1</v>
          </cell>
          <cell r="M313">
            <v>-1</v>
          </cell>
        </row>
        <row r="314">
          <cell r="A314">
            <v>2486</v>
          </cell>
          <cell r="B314">
            <v>351</v>
          </cell>
          <cell r="C314">
            <v>15</v>
          </cell>
          <cell r="D314">
            <v>2738</v>
          </cell>
          <cell r="E314">
            <v>0</v>
          </cell>
          <cell r="F314">
            <v>31949.366282999999</v>
          </cell>
          <cell r="G314">
            <v>96.224097</v>
          </cell>
          <cell r="H314">
            <v>96694</v>
          </cell>
          <cell r="I314">
            <v>96580</v>
          </cell>
          <cell r="J314">
            <v>9596417</v>
          </cell>
          <cell r="K314">
            <v>0</v>
          </cell>
          <cell r="L314">
            <v>-1</v>
          </cell>
          <cell r="M314">
            <v>-1</v>
          </cell>
        </row>
        <row r="315">
          <cell r="A315">
            <v>2487</v>
          </cell>
          <cell r="B315">
            <v>991</v>
          </cell>
          <cell r="C315">
            <v>26</v>
          </cell>
          <cell r="D315">
            <v>7173</v>
          </cell>
          <cell r="E315">
            <v>0</v>
          </cell>
          <cell r="F315">
            <v>31714.536194</v>
          </cell>
          <cell r="G315">
            <v>142.59089800000001</v>
          </cell>
          <cell r="H315">
            <v>218955</v>
          </cell>
          <cell r="I315">
            <v>218691</v>
          </cell>
          <cell r="J315">
            <v>21603767</v>
          </cell>
          <cell r="K315">
            <v>0</v>
          </cell>
          <cell r="L315">
            <v>-1</v>
          </cell>
          <cell r="M315">
            <v>-1</v>
          </cell>
        </row>
        <row r="316">
          <cell r="A316">
            <v>2488</v>
          </cell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164</v>
          </cell>
          <cell r="G316">
            <v>1</v>
          </cell>
          <cell r="I316">
            <v>0</v>
          </cell>
          <cell r="K316">
            <v>0</v>
          </cell>
          <cell r="L316">
            <v>-1</v>
          </cell>
          <cell r="M316">
            <v>-1</v>
          </cell>
        </row>
        <row r="317">
          <cell r="A317">
            <v>2489</v>
          </cell>
          <cell r="B317">
            <v>0</v>
          </cell>
          <cell r="C317">
            <v>998989072</v>
          </cell>
          <cell r="D317">
            <v>998992740</v>
          </cell>
          <cell r="E317">
            <v>60810460</v>
          </cell>
          <cell r="F317">
            <v>0</v>
          </cell>
          <cell r="G317">
            <v>0</v>
          </cell>
          <cell r="I317">
            <v>0</v>
          </cell>
          <cell r="K317">
            <v>0</v>
          </cell>
          <cell r="L317">
            <v>-1</v>
          </cell>
          <cell r="M317">
            <v>-1</v>
          </cell>
        </row>
        <row r="318">
          <cell r="A318">
            <v>2490</v>
          </cell>
          <cell r="B318">
            <v>0</v>
          </cell>
          <cell r="C318">
            <v>32767</v>
          </cell>
          <cell r="D318">
            <v>32767</v>
          </cell>
          <cell r="E318">
            <v>0</v>
          </cell>
          <cell r="F318">
            <v>0</v>
          </cell>
          <cell r="G318">
            <v>0</v>
          </cell>
          <cell r="I318">
            <v>0</v>
          </cell>
          <cell r="K318">
            <v>0</v>
          </cell>
          <cell r="L318">
            <v>-1</v>
          </cell>
          <cell r="M318">
            <v>-1</v>
          </cell>
        </row>
        <row r="319">
          <cell r="A319">
            <v>2491</v>
          </cell>
          <cell r="B319">
            <v>0</v>
          </cell>
          <cell r="C319">
            <v>998988848</v>
          </cell>
          <cell r="D319">
            <v>998992752</v>
          </cell>
          <cell r="E319">
            <v>557734122</v>
          </cell>
          <cell r="F319">
            <v>0</v>
          </cell>
          <cell r="G319">
            <v>0</v>
          </cell>
          <cell r="I319">
            <v>0</v>
          </cell>
          <cell r="K319">
            <v>0</v>
          </cell>
          <cell r="L319">
            <v>-1</v>
          </cell>
          <cell r="M319">
            <v>-1</v>
          </cell>
        </row>
        <row r="320">
          <cell r="A320">
            <v>2492</v>
          </cell>
          <cell r="B320">
            <v>790</v>
          </cell>
          <cell r="C320">
            <v>38</v>
          </cell>
          <cell r="D320">
            <v>6128</v>
          </cell>
          <cell r="E320">
            <v>6</v>
          </cell>
          <cell r="F320">
            <v>31941.829355999998</v>
          </cell>
          <cell r="G320">
            <v>99.737172999999999</v>
          </cell>
          <cell r="H320">
            <v>144828</v>
          </cell>
          <cell r="I320">
            <v>144683.5</v>
          </cell>
          <cell r="J320">
            <v>18524321</v>
          </cell>
          <cell r="K320">
            <v>0</v>
          </cell>
          <cell r="L320">
            <v>-1</v>
          </cell>
          <cell r="M320">
            <v>-1</v>
          </cell>
        </row>
        <row r="321">
          <cell r="A321">
            <v>2493</v>
          </cell>
          <cell r="B321">
            <v>1058</v>
          </cell>
          <cell r="C321">
            <v>63</v>
          </cell>
          <cell r="D321">
            <v>8224</v>
          </cell>
          <cell r="E321">
            <v>38</v>
          </cell>
          <cell r="F321">
            <v>31942.719483000001</v>
          </cell>
          <cell r="G321">
            <v>99.696597999999994</v>
          </cell>
          <cell r="H321">
            <v>332781</v>
          </cell>
          <cell r="I321">
            <v>332431.5</v>
          </cell>
          <cell r="J321">
            <v>12481721</v>
          </cell>
          <cell r="K321">
            <v>0</v>
          </cell>
          <cell r="L321">
            <v>-1</v>
          </cell>
          <cell r="M321">
            <v>-1</v>
          </cell>
        </row>
        <row r="322">
          <cell r="A322">
            <v>2494</v>
          </cell>
          <cell r="B322">
            <v>6331</v>
          </cell>
          <cell r="C322">
            <v>720</v>
          </cell>
          <cell r="D322">
            <v>48978</v>
          </cell>
          <cell r="E322">
            <v>239</v>
          </cell>
          <cell r="F322">
            <v>31954.846752000001</v>
          </cell>
          <cell r="G322">
            <v>100.339224</v>
          </cell>
          <cell r="H322">
            <v>1135170</v>
          </cell>
          <cell r="I322">
            <v>1133810.5</v>
          </cell>
          <cell r="J322">
            <v>25429510</v>
          </cell>
          <cell r="K322">
            <v>0</v>
          </cell>
          <cell r="L322">
            <v>-1</v>
          </cell>
          <cell r="M322">
            <v>-1</v>
          </cell>
        </row>
        <row r="323">
          <cell r="A323">
            <v>2495</v>
          </cell>
          <cell r="B323">
            <v>369</v>
          </cell>
          <cell r="C323">
            <v>30</v>
          </cell>
          <cell r="D323">
            <v>2855</v>
          </cell>
          <cell r="E323">
            <v>16</v>
          </cell>
          <cell r="F323">
            <v>31921.727975999998</v>
          </cell>
          <cell r="G323">
            <v>98.720487000000006</v>
          </cell>
          <cell r="H323">
            <v>229531</v>
          </cell>
          <cell r="I323">
            <v>229254.5</v>
          </cell>
          <cell r="J323">
            <v>5189119</v>
          </cell>
          <cell r="K323">
            <v>0</v>
          </cell>
          <cell r="L323">
            <v>-1</v>
          </cell>
          <cell r="M323">
            <v>-1</v>
          </cell>
        </row>
        <row r="324">
          <cell r="A324">
            <v>2496</v>
          </cell>
          <cell r="B324">
            <v>688</v>
          </cell>
          <cell r="C324">
            <v>68</v>
          </cell>
          <cell r="D324">
            <v>5327</v>
          </cell>
          <cell r="E324">
            <v>40</v>
          </cell>
          <cell r="F324">
            <v>31944.851806999999</v>
          </cell>
          <cell r="G324">
            <v>98.181507999999994</v>
          </cell>
          <cell r="H324">
            <v>281338</v>
          </cell>
          <cell r="I324">
            <v>280991.5</v>
          </cell>
          <cell r="J324">
            <v>6401465</v>
          </cell>
          <cell r="K324">
            <v>0</v>
          </cell>
          <cell r="L324">
            <v>-1</v>
          </cell>
          <cell r="M324">
            <v>-1</v>
          </cell>
        </row>
        <row r="325">
          <cell r="A325">
            <v>2497</v>
          </cell>
          <cell r="B325">
            <v>73314</v>
          </cell>
          <cell r="C325">
            <v>13110</v>
          </cell>
          <cell r="D325">
            <v>568341</v>
          </cell>
          <cell r="E325">
            <v>4235</v>
          </cell>
          <cell r="F325">
            <v>31951.471495999998</v>
          </cell>
          <cell r="G325">
            <v>95.969065999999998</v>
          </cell>
          <cell r="H325">
            <v>11424882</v>
          </cell>
          <cell r="I325">
            <v>11412305.5</v>
          </cell>
          <cell r="J325">
            <v>179016114</v>
          </cell>
          <cell r="K325">
            <v>6382.0411161422035</v>
          </cell>
          <cell r="L325">
            <v>6375.0157709266332</v>
          </cell>
          <cell r="M325">
            <v>7443.3097660488438</v>
          </cell>
        </row>
        <row r="326">
          <cell r="A326">
            <v>2498</v>
          </cell>
          <cell r="B326">
            <v>73314</v>
          </cell>
          <cell r="C326">
            <v>0</v>
          </cell>
          <cell r="D326">
            <v>32767</v>
          </cell>
          <cell r="E326">
            <v>0</v>
          </cell>
          <cell r="F326">
            <v>0</v>
          </cell>
          <cell r="G326">
            <v>0</v>
          </cell>
          <cell r="I326">
            <v>0</v>
          </cell>
          <cell r="K326">
            <v>0</v>
          </cell>
          <cell r="L326">
            <v>-1</v>
          </cell>
          <cell r="M326">
            <v>-1</v>
          </cell>
        </row>
        <row r="327">
          <cell r="A327">
            <v>2499</v>
          </cell>
          <cell r="B327">
            <v>73314</v>
          </cell>
          <cell r="C327">
            <v>471286919</v>
          </cell>
          <cell r="D327">
            <v>998992780</v>
          </cell>
          <cell r="E327">
            <v>60810416</v>
          </cell>
          <cell r="F327">
            <v>0</v>
          </cell>
          <cell r="G327">
            <v>0</v>
          </cell>
          <cell r="I327">
            <v>0</v>
          </cell>
          <cell r="K327">
            <v>0</v>
          </cell>
          <cell r="L327">
            <v>-1</v>
          </cell>
          <cell r="M327">
            <v>-1</v>
          </cell>
        </row>
        <row r="328">
          <cell r="A328">
            <v>2500</v>
          </cell>
          <cell r="B328">
            <v>4285</v>
          </cell>
          <cell r="C328">
            <v>775</v>
          </cell>
          <cell r="D328">
            <v>33234</v>
          </cell>
          <cell r="E328">
            <v>199</v>
          </cell>
          <cell r="F328">
            <v>31943.132726</v>
          </cell>
          <cell r="G328">
            <v>99.125878</v>
          </cell>
          <cell r="H328">
            <v>1220857</v>
          </cell>
          <cell r="I328">
            <v>1219471.5</v>
          </cell>
          <cell r="J328">
            <v>17478927</v>
          </cell>
          <cell r="K328">
            <v>0</v>
          </cell>
          <cell r="L328">
            <v>-1</v>
          </cell>
          <cell r="M328">
            <v>-1</v>
          </cell>
        </row>
        <row r="329">
          <cell r="A329">
            <v>2501</v>
          </cell>
          <cell r="B329">
            <v>68001</v>
          </cell>
          <cell r="C329">
            <v>17785</v>
          </cell>
          <cell r="D329">
            <v>526781</v>
          </cell>
          <cell r="E329">
            <v>5815</v>
          </cell>
          <cell r="F329">
            <v>31947.265341999999</v>
          </cell>
          <cell r="G329">
            <v>95.553950999999998</v>
          </cell>
          <cell r="H329">
            <v>17816323</v>
          </cell>
          <cell r="I329">
            <v>17796448</v>
          </cell>
          <cell r="J329">
            <v>179546591</v>
          </cell>
          <cell r="K329">
            <v>9922.9525332508256</v>
          </cell>
          <cell r="L329">
            <v>9911.8829830637114</v>
          </cell>
          <cell r="M329">
            <v>11026.428585054597</v>
          </cell>
        </row>
        <row r="330">
          <cell r="A330">
            <v>2502</v>
          </cell>
          <cell r="B330">
            <v>66509</v>
          </cell>
          <cell r="C330">
            <v>15005</v>
          </cell>
          <cell r="D330">
            <v>515589</v>
          </cell>
          <cell r="E330">
            <v>5122</v>
          </cell>
          <cell r="F330">
            <v>31949.131393</v>
          </cell>
          <cell r="G330">
            <v>94.959756999999996</v>
          </cell>
          <cell r="H330">
            <v>16676944</v>
          </cell>
          <cell r="I330">
            <v>16658397.5</v>
          </cell>
          <cell r="J330">
            <v>182709013</v>
          </cell>
          <cell r="K330">
            <v>9127.5978815560666</v>
          </cell>
          <cell r="L330">
            <v>9117.4470413235722</v>
          </cell>
          <cell r="M330">
            <v>9923.2214072128354</v>
          </cell>
        </row>
        <row r="331">
          <cell r="A331">
            <v>2503</v>
          </cell>
          <cell r="B331">
            <v>66072</v>
          </cell>
          <cell r="C331">
            <v>15189</v>
          </cell>
          <cell r="D331">
            <v>511805</v>
          </cell>
          <cell r="E331">
            <v>5386</v>
          </cell>
          <cell r="F331">
            <v>31947.325970999998</v>
          </cell>
          <cell r="G331">
            <v>96.863377999999997</v>
          </cell>
          <cell r="H331">
            <v>16482282</v>
          </cell>
          <cell r="I331">
            <v>16463979</v>
          </cell>
          <cell r="J331">
            <v>183310051</v>
          </cell>
          <cell r="K331">
            <v>8991.477504962344</v>
          </cell>
          <cell r="L331">
            <v>8981.4927824115875</v>
          </cell>
          <cell r="M331">
            <v>10511.853214840692</v>
          </cell>
        </row>
        <row r="332">
          <cell r="A332">
            <v>2504</v>
          </cell>
          <cell r="B332">
            <v>8465</v>
          </cell>
          <cell r="C332">
            <v>2026</v>
          </cell>
          <cell r="D332">
            <v>65616</v>
          </cell>
          <cell r="E332">
            <v>619</v>
          </cell>
          <cell r="F332">
            <v>31951.272191</v>
          </cell>
          <cell r="G332">
            <v>95.916576000000006</v>
          </cell>
          <cell r="H332">
            <v>2429395</v>
          </cell>
          <cell r="I332">
            <v>2426737.5</v>
          </cell>
          <cell r="J332">
            <v>26770589</v>
          </cell>
          <cell r="K332">
            <v>0</v>
          </cell>
          <cell r="L332">
            <v>-1</v>
          </cell>
          <cell r="M332">
            <v>-1</v>
          </cell>
        </row>
        <row r="333">
          <cell r="A333">
            <v>2505</v>
          </cell>
          <cell r="B333">
            <v>61957</v>
          </cell>
          <cell r="C333">
            <v>13493</v>
          </cell>
          <cell r="D333">
            <v>480066</v>
          </cell>
          <cell r="E333">
            <v>4610</v>
          </cell>
          <cell r="F333">
            <v>31948.535920999999</v>
          </cell>
          <cell r="G333">
            <v>95.415565000000001</v>
          </cell>
          <cell r="H333">
            <v>15425726</v>
          </cell>
          <cell r="I333">
            <v>15408286</v>
          </cell>
          <cell r="J333">
            <v>172723544</v>
          </cell>
          <cell r="K333">
            <v>8930.876267800526</v>
          </cell>
          <cell r="L333">
            <v>8920.7792077263075</v>
          </cell>
          <cell r="M333">
            <v>9591.9895001321747</v>
          </cell>
        </row>
        <row r="334">
          <cell r="A334">
            <v>2506</v>
          </cell>
          <cell r="B334">
            <v>56491</v>
          </cell>
          <cell r="C334">
            <v>11970</v>
          </cell>
          <cell r="D334">
            <v>437694</v>
          </cell>
          <cell r="E334">
            <v>4023</v>
          </cell>
          <cell r="F334">
            <v>31947.351762999999</v>
          </cell>
          <cell r="G334">
            <v>94.738316999999995</v>
          </cell>
          <cell r="H334">
            <v>14053836</v>
          </cell>
          <cell r="I334">
            <v>14038145.5</v>
          </cell>
          <cell r="J334">
            <v>162564763</v>
          </cell>
          <cell r="K334">
            <v>8645.0690424221884</v>
          </cell>
          <cell r="L334">
            <v>8635.4171967759085</v>
          </cell>
          <cell r="M334">
            <v>9181.0911150564698</v>
          </cell>
        </row>
        <row r="335">
          <cell r="A335">
            <v>2507</v>
          </cell>
          <cell r="B335">
            <v>54770</v>
          </cell>
          <cell r="C335">
            <v>11739</v>
          </cell>
          <cell r="D335">
            <v>424238</v>
          </cell>
          <cell r="E335">
            <v>3727</v>
          </cell>
          <cell r="F335">
            <v>31941.155592999999</v>
          </cell>
          <cell r="G335">
            <v>99.225646999999995</v>
          </cell>
          <cell r="H335">
            <v>13509061</v>
          </cell>
          <cell r="I335">
            <v>13494125.5</v>
          </cell>
          <cell r="J335">
            <v>156895419</v>
          </cell>
          <cell r="K335">
            <v>8610.2329093496355</v>
          </cell>
          <cell r="L335">
            <v>8600.7135109534338</v>
          </cell>
          <cell r="M335">
            <v>8775.4502456432219</v>
          </cell>
        </row>
        <row r="336">
          <cell r="A336">
            <v>2508</v>
          </cell>
          <cell r="B336">
            <v>63047</v>
          </cell>
          <cell r="C336">
            <v>13913</v>
          </cell>
          <cell r="D336">
            <v>488436</v>
          </cell>
          <cell r="E336">
            <v>4582</v>
          </cell>
          <cell r="F336">
            <v>31949.04882</v>
          </cell>
          <cell r="G336">
            <v>95.352683999999996</v>
          </cell>
          <cell r="H336">
            <v>15612796</v>
          </cell>
          <cell r="I336">
            <v>15595663</v>
          </cell>
          <cell r="J336">
            <v>177456982</v>
          </cell>
          <cell r="K336">
            <v>8798.0736649741957</v>
          </cell>
          <cell r="L336">
            <v>8788.4189307355628</v>
          </cell>
          <cell r="M336">
            <v>9370.6685312978279</v>
          </cell>
        </row>
        <row r="337">
          <cell r="A337">
            <v>2509</v>
          </cell>
          <cell r="B337">
            <v>44075</v>
          </cell>
          <cell r="C337">
            <v>9353</v>
          </cell>
          <cell r="D337">
            <v>341829</v>
          </cell>
          <cell r="E337">
            <v>3291</v>
          </cell>
          <cell r="F337">
            <v>31941.138368</v>
          </cell>
          <cell r="G337">
            <v>95.372758000000005</v>
          </cell>
          <cell r="H337">
            <v>11067262</v>
          </cell>
          <cell r="I337">
            <v>11054879.5</v>
          </cell>
          <cell r="J337">
            <v>124000548</v>
          </cell>
          <cell r="K337">
            <v>8925.171846821193</v>
          </cell>
          <cell r="L337">
            <v>8915.1860038554023</v>
          </cell>
          <cell r="M337">
            <v>9616.8490566830478</v>
          </cell>
        </row>
        <row r="338">
          <cell r="A338">
            <v>2510</v>
          </cell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164</v>
          </cell>
          <cell r="G338">
            <v>1</v>
          </cell>
          <cell r="I338">
            <v>0</v>
          </cell>
          <cell r="K338">
            <v>0</v>
          </cell>
          <cell r="L338">
            <v>-1</v>
          </cell>
          <cell r="M338">
            <v>-1</v>
          </cell>
        </row>
        <row r="339">
          <cell r="A339">
            <v>2511</v>
          </cell>
          <cell r="B339">
            <v>0</v>
          </cell>
          <cell r="C339">
            <v>2</v>
          </cell>
          <cell r="D339">
            <v>0</v>
          </cell>
          <cell r="E339">
            <v>998997552</v>
          </cell>
          <cell r="F339">
            <v>0</v>
          </cell>
          <cell r="G339">
            <v>0</v>
          </cell>
          <cell r="I339">
            <v>0</v>
          </cell>
          <cell r="K339">
            <v>0</v>
          </cell>
          <cell r="L339">
            <v>-1</v>
          </cell>
          <cell r="M339">
            <v>-1</v>
          </cell>
        </row>
        <row r="340">
          <cell r="A340">
            <v>2512</v>
          </cell>
          <cell r="B340">
            <v>0</v>
          </cell>
          <cell r="C340">
            <v>0</v>
          </cell>
          <cell r="D340">
            <v>32578</v>
          </cell>
          <cell r="E340">
            <v>32767</v>
          </cell>
          <cell r="F340">
            <v>0</v>
          </cell>
          <cell r="G340">
            <v>0</v>
          </cell>
          <cell r="I340">
            <v>0</v>
          </cell>
          <cell r="K340">
            <v>0</v>
          </cell>
          <cell r="L340">
            <v>-1</v>
          </cell>
          <cell r="M340">
            <v>-1</v>
          </cell>
        </row>
        <row r="341">
          <cell r="A341">
            <v>2513</v>
          </cell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164</v>
          </cell>
          <cell r="G341">
            <v>1</v>
          </cell>
          <cell r="I341">
            <v>0</v>
          </cell>
          <cell r="K341">
            <v>0</v>
          </cell>
          <cell r="L341">
            <v>-1</v>
          </cell>
          <cell r="M341">
            <v>-1</v>
          </cell>
        </row>
        <row r="342">
          <cell r="A342">
            <v>2514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164</v>
          </cell>
          <cell r="G342">
            <v>1</v>
          </cell>
          <cell r="I342">
            <v>0</v>
          </cell>
          <cell r="K342">
            <v>0</v>
          </cell>
          <cell r="L342">
            <v>-1</v>
          </cell>
          <cell r="M342">
            <v>-1</v>
          </cell>
        </row>
        <row r="343">
          <cell r="A343">
            <v>2515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164</v>
          </cell>
          <cell r="G343">
            <v>1</v>
          </cell>
          <cell r="I343">
            <v>0</v>
          </cell>
          <cell r="K343">
            <v>0</v>
          </cell>
          <cell r="L343">
            <v>-1</v>
          </cell>
          <cell r="M343">
            <v>-1</v>
          </cell>
        </row>
        <row r="344">
          <cell r="A344">
            <v>2516</v>
          </cell>
          <cell r="B344">
            <v>184</v>
          </cell>
          <cell r="C344">
            <v>23</v>
          </cell>
          <cell r="D344">
            <v>8</v>
          </cell>
          <cell r="E344">
            <v>0</v>
          </cell>
          <cell r="F344">
            <v>74168.441395999995</v>
          </cell>
          <cell r="G344">
            <v>58.380541000000001</v>
          </cell>
          <cell r="H344">
            <v>31072</v>
          </cell>
          <cell r="I344">
            <v>0</v>
          </cell>
          <cell r="J344">
            <v>5402662</v>
          </cell>
          <cell r="K344">
            <v>0</v>
          </cell>
          <cell r="L344">
            <v>-1</v>
          </cell>
          <cell r="M344">
            <v>-1</v>
          </cell>
        </row>
        <row r="345">
          <cell r="A345">
            <v>2517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164</v>
          </cell>
          <cell r="G345">
            <v>1</v>
          </cell>
          <cell r="I345">
            <v>0</v>
          </cell>
          <cell r="K345">
            <v>0</v>
          </cell>
          <cell r="L345">
            <v>-1</v>
          </cell>
          <cell r="M345">
            <v>-1</v>
          </cell>
        </row>
        <row r="346">
          <cell r="A346">
            <v>2518</v>
          </cell>
          <cell r="B346">
            <v>92</v>
          </cell>
          <cell r="C346">
            <v>0</v>
          </cell>
          <cell r="D346">
            <v>0</v>
          </cell>
          <cell r="E346">
            <v>0</v>
          </cell>
          <cell r="F346">
            <v>164</v>
          </cell>
          <cell r="G346">
            <v>1</v>
          </cell>
          <cell r="H346">
            <v>34239</v>
          </cell>
          <cell r="I346">
            <v>0</v>
          </cell>
          <cell r="J346">
            <v>4726111</v>
          </cell>
          <cell r="K346">
            <v>0</v>
          </cell>
          <cell r="L346">
            <v>-1</v>
          </cell>
          <cell r="M346">
            <v>-1</v>
          </cell>
        </row>
        <row r="347">
          <cell r="A347">
            <v>2519</v>
          </cell>
          <cell r="B347">
            <v>405</v>
          </cell>
          <cell r="C347">
            <v>44</v>
          </cell>
          <cell r="D347">
            <v>0</v>
          </cell>
          <cell r="E347">
            <v>8</v>
          </cell>
          <cell r="F347">
            <v>111766.17673200001</v>
          </cell>
          <cell r="G347">
            <v>0.247309</v>
          </cell>
          <cell r="H347">
            <v>49287</v>
          </cell>
          <cell r="I347">
            <v>0</v>
          </cell>
          <cell r="J347">
            <v>7355733</v>
          </cell>
          <cell r="K347">
            <v>0</v>
          </cell>
          <cell r="L347">
            <v>-1</v>
          </cell>
          <cell r="M347">
            <v>-1</v>
          </cell>
        </row>
        <row r="348">
          <cell r="A348">
            <v>2520</v>
          </cell>
          <cell r="B348">
            <v>100000</v>
          </cell>
          <cell r="C348">
            <v>8</v>
          </cell>
          <cell r="D348">
            <v>779544</v>
          </cell>
          <cell r="E348">
            <v>926</v>
          </cell>
          <cell r="F348">
            <v>33912.484278000004</v>
          </cell>
          <cell r="G348">
            <v>88.577641999999997</v>
          </cell>
          <cell r="H348">
            <v>133232</v>
          </cell>
          <cell r="I348">
            <v>133064.5</v>
          </cell>
          <cell r="J348">
            <v>16501358</v>
          </cell>
          <cell r="K348">
            <v>807.4002151822898</v>
          </cell>
          <cell r="L348">
            <v>806.38514721030845</v>
          </cell>
          <cell r="M348">
            <v>1186.3805349397524</v>
          </cell>
        </row>
        <row r="349">
          <cell r="A349">
            <v>2521</v>
          </cell>
          <cell r="B349">
            <v>20901</v>
          </cell>
          <cell r="C349">
            <v>0</v>
          </cell>
          <cell r="D349">
            <v>162873</v>
          </cell>
          <cell r="E349">
            <v>142</v>
          </cell>
          <cell r="F349">
            <v>33913.704773999998</v>
          </cell>
          <cell r="G349">
            <v>89.058361000000005</v>
          </cell>
          <cell r="H349">
            <v>30488</v>
          </cell>
          <cell r="I349">
            <v>30435.5</v>
          </cell>
          <cell r="J349">
            <v>4079238</v>
          </cell>
          <cell r="K349">
            <v>747.39448887267667</v>
          </cell>
          <cell r="L349">
            <v>746.10748379967038</v>
          </cell>
          <cell r="M349">
            <v>870.34362702807437</v>
          </cell>
        </row>
        <row r="350">
          <cell r="A350">
            <v>2522</v>
          </cell>
          <cell r="B350">
            <v>100000</v>
          </cell>
          <cell r="C350">
            <v>15</v>
          </cell>
          <cell r="D350">
            <v>781565</v>
          </cell>
          <cell r="E350">
            <v>983</v>
          </cell>
          <cell r="F350">
            <v>33922.818890000002</v>
          </cell>
          <cell r="G350">
            <v>88.903188999999998</v>
          </cell>
          <cell r="H350">
            <v>272637</v>
          </cell>
          <cell r="I350">
            <v>272179</v>
          </cell>
          <cell r="J350">
            <v>35755837</v>
          </cell>
          <cell r="K350">
            <v>762.49648414047749</v>
          </cell>
          <cell r="L350">
            <v>761.21557439698586</v>
          </cell>
          <cell r="M350">
            <v>1255.6200299945456</v>
          </cell>
        </row>
        <row r="351">
          <cell r="A351">
            <v>2523</v>
          </cell>
          <cell r="B351">
            <v>11138</v>
          </cell>
          <cell r="C351">
            <v>0</v>
          </cell>
          <cell r="D351">
            <v>87404</v>
          </cell>
          <cell r="E351">
            <v>103</v>
          </cell>
          <cell r="F351">
            <v>33919.906314</v>
          </cell>
          <cell r="G351">
            <v>88.623315000000005</v>
          </cell>
          <cell r="H351">
            <v>19401</v>
          </cell>
          <cell r="I351">
            <v>19375</v>
          </cell>
          <cell r="J351">
            <v>2560132</v>
          </cell>
          <cell r="K351">
            <v>757.81248779359817</v>
          </cell>
          <cell r="L351">
            <v>756.79691515906211</v>
          </cell>
          <cell r="M351">
            <v>1176.8565040278193</v>
          </cell>
        </row>
        <row r="352">
          <cell r="A352">
            <v>2524</v>
          </cell>
          <cell r="B352">
            <v>20404</v>
          </cell>
          <cell r="C352">
            <v>0</v>
          </cell>
          <cell r="D352">
            <v>160509</v>
          </cell>
          <cell r="E352">
            <v>223</v>
          </cell>
          <cell r="F352">
            <v>33910.418367999999</v>
          </cell>
          <cell r="G352">
            <v>104.121364</v>
          </cell>
          <cell r="H352">
            <v>30891</v>
          </cell>
          <cell r="I352">
            <v>30849.5</v>
          </cell>
          <cell r="J352">
            <v>4163897</v>
          </cell>
          <cell r="K352">
            <v>741.87714057288167</v>
          </cell>
          <cell r="L352">
            <v>740.88047807138366</v>
          </cell>
          <cell r="M352">
            <v>1387.4637207892993</v>
          </cell>
        </row>
        <row r="353">
          <cell r="A353">
            <v>2525</v>
          </cell>
          <cell r="B353">
            <v>20475</v>
          </cell>
          <cell r="C353">
            <v>0</v>
          </cell>
          <cell r="D353">
            <v>160842</v>
          </cell>
          <cell r="E353">
            <v>130</v>
          </cell>
          <cell r="F353">
            <v>33919.267903</v>
          </cell>
          <cell r="G353">
            <v>94.939423000000005</v>
          </cell>
          <cell r="H353">
            <v>30544</v>
          </cell>
          <cell r="I353">
            <v>30517.5</v>
          </cell>
          <cell r="J353">
            <v>4288227</v>
          </cell>
          <cell r="K353">
            <v>712.27572607513548</v>
          </cell>
          <cell r="L353">
            <v>711.65775505820932</v>
          </cell>
          <cell r="M353">
            <v>807.54536682609285</v>
          </cell>
        </row>
        <row r="354">
          <cell r="A354">
            <v>2526</v>
          </cell>
          <cell r="B354">
            <v>13023</v>
          </cell>
          <cell r="C354">
            <v>0</v>
          </cell>
          <cell r="D354">
            <v>102299</v>
          </cell>
          <cell r="E354">
            <v>16</v>
          </cell>
          <cell r="F354">
            <v>33910.011745999996</v>
          </cell>
          <cell r="G354">
            <v>96.096389000000002</v>
          </cell>
          <cell r="H354">
            <v>15889</v>
          </cell>
          <cell r="I354">
            <v>15868</v>
          </cell>
          <cell r="J354">
            <v>28368817</v>
          </cell>
          <cell r="K354">
            <v>0</v>
          </cell>
          <cell r="L354">
            <v>55.934655294226758</v>
          </cell>
          <cell r="M354">
            <v>55.934655294226758</v>
          </cell>
        </row>
        <row r="355">
          <cell r="A355">
            <v>2527</v>
          </cell>
          <cell r="B355">
            <v>0</v>
          </cell>
          <cell r="C355">
            <v>0</v>
          </cell>
          <cell r="D355">
            <v>0</v>
          </cell>
          <cell r="E355">
            <v>0</v>
          </cell>
          <cell r="F355">
            <v>164</v>
          </cell>
          <cell r="G355">
            <v>1</v>
          </cell>
          <cell r="I355">
            <v>0</v>
          </cell>
          <cell r="K355">
            <v>0</v>
          </cell>
          <cell r="L355">
            <v>-1</v>
          </cell>
          <cell r="M355">
            <v>-1</v>
          </cell>
        </row>
        <row r="356">
          <cell r="A356">
            <v>2528</v>
          </cell>
          <cell r="B356">
            <v>0</v>
          </cell>
          <cell r="C356">
            <v>0</v>
          </cell>
          <cell r="D356">
            <v>0</v>
          </cell>
          <cell r="E356">
            <v>0</v>
          </cell>
          <cell r="F356">
            <v>164</v>
          </cell>
          <cell r="G356">
            <v>1</v>
          </cell>
          <cell r="I356">
            <v>0</v>
          </cell>
          <cell r="K356">
            <v>0</v>
          </cell>
          <cell r="L356">
            <v>-1</v>
          </cell>
          <cell r="M356">
            <v>-1</v>
          </cell>
        </row>
        <row r="357">
          <cell r="A357">
            <v>2529</v>
          </cell>
          <cell r="B357">
            <v>3866</v>
          </cell>
          <cell r="C357">
            <v>0</v>
          </cell>
          <cell r="D357">
            <v>30440</v>
          </cell>
          <cell r="E357">
            <v>0</v>
          </cell>
          <cell r="F357">
            <v>33916.207490000001</v>
          </cell>
          <cell r="G357">
            <v>104.232118</v>
          </cell>
          <cell r="H357">
            <v>8058</v>
          </cell>
          <cell r="I357">
            <v>8049</v>
          </cell>
          <cell r="J357">
            <v>7872651</v>
          </cell>
          <cell r="K357">
            <v>0</v>
          </cell>
          <cell r="L357">
            <v>-1</v>
          </cell>
          <cell r="M357">
            <v>-1</v>
          </cell>
        </row>
        <row r="358">
          <cell r="A358">
            <v>2530</v>
          </cell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164</v>
          </cell>
          <cell r="G358">
            <v>1</v>
          </cell>
          <cell r="I358">
            <v>0</v>
          </cell>
          <cell r="K358">
            <v>0</v>
          </cell>
          <cell r="L358">
            <v>-1</v>
          </cell>
          <cell r="M358">
            <v>-1</v>
          </cell>
        </row>
        <row r="359">
          <cell r="A359">
            <v>2531</v>
          </cell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164</v>
          </cell>
          <cell r="G359">
            <v>1</v>
          </cell>
          <cell r="I359">
            <v>0</v>
          </cell>
          <cell r="K359">
            <v>0</v>
          </cell>
          <cell r="L359">
            <v>-1</v>
          </cell>
          <cell r="M359">
            <v>-1</v>
          </cell>
        </row>
        <row r="360">
          <cell r="A360">
            <v>2532</v>
          </cell>
          <cell r="B360">
            <v>0</v>
          </cell>
          <cell r="C360">
            <v>0</v>
          </cell>
          <cell r="D360">
            <v>0</v>
          </cell>
          <cell r="E360">
            <v>0</v>
          </cell>
          <cell r="F360">
            <v>164</v>
          </cell>
          <cell r="G360">
            <v>1</v>
          </cell>
          <cell r="I360">
            <v>0</v>
          </cell>
          <cell r="K360">
            <v>0</v>
          </cell>
          <cell r="L360">
            <v>-1</v>
          </cell>
          <cell r="M360">
            <v>-1</v>
          </cell>
        </row>
        <row r="361">
          <cell r="A361">
            <v>2533</v>
          </cell>
          <cell r="B361">
            <v>0</v>
          </cell>
          <cell r="C361">
            <v>0</v>
          </cell>
          <cell r="D361">
            <v>0</v>
          </cell>
          <cell r="E361">
            <v>0</v>
          </cell>
          <cell r="F361">
            <v>164</v>
          </cell>
          <cell r="G361">
            <v>1</v>
          </cell>
          <cell r="I361">
            <v>0</v>
          </cell>
          <cell r="K361">
            <v>0</v>
          </cell>
          <cell r="L361">
            <v>-1</v>
          </cell>
          <cell r="M361">
            <v>-1</v>
          </cell>
        </row>
        <row r="362">
          <cell r="A362">
            <v>2534</v>
          </cell>
          <cell r="B362">
            <v>3745</v>
          </cell>
          <cell r="C362">
            <v>387</v>
          </cell>
          <cell r="D362">
            <v>29430</v>
          </cell>
          <cell r="E362">
            <v>155</v>
          </cell>
          <cell r="F362">
            <v>31931.395650999999</v>
          </cell>
          <cell r="G362">
            <v>96.736614000000003</v>
          </cell>
          <cell r="H362">
            <v>692739</v>
          </cell>
          <cell r="I362">
            <v>691864</v>
          </cell>
          <cell r="J362">
            <v>50340986</v>
          </cell>
          <cell r="K362">
            <v>0</v>
          </cell>
          <cell r="L362">
            <v>-1</v>
          </cell>
          <cell r="M362">
            <v>-1</v>
          </cell>
        </row>
        <row r="363">
          <cell r="A363">
            <v>2535</v>
          </cell>
          <cell r="B363">
            <v>1114</v>
          </cell>
          <cell r="C363">
            <v>182</v>
          </cell>
          <cell r="D363">
            <v>8745</v>
          </cell>
          <cell r="E363">
            <v>54</v>
          </cell>
          <cell r="F363">
            <v>31938.511978999999</v>
          </cell>
          <cell r="G363">
            <v>102.388616</v>
          </cell>
          <cell r="H363">
            <v>486699</v>
          </cell>
          <cell r="I363">
            <v>486113</v>
          </cell>
          <cell r="J363">
            <v>8323135</v>
          </cell>
          <cell r="K363">
            <v>0</v>
          </cell>
          <cell r="L363">
            <v>-1</v>
          </cell>
          <cell r="M363">
            <v>-1</v>
          </cell>
        </row>
        <row r="364">
          <cell r="A364">
            <v>2536</v>
          </cell>
          <cell r="B364">
            <v>47241</v>
          </cell>
          <cell r="C364">
            <v>8137</v>
          </cell>
          <cell r="D364">
            <v>371462</v>
          </cell>
          <cell r="E364">
            <v>2721</v>
          </cell>
          <cell r="F364">
            <v>31946.134543</v>
          </cell>
          <cell r="G364">
            <v>98.874731999999995</v>
          </cell>
          <cell r="H364">
            <v>10159739</v>
          </cell>
          <cell r="I364">
            <v>10147128</v>
          </cell>
          <cell r="J364">
            <v>165558913</v>
          </cell>
          <cell r="K364">
            <v>6136.6306506252549</v>
          </cell>
          <cell r="L364">
            <v>6129.0134225512829</v>
          </cell>
          <cell r="M364">
            <v>7316.017516642205</v>
          </cell>
        </row>
        <row r="365">
          <cell r="A365">
            <v>2537</v>
          </cell>
          <cell r="B365">
            <v>47241</v>
          </cell>
          <cell r="C365">
            <v>998989064</v>
          </cell>
          <cell r="D365">
            <v>998993096</v>
          </cell>
          <cell r="E365">
            <v>0</v>
          </cell>
          <cell r="F365">
            <v>0</v>
          </cell>
          <cell r="G365">
            <v>0</v>
          </cell>
          <cell r="I365">
            <v>0</v>
          </cell>
          <cell r="K365">
            <v>0</v>
          </cell>
          <cell r="L365">
            <v>-1</v>
          </cell>
          <cell r="M365">
            <v>-1</v>
          </cell>
        </row>
        <row r="366">
          <cell r="A366">
            <v>2538</v>
          </cell>
          <cell r="B366">
            <v>47241</v>
          </cell>
          <cell r="C366">
            <v>32767</v>
          </cell>
          <cell r="D366">
            <v>32767</v>
          </cell>
          <cell r="E366">
            <v>0</v>
          </cell>
          <cell r="F366">
            <v>0</v>
          </cell>
          <cell r="G366">
            <v>0</v>
          </cell>
          <cell r="I366">
            <v>0</v>
          </cell>
          <cell r="K366">
            <v>0</v>
          </cell>
          <cell r="L366">
            <v>-1</v>
          </cell>
          <cell r="M366">
            <v>-1</v>
          </cell>
        </row>
        <row r="367">
          <cell r="A367">
            <v>2539</v>
          </cell>
          <cell r="B367">
            <v>47241</v>
          </cell>
          <cell r="C367">
            <v>0</v>
          </cell>
          <cell r="D367">
            <v>471199385</v>
          </cell>
          <cell r="E367">
            <v>0</v>
          </cell>
          <cell r="F367">
            <v>0</v>
          </cell>
          <cell r="G367">
            <v>0</v>
          </cell>
          <cell r="I367">
            <v>0</v>
          </cell>
          <cell r="K367">
            <v>0</v>
          </cell>
          <cell r="L367">
            <v>-1</v>
          </cell>
          <cell r="M367">
            <v>-1</v>
          </cell>
        </row>
        <row r="368">
          <cell r="A368">
            <v>2540</v>
          </cell>
          <cell r="B368">
            <v>270</v>
          </cell>
          <cell r="C368">
            <v>63</v>
          </cell>
          <cell r="D368">
            <v>2133</v>
          </cell>
          <cell r="E368">
            <v>24</v>
          </cell>
          <cell r="F368">
            <v>31954.186951</v>
          </cell>
          <cell r="G368">
            <v>102.398786</v>
          </cell>
          <cell r="H368">
            <v>298330</v>
          </cell>
          <cell r="I368">
            <v>297928</v>
          </cell>
          <cell r="J368">
            <v>4641607</v>
          </cell>
          <cell r="K368">
            <v>0</v>
          </cell>
          <cell r="L368">
            <v>-1</v>
          </cell>
          <cell r="M368">
            <v>-1</v>
          </cell>
        </row>
        <row r="369">
          <cell r="A369">
            <v>2541</v>
          </cell>
          <cell r="B369">
            <v>217</v>
          </cell>
          <cell r="C369">
            <v>32</v>
          </cell>
          <cell r="D369">
            <v>1710</v>
          </cell>
          <cell r="E369">
            <v>16</v>
          </cell>
          <cell r="F369">
            <v>31952.233303000001</v>
          </cell>
          <cell r="G369">
            <v>101.998283</v>
          </cell>
          <cell r="H369">
            <v>284430</v>
          </cell>
          <cell r="I369">
            <v>284055.5</v>
          </cell>
          <cell r="J369">
            <v>4481250</v>
          </cell>
          <cell r="K369">
            <v>0</v>
          </cell>
          <cell r="L369">
            <v>-1</v>
          </cell>
          <cell r="M369">
            <v>-1</v>
          </cell>
        </row>
        <row r="370">
          <cell r="A370">
            <v>2542</v>
          </cell>
          <cell r="B370">
            <v>54441</v>
          </cell>
          <cell r="C370">
            <v>9014</v>
          </cell>
          <cell r="D370">
            <v>428244</v>
          </cell>
          <cell r="E370">
            <v>3267</v>
          </cell>
          <cell r="F370">
            <v>31961.538827</v>
          </cell>
          <cell r="G370">
            <v>100.32977</v>
          </cell>
          <cell r="H370">
            <v>11995077</v>
          </cell>
          <cell r="I370">
            <v>11980602</v>
          </cell>
          <cell r="J370">
            <v>184348397</v>
          </cell>
          <cell r="K370">
            <v>6506.7433160267719</v>
          </cell>
          <cell r="L370">
            <v>6498.8913356268567</v>
          </cell>
          <cell r="M370">
            <v>7619.6223738466297</v>
          </cell>
        </row>
        <row r="371">
          <cell r="A371">
            <v>2543</v>
          </cell>
          <cell r="B371">
            <v>60097</v>
          </cell>
          <cell r="C371">
            <v>10722</v>
          </cell>
          <cell r="D371">
            <v>472679</v>
          </cell>
          <cell r="E371">
            <v>3678</v>
          </cell>
          <cell r="F371">
            <v>31959.007610000001</v>
          </cell>
          <cell r="G371">
            <v>99.100784000000004</v>
          </cell>
          <cell r="H371">
            <v>13498958</v>
          </cell>
          <cell r="I371">
            <v>13482201</v>
          </cell>
          <cell r="J371">
            <v>200304666</v>
          </cell>
          <cell r="K371">
            <v>6739.2129547296718</v>
          </cell>
          <cell r="L371">
            <v>6730.8471985370534</v>
          </cell>
          <cell r="M371">
            <v>7771.5199872212206</v>
          </cell>
        </row>
        <row r="372">
          <cell r="A372">
            <v>2544</v>
          </cell>
          <cell r="B372">
            <v>53322</v>
          </cell>
          <cell r="C372">
            <v>8982</v>
          </cell>
          <cell r="D372">
            <v>419421</v>
          </cell>
          <cell r="E372">
            <v>2846</v>
          </cell>
          <cell r="F372">
            <v>31967.439235999998</v>
          </cell>
          <cell r="G372">
            <v>95.931483</v>
          </cell>
          <cell r="H372">
            <v>11681930</v>
          </cell>
          <cell r="I372">
            <v>11667583.5</v>
          </cell>
          <cell r="J372">
            <v>184434435</v>
          </cell>
          <cell r="K372">
            <v>6333.9202356653186</v>
          </cell>
          <cell r="L372">
            <v>6326.1415906416833</v>
          </cell>
          <cell r="M372">
            <v>6777.2115522576278</v>
          </cell>
        </row>
        <row r="373">
          <cell r="A373">
            <v>2545</v>
          </cell>
          <cell r="B373">
            <v>13483</v>
          </cell>
          <cell r="C373">
            <v>2609</v>
          </cell>
          <cell r="D373">
            <v>106085</v>
          </cell>
          <cell r="E373">
            <v>831</v>
          </cell>
          <cell r="F373">
            <v>31968.345691999999</v>
          </cell>
          <cell r="G373">
            <v>105.562487</v>
          </cell>
          <cell r="H373">
            <v>3191685</v>
          </cell>
          <cell r="I373">
            <v>3187743</v>
          </cell>
          <cell r="J373">
            <v>47641773</v>
          </cell>
          <cell r="K373">
            <v>6699.3413532279747</v>
          </cell>
          <cell r="L373">
            <v>6691.0671019737247</v>
          </cell>
          <cell r="M373">
            <v>7823.6663520343527</v>
          </cell>
        </row>
        <row r="374">
          <cell r="A374">
            <v>2546</v>
          </cell>
          <cell r="B374">
            <v>60455</v>
          </cell>
          <cell r="C374">
            <v>10872</v>
          </cell>
          <cell r="D374">
            <v>475754</v>
          </cell>
          <cell r="E374">
            <v>3829</v>
          </cell>
          <cell r="F374">
            <v>31962.880950999999</v>
          </cell>
          <cell r="G374">
            <v>99.323195999999996</v>
          </cell>
          <cell r="H374">
            <v>13618943</v>
          </cell>
          <cell r="I374">
            <v>13601993</v>
          </cell>
          <cell r="J374">
            <v>194267295</v>
          </cell>
          <cell r="K374">
            <v>7010.4146969256972</v>
          </cell>
          <cell r="L374">
            <v>7001.6896050361947</v>
          </cell>
          <cell r="M374">
            <v>8038.2602457687208</v>
          </cell>
        </row>
        <row r="375">
          <cell r="A375">
            <v>2547</v>
          </cell>
          <cell r="B375">
            <v>52712</v>
          </cell>
          <cell r="C375">
            <v>9908</v>
          </cell>
          <cell r="D375">
            <v>414686</v>
          </cell>
          <cell r="E375">
            <v>2955</v>
          </cell>
          <cell r="F375">
            <v>31958.267777000001</v>
          </cell>
          <cell r="G375">
            <v>104.83778700000001</v>
          </cell>
          <cell r="H375">
            <v>11773465</v>
          </cell>
          <cell r="I375">
            <v>11758854</v>
          </cell>
          <cell r="J375">
            <v>176540897</v>
          </cell>
          <cell r="K375">
            <v>6668.9731388415912</v>
          </cell>
          <cell r="L375">
            <v>6660.6968695757787</v>
          </cell>
          <cell r="M375">
            <v>7117.0302647975968</v>
          </cell>
        </row>
        <row r="376">
          <cell r="A376">
            <v>2548</v>
          </cell>
          <cell r="B376">
            <v>4585</v>
          </cell>
          <cell r="C376">
            <v>616</v>
          </cell>
          <cell r="D376">
            <v>36080</v>
          </cell>
          <cell r="E376">
            <v>188</v>
          </cell>
          <cell r="F376">
            <v>31968.961469999998</v>
          </cell>
          <cell r="G376">
            <v>103.755977</v>
          </cell>
          <cell r="H376">
            <v>1250553</v>
          </cell>
          <cell r="I376">
            <v>1249015.5</v>
          </cell>
          <cell r="J376">
            <v>19903494</v>
          </cell>
          <cell r="K376">
            <v>0</v>
          </cell>
          <cell r="L376">
            <v>-1</v>
          </cell>
          <cell r="M376">
            <v>-1</v>
          </cell>
        </row>
        <row r="377">
          <cell r="A377">
            <v>2549</v>
          </cell>
          <cell r="B377">
            <v>9718</v>
          </cell>
          <cell r="C377">
            <v>1527</v>
          </cell>
          <cell r="D377">
            <v>76425</v>
          </cell>
          <cell r="E377">
            <v>500</v>
          </cell>
          <cell r="F377">
            <v>31969.281412</v>
          </cell>
          <cell r="G377">
            <v>101.82438500000001</v>
          </cell>
          <cell r="H377">
            <v>1606151</v>
          </cell>
          <cell r="I377">
            <v>1604207</v>
          </cell>
          <cell r="J377">
            <v>22630502</v>
          </cell>
          <cell r="K377">
            <v>0</v>
          </cell>
          <cell r="L377">
            <v>-1</v>
          </cell>
          <cell r="M377">
            <v>-1</v>
          </cell>
        </row>
        <row r="378">
          <cell r="A378">
            <v>2550</v>
          </cell>
          <cell r="B378">
            <v>74473</v>
          </cell>
          <cell r="C378">
            <v>13818</v>
          </cell>
          <cell r="D378">
            <v>586119</v>
          </cell>
          <cell r="E378">
            <v>4453</v>
          </cell>
          <cell r="F378">
            <v>31969.393192</v>
          </cell>
          <cell r="G378">
            <v>99.083684000000005</v>
          </cell>
          <cell r="H378">
            <v>11463832</v>
          </cell>
          <cell r="I378">
            <v>11449697</v>
          </cell>
          <cell r="J378">
            <v>165071285</v>
          </cell>
          <cell r="K378">
            <v>6944.7766157511887</v>
          </cell>
          <cell r="L378">
            <v>6936.2136485458386</v>
          </cell>
          <cell r="M378">
            <v>7588.0655874359218</v>
          </cell>
        </row>
        <row r="379">
          <cell r="A379">
            <v>2551</v>
          </cell>
          <cell r="B379">
            <v>34962</v>
          </cell>
          <cell r="C379">
            <v>5314</v>
          </cell>
          <cell r="D379">
            <v>275236</v>
          </cell>
          <cell r="E379">
            <v>1562</v>
          </cell>
          <cell r="F379">
            <v>31970.397724999999</v>
          </cell>
          <cell r="G379">
            <v>97.678956999999997</v>
          </cell>
          <cell r="H379">
            <v>6914116</v>
          </cell>
          <cell r="I379">
            <v>6905785.5</v>
          </cell>
          <cell r="J379">
            <v>114270664</v>
          </cell>
          <cell r="K379">
            <v>6050.6483098759281</v>
          </cell>
          <cell r="L379">
            <v>6043.358162336398</v>
          </cell>
          <cell r="M379">
            <v>5668.2920044037874</v>
          </cell>
        </row>
        <row r="380">
          <cell r="A380">
            <v>2552</v>
          </cell>
          <cell r="B380">
            <v>66544</v>
          </cell>
          <cell r="C380">
            <v>10420</v>
          </cell>
          <cell r="D380">
            <v>523607</v>
          </cell>
          <cell r="E380">
            <v>3583</v>
          </cell>
          <cell r="F380">
            <v>31971.414654</v>
          </cell>
          <cell r="G380">
            <v>101.46156499999999</v>
          </cell>
          <cell r="H380">
            <v>10808912</v>
          </cell>
          <cell r="I380">
            <v>10795785.5</v>
          </cell>
          <cell r="J380">
            <v>184253214</v>
          </cell>
          <cell r="K380">
            <v>5866.3356613144342</v>
          </cell>
          <cell r="L380">
            <v>5859.2114979334901</v>
          </cell>
          <cell r="M380">
            <v>6834.6083086516564</v>
          </cell>
        </row>
        <row r="381">
          <cell r="A381">
            <v>2553</v>
          </cell>
          <cell r="B381">
            <v>72778</v>
          </cell>
          <cell r="C381">
            <v>12824</v>
          </cell>
          <cell r="D381">
            <v>573009</v>
          </cell>
          <cell r="E381">
            <v>4565</v>
          </cell>
          <cell r="F381">
            <v>31972.569646</v>
          </cell>
          <cell r="G381">
            <v>98.640511000000004</v>
          </cell>
          <cell r="H381">
            <v>11987897</v>
          </cell>
          <cell r="I381">
            <v>11973050.5</v>
          </cell>
          <cell r="J381">
            <v>176625483</v>
          </cell>
          <cell r="K381">
            <v>6787.1842705732333</v>
          </cell>
          <cell r="L381">
            <v>6778.7786318466851</v>
          </cell>
          <cell r="M381">
            <v>7956.8496164525031</v>
          </cell>
        </row>
        <row r="382">
          <cell r="A382">
            <v>2554</v>
          </cell>
          <cell r="B382">
            <v>90841</v>
          </cell>
          <cell r="C382">
            <v>18281</v>
          </cell>
          <cell r="D382">
            <v>715071</v>
          </cell>
          <cell r="E382">
            <v>6622</v>
          </cell>
          <cell r="F382">
            <v>31969.687205999999</v>
          </cell>
          <cell r="G382">
            <v>102.026286</v>
          </cell>
          <cell r="H382">
            <v>15178366</v>
          </cell>
          <cell r="I382">
            <v>15159636</v>
          </cell>
          <cell r="J382">
            <v>186636948</v>
          </cell>
          <cell r="K382">
            <v>8132.5622620018412</v>
          </cell>
          <cell r="L382">
            <v>8122.5267357029434</v>
          </cell>
          <cell r="M382">
            <v>9249.191335150892</v>
          </cell>
        </row>
        <row r="383">
          <cell r="A383">
            <v>2555</v>
          </cell>
          <cell r="B383">
            <v>80018</v>
          </cell>
          <cell r="C383">
            <v>15880</v>
          </cell>
          <cell r="D383">
            <v>630105</v>
          </cell>
          <cell r="E383">
            <v>5166</v>
          </cell>
          <cell r="F383">
            <v>31972.345029</v>
          </cell>
          <cell r="G383">
            <v>97.532083999999998</v>
          </cell>
          <cell r="H383">
            <v>13293838</v>
          </cell>
          <cell r="I383">
            <v>13277403</v>
          </cell>
          <cell r="J383">
            <v>173533684</v>
          </cell>
          <cell r="K383">
            <v>7660.6671935806999</v>
          </cell>
          <cell r="L383">
            <v>7651.196409799034</v>
          </cell>
          <cell r="M383">
            <v>8188.4976964284806</v>
          </cell>
        </row>
        <row r="384">
          <cell r="A384">
            <v>2556</v>
          </cell>
          <cell r="B384">
            <v>87618</v>
          </cell>
          <cell r="C384">
            <v>16884</v>
          </cell>
          <cell r="D384">
            <v>689797</v>
          </cell>
          <cell r="E384">
            <v>5915</v>
          </cell>
          <cell r="F384">
            <v>31972.701702999999</v>
          </cell>
          <cell r="G384">
            <v>98.664411000000001</v>
          </cell>
          <cell r="H384">
            <v>14597150</v>
          </cell>
          <cell r="I384">
            <v>14579170.5</v>
          </cell>
          <cell r="J384">
            <v>189811337</v>
          </cell>
          <cell r="K384">
            <v>7690.3467573172402</v>
          </cell>
          <cell r="L384">
            <v>7680.8744569350984</v>
          </cell>
          <cell r="M384">
            <v>8564.4246312598407</v>
          </cell>
        </row>
        <row r="385">
          <cell r="A385">
            <v>2557</v>
          </cell>
          <cell r="B385">
            <v>78171</v>
          </cell>
          <cell r="C385">
            <v>14649</v>
          </cell>
          <cell r="D385">
            <v>615555</v>
          </cell>
          <cell r="E385">
            <v>5155</v>
          </cell>
          <cell r="F385">
            <v>31971.293720999998</v>
          </cell>
          <cell r="G385">
            <v>100.875803</v>
          </cell>
          <cell r="H385">
            <v>12959151</v>
          </cell>
          <cell r="I385">
            <v>12942694</v>
          </cell>
          <cell r="J385">
            <v>172725226</v>
          </cell>
          <cell r="K385">
            <v>7502.7552721222091</v>
          </cell>
          <cell r="L385">
            <v>7493.2274223800987</v>
          </cell>
          <cell r="M385">
            <v>8363.9213331499195</v>
          </cell>
        </row>
        <row r="386">
          <cell r="A386">
            <v>2558</v>
          </cell>
          <cell r="B386">
            <v>73866</v>
          </cell>
          <cell r="C386">
            <v>12600</v>
          </cell>
          <cell r="D386">
            <v>581471</v>
          </cell>
          <cell r="E386">
            <v>4016</v>
          </cell>
          <cell r="F386">
            <v>31975.810156</v>
          </cell>
          <cell r="G386">
            <v>99.847132999999999</v>
          </cell>
          <cell r="H386">
            <v>12059105</v>
          </cell>
          <cell r="I386">
            <v>12044134</v>
          </cell>
          <cell r="J386">
            <v>177294329</v>
          </cell>
          <cell r="K386">
            <v>6801.7432187580007</v>
          </cell>
          <cell r="L386">
            <v>6793.2990682403606</v>
          </cell>
          <cell r="M386">
            <v>6898.0469570615542</v>
          </cell>
        </row>
        <row r="387">
          <cell r="A387">
            <v>2559</v>
          </cell>
          <cell r="B387">
            <v>66874</v>
          </cell>
          <cell r="C387">
            <v>10204</v>
          </cell>
          <cell r="D387">
            <v>526195</v>
          </cell>
          <cell r="E387">
            <v>3544</v>
          </cell>
          <cell r="F387">
            <v>31972.723384000001</v>
          </cell>
          <cell r="G387">
            <v>101.33386299999999</v>
          </cell>
          <cell r="H387">
            <v>10954718</v>
          </cell>
          <cell r="I387">
            <v>10941261.5</v>
          </cell>
          <cell r="J387">
            <v>174902478</v>
          </cell>
          <cell r="K387">
            <v>6263.3292136661439</v>
          </cell>
          <cell r="L387">
            <v>6255.6354976285702</v>
          </cell>
          <cell r="M387">
            <v>6726.8724323824727</v>
          </cell>
        </row>
        <row r="388">
          <cell r="A388">
            <v>2560</v>
          </cell>
          <cell r="B388">
            <v>91907</v>
          </cell>
          <cell r="C388">
            <v>18870</v>
          </cell>
          <cell r="D388">
            <v>723495</v>
          </cell>
          <cell r="E388">
            <v>6416</v>
          </cell>
          <cell r="F388">
            <v>31976.255881000001</v>
          </cell>
          <cell r="G388">
            <v>103.491058</v>
          </cell>
          <cell r="H388">
            <v>15384901</v>
          </cell>
          <cell r="I388">
            <v>15366021</v>
          </cell>
          <cell r="J388">
            <v>200754454</v>
          </cell>
          <cell r="K388">
            <v>7663.5415521092254</v>
          </cell>
          <cell r="L388">
            <v>7654.1370285114572</v>
          </cell>
          <cell r="M388">
            <v>8857.1813640354212</v>
          </cell>
        </row>
        <row r="389">
          <cell r="A389">
            <v>2561</v>
          </cell>
          <cell r="B389">
            <v>91907</v>
          </cell>
          <cell r="C389">
            <v>998988984</v>
          </cell>
          <cell r="D389">
            <v>0</v>
          </cell>
          <cell r="E389">
            <v>557781666</v>
          </cell>
          <cell r="F389">
            <v>0</v>
          </cell>
          <cell r="G389">
            <v>0</v>
          </cell>
          <cell r="I389">
            <v>0</v>
          </cell>
          <cell r="K389">
            <v>0</v>
          </cell>
          <cell r="L389">
            <v>-1</v>
          </cell>
          <cell r="M389">
            <v>-1</v>
          </cell>
        </row>
        <row r="390">
          <cell r="A390">
            <v>2562</v>
          </cell>
          <cell r="B390">
            <v>92098</v>
          </cell>
          <cell r="C390">
            <v>21512</v>
          </cell>
          <cell r="D390">
            <v>724902</v>
          </cell>
          <cell r="E390">
            <v>7914</v>
          </cell>
          <cell r="F390">
            <v>31977.214164000001</v>
          </cell>
          <cell r="G390">
            <v>106.951222</v>
          </cell>
          <cell r="H390">
            <v>15636889</v>
          </cell>
          <cell r="I390">
            <v>15617594.5</v>
          </cell>
          <cell r="J390">
            <v>168478155</v>
          </cell>
          <cell r="K390">
            <v>9281.2560773828518</v>
          </cell>
          <cell r="L390">
            <v>9269.8038508315822</v>
          </cell>
          <cell r="M390">
            <v>10903.8667891615</v>
          </cell>
        </row>
        <row r="391">
          <cell r="A391">
            <v>2563</v>
          </cell>
          <cell r="B391">
            <v>81895</v>
          </cell>
          <cell r="C391">
            <v>16157</v>
          </cell>
          <cell r="D391">
            <v>644440</v>
          </cell>
          <cell r="E391">
            <v>5436</v>
          </cell>
          <cell r="F391">
            <v>31978.333676999999</v>
          </cell>
          <cell r="G391">
            <v>107.178394</v>
          </cell>
          <cell r="H391">
            <v>13755207</v>
          </cell>
          <cell r="I391">
            <v>13738544</v>
          </cell>
          <cell r="J391">
            <v>172816499</v>
          </cell>
          <cell r="K391">
            <v>7959.4292672252323</v>
          </cell>
          <cell r="L391">
            <v>7949.7872480335336</v>
          </cell>
          <cell r="M391">
            <v>8425.0121848836643</v>
          </cell>
        </row>
        <row r="392">
          <cell r="A392">
            <v>2564</v>
          </cell>
          <cell r="B392">
            <v>78572</v>
          </cell>
          <cell r="C392">
            <v>14363</v>
          </cell>
          <cell r="D392">
            <v>618508</v>
          </cell>
          <cell r="E392">
            <v>4520</v>
          </cell>
          <cell r="F392">
            <v>31976.667225000001</v>
          </cell>
          <cell r="G392">
            <v>106.806574</v>
          </cell>
          <cell r="H392">
            <v>13010929</v>
          </cell>
          <cell r="I392">
            <v>12995050</v>
          </cell>
          <cell r="J392">
            <v>173239515</v>
          </cell>
          <cell r="K392">
            <v>7510.3702524219152</v>
          </cell>
          <cell r="L392">
            <v>7501.2043297396676</v>
          </cell>
          <cell r="M392">
            <v>7298.9898779236319</v>
          </cell>
        </row>
        <row r="393">
          <cell r="A393">
            <v>2565</v>
          </cell>
          <cell r="B393">
            <v>78840</v>
          </cell>
          <cell r="C393">
            <v>14128</v>
          </cell>
          <cell r="D393">
            <v>620630</v>
          </cell>
          <cell r="E393">
            <v>5214</v>
          </cell>
          <cell r="F393">
            <v>31977.692387999999</v>
          </cell>
          <cell r="G393">
            <v>99.993915999999999</v>
          </cell>
          <cell r="H393">
            <v>12898321</v>
          </cell>
          <cell r="I393">
            <v>12882743</v>
          </cell>
          <cell r="J393">
            <v>174055828</v>
          </cell>
          <cell r="K393">
            <v>7410.4505136133675</v>
          </cell>
          <cell r="L393">
            <v>7401.5005116634184</v>
          </cell>
          <cell r="M393">
            <v>8390.994264136838</v>
          </cell>
        </row>
        <row r="394">
          <cell r="A394">
            <v>2566</v>
          </cell>
          <cell r="B394">
            <v>97396</v>
          </cell>
          <cell r="C394">
            <v>21428</v>
          </cell>
          <cell r="D394">
            <v>766438</v>
          </cell>
          <cell r="E394">
            <v>6929</v>
          </cell>
          <cell r="F394">
            <v>31975.542017</v>
          </cell>
          <cell r="G394">
            <v>106.605237</v>
          </cell>
          <cell r="H394">
            <v>16322743</v>
          </cell>
          <cell r="I394">
            <v>16302572</v>
          </cell>
          <cell r="J394">
            <v>186622311</v>
          </cell>
          <cell r="K394">
            <v>8746.4049247573621</v>
          </cell>
          <cell r="L394">
            <v>8735.5964635975379</v>
          </cell>
          <cell r="M394">
            <v>9029.3506010162182</v>
          </cell>
        </row>
        <row r="395">
          <cell r="A395">
            <v>2567</v>
          </cell>
          <cell r="B395">
            <v>93625</v>
          </cell>
          <cell r="C395">
            <v>21890</v>
          </cell>
          <cell r="D395">
            <v>736906</v>
          </cell>
          <cell r="E395">
            <v>7894</v>
          </cell>
          <cell r="F395">
            <v>31974.577702999999</v>
          </cell>
          <cell r="G395">
            <v>103.6726</v>
          </cell>
          <cell r="H395">
            <v>15978463</v>
          </cell>
          <cell r="I395">
            <v>15958762</v>
          </cell>
          <cell r="J395">
            <v>171498181</v>
          </cell>
          <cell r="K395">
            <v>9316.9868664671139</v>
          </cell>
          <cell r="L395">
            <v>9305.4992810681761</v>
          </cell>
          <cell r="M395">
            <v>10699.148762241079</v>
          </cell>
        </row>
        <row r="396">
          <cell r="A396">
            <v>2568</v>
          </cell>
          <cell r="B396">
            <v>99304</v>
          </cell>
          <cell r="C396">
            <v>21940</v>
          </cell>
          <cell r="D396">
            <v>781867</v>
          </cell>
          <cell r="E396">
            <v>7829</v>
          </cell>
          <cell r="F396">
            <v>31977.001649999998</v>
          </cell>
          <cell r="G396">
            <v>103.174368</v>
          </cell>
          <cell r="H396">
            <v>16784473</v>
          </cell>
          <cell r="I396">
            <v>16764051</v>
          </cell>
          <cell r="J396">
            <v>184202658</v>
          </cell>
          <cell r="K396">
            <v>9111.9602628101056</v>
          </cell>
          <cell r="L396">
            <v>9100.8735606844493</v>
          </cell>
          <cell r="M396">
            <v>10001.028692834501</v>
          </cell>
        </row>
        <row r="397">
          <cell r="A397">
            <v>2569</v>
          </cell>
          <cell r="B397">
            <v>100000</v>
          </cell>
          <cell r="C397">
            <v>24882</v>
          </cell>
          <cell r="D397">
            <v>787368</v>
          </cell>
          <cell r="E397">
            <v>8409</v>
          </cell>
          <cell r="F397">
            <v>31974.155408999999</v>
          </cell>
          <cell r="G397">
            <v>98.706452999999996</v>
          </cell>
          <cell r="H397">
            <v>17993131</v>
          </cell>
          <cell r="I397">
            <v>17970947.5</v>
          </cell>
          <cell r="J397">
            <v>182035693</v>
          </cell>
          <cell r="K397">
            <v>9884.3972319208842</v>
          </cell>
          <cell r="L397">
            <v>9872.2108855871465</v>
          </cell>
          <cell r="M397">
            <v>10666.718296850766</v>
          </cell>
        </row>
        <row r="398">
          <cell r="A398">
            <v>2570</v>
          </cell>
          <cell r="B398">
            <v>100000</v>
          </cell>
          <cell r="C398">
            <v>24922</v>
          </cell>
          <cell r="D398">
            <v>787087</v>
          </cell>
          <cell r="E398">
            <v>8521</v>
          </cell>
          <cell r="F398">
            <v>31975.951796000001</v>
          </cell>
          <cell r="G398">
            <v>107.04385600000001</v>
          </cell>
          <cell r="H398">
            <v>18377606</v>
          </cell>
          <cell r="I398">
            <v>18354888.5</v>
          </cell>
          <cell r="J398">
            <v>176183904</v>
          </cell>
          <cell r="K398">
            <v>10430.922225449152</v>
          </cell>
          <cell r="L398">
            <v>10418.028028258472</v>
          </cell>
          <cell r="M398">
            <v>10812.612526303126</v>
          </cell>
        </row>
        <row r="399">
          <cell r="A399">
            <v>2571</v>
          </cell>
          <cell r="B399">
            <v>100000</v>
          </cell>
          <cell r="C399">
            <v>23793</v>
          </cell>
          <cell r="D399">
            <v>786800</v>
          </cell>
          <cell r="E399">
            <v>7911</v>
          </cell>
          <cell r="F399">
            <v>31975.830066999999</v>
          </cell>
          <cell r="G399">
            <v>102.690398</v>
          </cell>
          <cell r="H399">
            <v>17133685</v>
          </cell>
          <cell r="I399">
            <v>17112369.5</v>
          </cell>
          <cell r="J399">
            <v>181336845</v>
          </cell>
          <cell r="K399">
            <v>9448.5403669618281</v>
          </cell>
          <cell r="L399">
            <v>9436.78572327648</v>
          </cell>
          <cell r="M399">
            <v>10042.143065385206</v>
          </cell>
        </row>
        <row r="400">
          <cell r="A400">
            <v>2572</v>
          </cell>
          <cell r="B400">
            <v>100000</v>
          </cell>
          <cell r="C400">
            <v>24114</v>
          </cell>
          <cell r="D400">
            <v>786768</v>
          </cell>
          <cell r="E400">
            <v>8218</v>
          </cell>
          <cell r="F400">
            <v>31975.832998000002</v>
          </cell>
          <cell r="G400">
            <v>102.009985</v>
          </cell>
          <cell r="H400">
            <v>17616031</v>
          </cell>
          <cell r="I400">
            <v>17593892.5</v>
          </cell>
          <cell r="J400">
            <v>182944636</v>
          </cell>
          <cell r="K400">
            <v>9629.1596108890553</v>
          </cell>
          <cell r="L400">
            <v>9617.0584088620126</v>
          </cell>
          <cell r="M400">
            <v>10432.13785640694</v>
          </cell>
        </row>
        <row r="401">
          <cell r="A401">
            <v>2573</v>
          </cell>
          <cell r="B401">
            <v>13232</v>
          </cell>
          <cell r="C401">
            <v>3108</v>
          </cell>
          <cell r="D401">
            <v>104059</v>
          </cell>
          <cell r="E401">
            <v>1021</v>
          </cell>
          <cell r="F401">
            <v>31974.350699999999</v>
          </cell>
          <cell r="G401">
            <v>104.691382</v>
          </cell>
          <cell r="H401">
            <v>2372429</v>
          </cell>
          <cell r="I401">
            <v>2369387.5</v>
          </cell>
          <cell r="J401">
            <v>33070550</v>
          </cell>
          <cell r="K401">
            <v>7173.8419832751488</v>
          </cell>
          <cell r="L401">
            <v>7164.6449786894982</v>
          </cell>
          <cell r="M401">
            <v>9799.1625730974156</v>
          </cell>
        </row>
        <row r="402">
          <cell r="A402">
            <v>2574</v>
          </cell>
          <cell r="B402">
            <v>92461</v>
          </cell>
          <cell r="C402">
            <v>21292</v>
          </cell>
          <cell r="D402">
            <v>727405</v>
          </cell>
          <cell r="E402">
            <v>7474</v>
          </cell>
          <cell r="F402">
            <v>31978.854721</v>
          </cell>
          <cell r="G402">
            <v>101.29673200000001</v>
          </cell>
          <cell r="H402">
            <v>15717707</v>
          </cell>
          <cell r="I402">
            <v>15697699</v>
          </cell>
          <cell r="J402">
            <v>174672336</v>
          </cell>
          <cell r="K402">
            <v>8998.395143693504</v>
          </cell>
          <cell r="L402">
            <v>8986.9405536547019</v>
          </cell>
          <cell r="M402">
            <v>10261.801751170426</v>
          </cell>
        </row>
        <row r="403">
          <cell r="A403">
            <v>2575</v>
          </cell>
          <cell r="B403">
            <v>91023</v>
          </cell>
          <cell r="C403">
            <v>19957</v>
          </cell>
          <cell r="D403">
            <v>715919</v>
          </cell>
          <cell r="E403">
            <v>6964</v>
          </cell>
          <cell r="F403">
            <v>31978.143053</v>
          </cell>
          <cell r="G403">
            <v>101.87841299999999</v>
          </cell>
          <cell r="H403">
            <v>15439623</v>
          </cell>
          <cell r="I403">
            <v>15419992</v>
          </cell>
          <cell r="J403">
            <v>174982920</v>
          </cell>
          <cell r="K403">
            <v>8823.5028881675989</v>
          </cell>
          <cell r="L403">
            <v>8812.2840789261027</v>
          </cell>
          <cell r="M403">
            <v>9714.9893923661675</v>
          </cell>
        </row>
        <row r="404">
          <cell r="A404">
            <v>2576</v>
          </cell>
          <cell r="B404">
            <v>12956</v>
          </cell>
          <cell r="C404">
            <v>2887</v>
          </cell>
          <cell r="D404">
            <v>101907</v>
          </cell>
          <cell r="E404">
            <v>887</v>
          </cell>
          <cell r="F404">
            <v>31971.324270000001</v>
          </cell>
          <cell r="G404">
            <v>106.524131</v>
          </cell>
          <cell r="H404">
            <v>2487462</v>
          </cell>
          <cell r="I404">
            <v>2484286.5</v>
          </cell>
          <cell r="J404">
            <v>28391711</v>
          </cell>
          <cell r="K404">
            <v>8761.2261198347642</v>
          </cell>
          <cell r="L404">
            <v>8750.0415173992151</v>
          </cell>
          <cell r="M404">
            <v>8692.9028786699491</v>
          </cell>
        </row>
        <row r="405">
          <cell r="A405">
            <v>2577</v>
          </cell>
          <cell r="B405">
            <v>288</v>
          </cell>
          <cell r="C405">
            <v>55</v>
          </cell>
          <cell r="D405">
            <v>2259</v>
          </cell>
          <cell r="E405">
            <v>16</v>
          </cell>
          <cell r="F405">
            <v>31977.329178</v>
          </cell>
          <cell r="G405">
            <v>108.66506800000001</v>
          </cell>
          <cell r="H405">
            <v>390983</v>
          </cell>
          <cell r="I405">
            <v>390507.5</v>
          </cell>
          <cell r="J405">
            <v>4499023</v>
          </cell>
          <cell r="K405">
            <v>0</v>
          </cell>
          <cell r="L405">
            <v>-1</v>
          </cell>
          <cell r="M405">
            <v>-1</v>
          </cell>
        </row>
        <row r="406">
          <cell r="A406">
            <v>2578</v>
          </cell>
          <cell r="B406">
            <v>89597</v>
          </cell>
          <cell r="C406">
            <v>18659</v>
          </cell>
          <cell r="D406">
            <v>704432</v>
          </cell>
          <cell r="E406">
            <v>6825</v>
          </cell>
          <cell r="F406">
            <v>31975.501607999999</v>
          </cell>
          <cell r="G406">
            <v>103.60042199999999</v>
          </cell>
          <cell r="H406">
            <v>15211031</v>
          </cell>
          <cell r="I406">
            <v>15192106.5</v>
          </cell>
          <cell r="J406">
            <v>177627915</v>
          </cell>
          <cell r="K406">
            <v>8563.4237163680045</v>
          </cell>
          <cell r="L406">
            <v>8552.7697040186504</v>
          </cell>
          <cell r="M406">
            <v>9676.6030117159844</v>
          </cell>
        </row>
        <row r="407">
          <cell r="A407">
            <v>2579</v>
          </cell>
          <cell r="B407">
            <v>92265</v>
          </cell>
          <cell r="C407">
            <v>18956</v>
          </cell>
          <cell r="D407">
            <v>725555</v>
          </cell>
          <cell r="E407">
            <v>6634</v>
          </cell>
          <cell r="F407">
            <v>31974.785067000001</v>
          </cell>
          <cell r="G407">
            <v>102.069349</v>
          </cell>
          <cell r="H407">
            <v>15519452</v>
          </cell>
          <cell r="I407">
            <v>15500161</v>
          </cell>
          <cell r="J407">
            <v>183805282</v>
          </cell>
          <cell r="K407">
            <v>8443.4200318574076</v>
          </cell>
          <cell r="L407">
            <v>8432.9246860272488</v>
          </cell>
          <cell r="M407">
            <v>9131.9800714130542</v>
          </cell>
        </row>
        <row r="408">
          <cell r="A408">
            <v>2580</v>
          </cell>
          <cell r="B408">
            <v>94913</v>
          </cell>
          <cell r="C408">
            <v>20447</v>
          </cell>
          <cell r="D408">
            <v>746176</v>
          </cell>
          <cell r="E408">
            <v>7138</v>
          </cell>
          <cell r="F408">
            <v>31974.288162000001</v>
          </cell>
          <cell r="G408">
            <v>98.240261000000004</v>
          </cell>
          <cell r="H408">
            <v>15943213</v>
          </cell>
          <cell r="I408">
            <v>15923481.5</v>
          </cell>
          <cell r="J408">
            <v>183648668</v>
          </cell>
          <cell r="K408">
            <v>8681.3659873645247</v>
          </cell>
          <cell r="L408">
            <v>8670.6218310279273</v>
          </cell>
          <cell r="M408">
            <v>9554.2686052546615</v>
          </cell>
        </row>
        <row r="409">
          <cell r="A409">
            <v>2581</v>
          </cell>
          <cell r="B409">
            <v>94486</v>
          </cell>
          <cell r="C409">
            <v>20202</v>
          </cell>
          <cell r="D409">
            <v>742801</v>
          </cell>
          <cell r="E409">
            <v>6539</v>
          </cell>
          <cell r="F409">
            <v>31975.548922999998</v>
          </cell>
          <cell r="G409">
            <v>103.43458</v>
          </cell>
          <cell r="H409">
            <v>16000832</v>
          </cell>
          <cell r="I409">
            <v>15981119.5</v>
          </cell>
          <cell r="J409">
            <v>184768388</v>
          </cell>
          <cell r="K409">
            <v>8659.9402490863322</v>
          </cell>
          <cell r="L409">
            <v>8649.2714868519597</v>
          </cell>
          <cell r="M409">
            <v>8792.320105330482</v>
          </cell>
        </row>
        <row r="410">
          <cell r="A410">
            <v>2582</v>
          </cell>
          <cell r="B410">
            <v>72735</v>
          </cell>
          <cell r="C410">
            <v>13812</v>
          </cell>
          <cell r="D410">
            <v>571797</v>
          </cell>
          <cell r="E410">
            <v>4962</v>
          </cell>
          <cell r="F410">
            <v>31976.407268999999</v>
          </cell>
          <cell r="G410">
            <v>102.73691599999999</v>
          </cell>
          <cell r="H410">
            <v>12168205</v>
          </cell>
          <cell r="I410">
            <v>12153395</v>
          </cell>
          <cell r="J410">
            <v>160751015</v>
          </cell>
          <cell r="K410">
            <v>7569.5976165376005</v>
          </cell>
          <cell r="L410">
            <v>7560.3846109463138</v>
          </cell>
          <cell r="M410">
            <v>8667.342987314416</v>
          </cell>
        </row>
        <row r="411">
          <cell r="A411">
            <v>2583</v>
          </cell>
          <cell r="B411">
            <v>75616</v>
          </cell>
          <cell r="C411">
            <v>14177</v>
          </cell>
          <cell r="D411">
            <v>594379</v>
          </cell>
          <cell r="E411">
            <v>4667</v>
          </cell>
          <cell r="F411">
            <v>31971.845729000001</v>
          </cell>
          <cell r="G411">
            <v>98.558152000000007</v>
          </cell>
          <cell r="H411">
            <v>12647726</v>
          </cell>
          <cell r="I411">
            <v>12632426.5</v>
          </cell>
          <cell r="J411">
            <v>171247372</v>
          </cell>
          <cell r="K411">
            <v>7385.6467706844578</v>
          </cell>
          <cell r="L411">
            <v>7376.7126189825558</v>
          </cell>
          <cell r="M411">
            <v>7842.3943269834235</v>
          </cell>
        </row>
        <row r="412">
          <cell r="A412">
            <v>2584</v>
          </cell>
          <cell r="B412">
            <v>52827</v>
          </cell>
          <cell r="C412">
            <v>8850</v>
          </cell>
          <cell r="D412">
            <v>415048</v>
          </cell>
          <cell r="E412">
            <v>2964</v>
          </cell>
          <cell r="F412">
            <v>31975.422229</v>
          </cell>
          <cell r="G412">
            <v>100.683468</v>
          </cell>
          <cell r="H412">
            <v>8957603</v>
          </cell>
          <cell r="I412">
            <v>8946618</v>
          </cell>
          <cell r="J412">
            <v>130188127</v>
          </cell>
          <cell r="K412">
            <v>6880.5068529789969</v>
          </cell>
          <cell r="L412">
            <v>6872.0690635636838</v>
          </cell>
          <cell r="M412">
            <v>7132.5850271882882</v>
          </cell>
        </row>
        <row r="413">
          <cell r="A413">
            <v>2585</v>
          </cell>
          <cell r="B413">
            <v>50238</v>
          </cell>
          <cell r="C413">
            <v>9068</v>
          </cell>
          <cell r="D413">
            <v>394970</v>
          </cell>
          <cell r="E413">
            <v>3624</v>
          </cell>
          <cell r="F413">
            <v>31974.181734000002</v>
          </cell>
          <cell r="G413">
            <v>100.407657</v>
          </cell>
          <cell r="H413">
            <v>8336278</v>
          </cell>
          <cell r="I413">
            <v>8326032.5</v>
          </cell>
          <cell r="J413">
            <v>122111517</v>
          </cell>
          <cell r="K413">
            <v>6826.7745785190764</v>
          </cell>
          <cell r="L413">
            <v>6818.3842970356345</v>
          </cell>
          <cell r="M413">
            <v>9164.1036302038519</v>
          </cell>
        </row>
        <row r="414">
          <cell r="A414">
            <v>2586</v>
          </cell>
          <cell r="B414">
            <v>81229</v>
          </cell>
          <cell r="C414">
            <v>14327</v>
          </cell>
          <cell r="D414">
            <v>638421</v>
          </cell>
          <cell r="E414">
            <v>5373</v>
          </cell>
          <cell r="F414">
            <v>31977.414775000001</v>
          </cell>
          <cell r="G414">
            <v>102.33907499999999</v>
          </cell>
          <cell r="H414">
            <v>13451106</v>
          </cell>
          <cell r="I414">
            <v>13434811.5</v>
          </cell>
          <cell r="J414">
            <v>186140233</v>
          </cell>
          <cell r="K414">
            <v>7226.3291945057363</v>
          </cell>
          <cell r="L414">
            <v>7217.5753105455706</v>
          </cell>
          <cell r="M414">
            <v>8405.8814099620849</v>
          </cell>
        </row>
        <row r="415">
          <cell r="A415">
            <v>2587</v>
          </cell>
          <cell r="B415">
            <v>100000</v>
          </cell>
          <cell r="C415">
            <v>20343</v>
          </cell>
          <cell r="D415">
            <v>786149</v>
          </cell>
          <cell r="E415">
            <v>7212</v>
          </cell>
          <cell r="F415">
            <v>31976.258915999999</v>
          </cell>
          <cell r="G415">
            <v>100.482224</v>
          </cell>
          <cell r="H415">
            <v>17826163</v>
          </cell>
          <cell r="I415">
            <v>17804344.5</v>
          </cell>
          <cell r="J415">
            <v>220028070</v>
          </cell>
          <cell r="K415">
            <v>8101.7676517364353</v>
          </cell>
          <cell r="L415">
            <v>8091.8514169578457</v>
          </cell>
          <cell r="M415">
            <v>9162.6050592369374</v>
          </cell>
        </row>
        <row r="416">
          <cell r="A416">
            <v>2588</v>
          </cell>
          <cell r="B416">
            <v>96512</v>
          </cell>
          <cell r="C416">
            <v>18429</v>
          </cell>
          <cell r="D416">
            <v>758958</v>
          </cell>
          <cell r="E416">
            <v>6937</v>
          </cell>
          <cell r="F416">
            <v>31977.597738</v>
          </cell>
          <cell r="G416">
            <v>106.78727000000001</v>
          </cell>
          <cell r="H416">
            <v>16181147</v>
          </cell>
          <cell r="I416">
            <v>16161292</v>
          </cell>
          <cell r="J416">
            <v>202611320</v>
          </cell>
          <cell r="K416">
            <v>7986.2995808921241</v>
          </cell>
          <cell r="L416">
            <v>7976.5000297120605</v>
          </cell>
          <cell r="M416">
            <v>9128.9478296752222</v>
          </cell>
        </row>
        <row r="417">
          <cell r="A417">
            <v>2589</v>
          </cell>
          <cell r="B417">
            <v>100000</v>
          </cell>
          <cell r="C417">
            <v>18477</v>
          </cell>
          <cell r="D417">
            <v>786738</v>
          </cell>
          <cell r="E417">
            <v>6841</v>
          </cell>
          <cell r="F417">
            <v>31975.525584999999</v>
          </cell>
          <cell r="G417">
            <v>97.436752999999996</v>
          </cell>
          <cell r="H417">
            <v>19720715</v>
          </cell>
          <cell r="I417">
            <v>19696710.5</v>
          </cell>
          <cell r="J417">
            <v>258375744</v>
          </cell>
          <cell r="K417">
            <v>7632.5721194633506</v>
          </cell>
          <cell r="L417">
            <v>7623.2815801780525</v>
          </cell>
          <cell r="M417">
            <v>8684.8137247579234</v>
          </cell>
        </row>
        <row r="418">
          <cell r="A418">
            <v>2590</v>
          </cell>
          <cell r="B418">
            <v>87035</v>
          </cell>
          <cell r="C418">
            <v>17452</v>
          </cell>
          <cell r="D418">
            <v>684586</v>
          </cell>
          <cell r="E418">
            <v>6120</v>
          </cell>
          <cell r="F418">
            <v>31977.861643</v>
          </cell>
          <cell r="G418">
            <v>101.60511</v>
          </cell>
          <cell r="H418">
            <v>14642798</v>
          </cell>
          <cell r="I418">
            <v>14624822</v>
          </cell>
          <cell r="J418">
            <v>191607499</v>
          </cell>
          <cell r="K418">
            <v>7642.079812335528</v>
          </cell>
          <cell r="L418">
            <v>7632.6981335944483</v>
          </cell>
          <cell r="M418">
            <v>8928.7348536668433</v>
          </cell>
        </row>
        <row r="419">
          <cell r="A419">
            <v>2591</v>
          </cell>
          <cell r="B419">
            <v>79359</v>
          </cell>
          <cell r="C419">
            <v>16368</v>
          </cell>
          <cell r="D419">
            <v>624283</v>
          </cell>
          <cell r="E419">
            <v>5572</v>
          </cell>
          <cell r="F419">
            <v>31978.991297</v>
          </cell>
          <cell r="G419">
            <v>100.34184</v>
          </cell>
          <cell r="H419">
            <v>13249351</v>
          </cell>
          <cell r="I419">
            <v>13233353</v>
          </cell>
          <cell r="J419">
            <v>169337827</v>
          </cell>
          <cell r="K419">
            <v>7824.2122476273416</v>
          </cell>
          <cell r="L419">
            <v>7814.7648605411705</v>
          </cell>
          <cell r="M419">
            <v>8914.6621943641439</v>
          </cell>
        </row>
        <row r="420">
          <cell r="A420">
            <v>2592</v>
          </cell>
          <cell r="B420">
            <v>83980</v>
          </cell>
          <cell r="C420">
            <v>17173</v>
          </cell>
          <cell r="D420">
            <v>660836</v>
          </cell>
          <cell r="E420">
            <v>5733</v>
          </cell>
          <cell r="F420">
            <v>31975.250445999998</v>
          </cell>
          <cell r="G420">
            <v>98.877212999999998</v>
          </cell>
          <cell r="H420">
            <v>13772719</v>
          </cell>
          <cell r="I420">
            <v>13756007</v>
          </cell>
          <cell r="J420">
            <v>179722567</v>
          </cell>
          <cell r="K420">
            <v>7663.3219911665301</v>
          </cell>
          <cell r="L420">
            <v>7654.0232145693763</v>
          </cell>
          <cell r="M420">
            <v>8664.8480133081393</v>
          </cell>
        </row>
        <row r="421">
          <cell r="A421">
            <v>2593</v>
          </cell>
          <cell r="B421">
            <v>80466</v>
          </cell>
          <cell r="C421">
            <v>15567</v>
          </cell>
          <cell r="D421">
            <v>633229</v>
          </cell>
          <cell r="E421">
            <v>5416</v>
          </cell>
          <cell r="F421">
            <v>31975.287704999999</v>
          </cell>
          <cell r="G421">
            <v>98.976608999999996</v>
          </cell>
          <cell r="H421">
            <v>13237758</v>
          </cell>
          <cell r="I421">
            <v>13221881.5</v>
          </cell>
          <cell r="J421">
            <v>185839336</v>
          </cell>
          <cell r="K421">
            <v>7123.2271299118283</v>
          </cell>
          <cell r="L421">
            <v>7114.6839977947411</v>
          </cell>
          <cell r="M421">
            <v>8542.7300459954513</v>
          </cell>
        </row>
        <row r="422">
          <cell r="A422">
            <v>2594</v>
          </cell>
          <cell r="B422">
            <v>82127</v>
          </cell>
          <cell r="C422">
            <v>16876</v>
          </cell>
          <cell r="D422">
            <v>646406</v>
          </cell>
          <cell r="E422">
            <v>5906</v>
          </cell>
          <cell r="F422">
            <v>31975.572176000001</v>
          </cell>
          <cell r="G422">
            <v>106.743489</v>
          </cell>
          <cell r="H422">
            <v>13657740</v>
          </cell>
          <cell r="I422">
            <v>13641483.5</v>
          </cell>
          <cell r="J422">
            <v>178946647</v>
          </cell>
          <cell r="K422">
            <v>7632.2972399700793</v>
          </cell>
          <cell r="L422">
            <v>7623.2126886400947</v>
          </cell>
          <cell r="M422">
            <v>9125.79744209419</v>
          </cell>
        </row>
        <row r="423">
          <cell r="A423">
            <v>2595</v>
          </cell>
          <cell r="B423">
            <v>14120</v>
          </cell>
          <cell r="C423">
            <v>2736</v>
          </cell>
          <cell r="D423">
            <v>111161</v>
          </cell>
          <cell r="E423">
            <v>1015</v>
          </cell>
          <cell r="F423">
            <v>31983.720882000001</v>
          </cell>
          <cell r="G423">
            <v>107.114234</v>
          </cell>
          <cell r="H423">
            <v>2399020</v>
          </cell>
          <cell r="I423">
            <v>2396198.5</v>
          </cell>
          <cell r="J423">
            <v>31963130</v>
          </cell>
          <cell r="K423">
            <v>7505.5853416107875</v>
          </cell>
          <cell r="L423">
            <v>7496.7579833389282</v>
          </cell>
          <cell r="M423">
            <v>9120.1613261699822</v>
          </cell>
        </row>
        <row r="424">
          <cell r="A424">
            <v>2596</v>
          </cell>
          <cell r="B424">
            <v>92868</v>
          </cell>
          <cell r="C424">
            <v>18356</v>
          </cell>
          <cell r="D424">
            <v>730707</v>
          </cell>
          <cell r="E424">
            <v>6410</v>
          </cell>
          <cell r="F424">
            <v>31975.284660000001</v>
          </cell>
          <cell r="G424">
            <v>106.69602999999999</v>
          </cell>
          <cell r="H424">
            <v>15377368</v>
          </cell>
          <cell r="I424">
            <v>15358919.5</v>
          </cell>
          <cell r="J424">
            <v>195711297</v>
          </cell>
          <cell r="K424">
            <v>7857.1693283500135</v>
          </cell>
          <cell r="L424">
            <v>7847.7429435256363</v>
          </cell>
          <cell r="M424">
            <v>8761.8016657568514</v>
          </cell>
        </row>
        <row r="425">
          <cell r="A425">
            <v>2597</v>
          </cell>
          <cell r="B425">
            <v>79621</v>
          </cell>
          <cell r="C425">
            <v>15875</v>
          </cell>
          <cell r="D425">
            <v>626589</v>
          </cell>
          <cell r="E425">
            <v>5255</v>
          </cell>
          <cell r="F425">
            <v>31976.795560999999</v>
          </cell>
          <cell r="G425">
            <v>107.02126800000001</v>
          </cell>
          <cell r="H425">
            <v>13234998</v>
          </cell>
          <cell r="I425">
            <v>13219349.5</v>
          </cell>
          <cell r="J425">
            <v>178768909</v>
          </cell>
          <cell r="K425">
            <v>7403.4115182746909</v>
          </cell>
          <cell r="L425">
            <v>7394.6580386637597</v>
          </cell>
          <cell r="M425">
            <v>8376.7616587573739</v>
          </cell>
        </row>
        <row r="426">
          <cell r="A426">
            <v>2598</v>
          </cell>
          <cell r="B426">
            <v>95335</v>
          </cell>
          <cell r="C426">
            <v>19171</v>
          </cell>
          <cell r="D426">
            <v>750137</v>
          </cell>
          <cell r="E426">
            <v>6582</v>
          </cell>
          <cell r="F426">
            <v>31976.806036999998</v>
          </cell>
          <cell r="G426">
            <v>98.335801000000004</v>
          </cell>
          <cell r="H426">
            <v>15941447</v>
          </cell>
          <cell r="I426">
            <v>15921896</v>
          </cell>
          <cell r="J426">
            <v>208425391</v>
          </cell>
          <cell r="K426">
            <v>7648.5148587294716</v>
          </cell>
          <cell r="L426">
            <v>7639.1345236819061</v>
          </cell>
          <cell r="M426">
            <v>8763.636064032049</v>
          </cell>
        </row>
        <row r="427">
          <cell r="A427">
            <v>2599</v>
          </cell>
          <cell r="B427">
            <v>76071</v>
          </cell>
          <cell r="C427">
            <v>14336</v>
          </cell>
          <cell r="D427">
            <v>598833</v>
          </cell>
          <cell r="E427">
            <v>4964</v>
          </cell>
          <cell r="F427">
            <v>31975.341154999998</v>
          </cell>
          <cell r="G427">
            <v>106.43431200000001</v>
          </cell>
          <cell r="H427">
            <v>12577840</v>
          </cell>
          <cell r="I427">
            <v>12562384.5</v>
          </cell>
          <cell r="J427">
            <v>169354074</v>
          </cell>
          <cell r="K427">
            <v>7426.9485834748793</v>
          </cell>
          <cell r="L427">
            <v>7417.8224375045147</v>
          </cell>
          <cell r="M427">
            <v>8279.2703406747187</v>
          </cell>
        </row>
        <row r="428">
          <cell r="A428">
            <v>2600</v>
          </cell>
          <cell r="B428">
            <v>82986</v>
          </cell>
          <cell r="C428">
            <v>16494</v>
          </cell>
          <cell r="D428">
            <v>653650</v>
          </cell>
          <cell r="E428">
            <v>6221</v>
          </cell>
          <cell r="F428">
            <v>31981.803552000001</v>
          </cell>
          <cell r="G428">
            <v>107.281791</v>
          </cell>
          <cell r="H428">
            <v>13928080</v>
          </cell>
          <cell r="I428">
            <v>13910643.5</v>
          </cell>
          <cell r="J428">
            <v>173754374</v>
          </cell>
          <cell r="K428">
            <v>8015.9593565109335</v>
          </cell>
          <cell r="L428">
            <v>8005.9242134531823</v>
          </cell>
          <cell r="M428">
            <v>9505.4110891092714</v>
          </cell>
        </row>
        <row r="429">
          <cell r="A429">
            <v>2601</v>
          </cell>
          <cell r="B429">
            <v>9475</v>
          </cell>
          <cell r="C429">
            <v>1632</v>
          </cell>
          <cell r="D429">
            <v>74672</v>
          </cell>
          <cell r="E429">
            <v>777</v>
          </cell>
          <cell r="F429">
            <v>31977.465222999999</v>
          </cell>
          <cell r="G429">
            <v>105.38836999999999</v>
          </cell>
          <cell r="H429">
            <v>1844917</v>
          </cell>
          <cell r="I429">
            <v>1842653.5</v>
          </cell>
          <cell r="J429">
            <v>23551762</v>
          </cell>
          <cell r="K429">
            <v>0</v>
          </cell>
          <cell r="L429">
            <v>-1</v>
          </cell>
          <cell r="M429">
            <v>-1</v>
          </cell>
        </row>
        <row r="430">
          <cell r="A430">
            <v>2602</v>
          </cell>
          <cell r="B430">
            <v>1534</v>
          </cell>
          <cell r="C430">
            <v>70</v>
          </cell>
          <cell r="D430">
            <v>12041</v>
          </cell>
          <cell r="E430">
            <v>40</v>
          </cell>
          <cell r="F430">
            <v>31976.714540000001</v>
          </cell>
          <cell r="G430">
            <v>106.93531</v>
          </cell>
          <cell r="H430">
            <v>180003</v>
          </cell>
          <cell r="I430">
            <v>179771</v>
          </cell>
          <cell r="J430">
            <v>27116378</v>
          </cell>
          <cell r="K430">
            <v>0</v>
          </cell>
          <cell r="L430">
            <v>-1</v>
          </cell>
          <cell r="M430">
            <v>-1</v>
          </cell>
        </row>
        <row r="431">
          <cell r="A431">
            <v>2603</v>
          </cell>
          <cell r="B431">
            <v>40006</v>
          </cell>
          <cell r="C431">
            <v>2519</v>
          </cell>
          <cell r="D431">
            <v>314403</v>
          </cell>
          <cell r="E431">
            <v>822</v>
          </cell>
          <cell r="F431">
            <v>31976.634258999999</v>
          </cell>
          <cell r="G431">
            <v>100.61587400000001</v>
          </cell>
          <cell r="H431">
            <v>3400824</v>
          </cell>
          <cell r="I431">
            <v>3396547.5</v>
          </cell>
          <cell r="J431">
            <v>134669055</v>
          </cell>
          <cell r="K431">
            <v>2525.3195695180307</v>
          </cell>
          <cell r="L431">
            <v>2522.144007025222</v>
          </cell>
          <cell r="M431">
            <v>2611.1911901124599</v>
          </cell>
        </row>
        <row r="432">
          <cell r="A432">
            <v>2604</v>
          </cell>
          <cell r="B432">
            <v>40272</v>
          </cell>
          <cell r="C432">
            <v>3856</v>
          </cell>
          <cell r="D432">
            <v>316738</v>
          </cell>
          <cell r="E432">
            <v>1117</v>
          </cell>
          <cell r="F432">
            <v>31977.146721000001</v>
          </cell>
          <cell r="G432">
            <v>107.15573000000001</v>
          </cell>
          <cell r="H432">
            <v>4308169</v>
          </cell>
          <cell r="I432">
            <v>4302712.5</v>
          </cell>
          <cell r="J432">
            <v>114833899</v>
          </cell>
          <cell r="K432">
            <v>3751.6526369970252</v>
          </cell>
          <cell r="L432">
            <v>3746.9009913179038</v>
          </cell>
          <cell r="M432">
            <v>3522.1074409067</v>
          </cell>
        </row>
        <row r="433">
          <cell r="A433">
            <v>2605</v>
          </cell>
          <cell r="B433">
            <v>42702</v>
          </cell>
          <cell r="C433">
            <v>5915</v>
          </cell>
          <cell r="D433">
            <v>335824</v>
          </cell>
          <cell r="E433">
            <v>2118</v>
          </cell>
          <cell r="F433">
            <v>31983.092409000001</v>
          </cell>
          <cell r="G433">
            <v>107.597804</v>
          </cell>
          <cell r="H433">
            <v>5604884</v>
          </cell>
          <cell r="I433">
            <v>5597693</v>
          </cell>
          <cell r="J433">
            <v>105065715</v>
          </cell>
          <cell r="K433">
            <v>5334.6460355787804</v>
          </cell>
          <cell r="L433">
            <v>5327.8017476966679</v>
          </cell>
          <cell r="M433">
            <v>6298.7833835740967</v>
          </cell>
        </row>
        <row r="434">
          <cell r="A434">
            <v>2606</v>
          </cell>
          <cell r="B434">
            <v>1882</v>
          </cell>
          <cell r="C434">
            <v>126</v>
          </cell>
          <cell r="D434">
            <v>14789</v>
          </cell>
          <cell r="E434">
            <v>16</v>
          </cell>
          <cell r="F434">
            <v>31985.399662</v>
          </cell>
          <cell r="G434">
            <v>108.519926</v>
          </cell>
          <cell r="H434">
            <v>299902</v>
          </cell>
          <cell r="I434">
            <v>299516.5</v>
          </cell>
          <cell r="J434">
            <v>25204656</v>
          </cell>
          <cell r="K434">
            <v>0</v>
          </cell>
          <cell r="L434">
            <v>-1</v>
          </cell>
          <cell r="M434">
            <v>-1</v>
          </cell>
        </row>
        <row r="435">
          <cell r="A435">
            <v>2607</v>
          </cell>
          <cell r="B435">
            <v>60029</v>
          </cell>
          <cell r="C435">
            <v>3695</v>
          </cell>
          <cell r="D435">
            <v>471801</v>
          </cell>
          <cell r="E435">
            <v>1241</v>
          </cell>
          <cell r="F435">
            <v>31982.110278</v>
          </cell>
          <cell r="G435">
            <v>107.66497</v>
          </cell>
          <cell r="H435">
            <v>4226716</v>
          </cell>
          <cell r="I435">
            <v>4221451</v>
          </cell>
          <cell r="J435">
            <v>167801685</v>
          </cell>
          <cell r="K435">
            <v>2518.8757788695625</v>
          </cell>
          <cell r="L435">
            <v>2515.7381464911987</v>
          </cell>
          <cell r="M435">
            <v>2627.0697835092947</v>
          </cell>
        </row>
        <row r="436">
          <cell r="A436">
            <v>2608</v>
          </cell>
          <cell r="B436">
            <v>563</v>
          </cell>
          <cell r="C436">
            <v>30</v>
          </cell>
          <cell r="D436">
            <v>4425</v>
          </cell>
          <cell r="E436">
            <v>0</v>
          </cell>
          <cell r="F436">
            <v>31987.733348000002</v>
          </cell>
          <cell r="G436">
            <v>106.265959</v>
          </cell>
          <cell r="H436">
            <v>118325</v>
          </cell>
          <cell r="I436">
            <v>118187.5</v>
          </cell>
          <cell r="J436">
            <v>20412378</v>
          </cell>
          <cell r="K436">
            <v>0</v>
          </cell>
          <cell r="L436">
            <v>-1</v>
          </cell>
          <cell r="M436">
            <v>-1</v>
          </cell>
        </row>
        <row r="437">
          <cell r="A437">
            <v>2609</v>
          </cell>
          <cell r="B437">
            <v>40168</v>
          </cell>
          <cell r="C437">
            <v>1665</v>
          </cell>
          <cell r="D437">
            <v>315955</v>
          </cell>
          <cell r="E437">
            <v>612</v>
          </cell>
          <cell r="F437">
            <v>31981.185275</v>
          </cell>
          <cell r="G437">
            <v>107.55036</v>
          </cell>
          <cell r="H437">
            <v>2495677</v>
          </cell>
          <cell r="I437">
            <v>2492581.5</v>
          </cell>
          <cell r="J437">
            <v>138246786</v>
          </cell>
          <cell r="K437">
            <v>1805.2332876657254</v>
          </cell>
          <cell r="L437">
            <v>1802.9941759369362</v>
          </cell>
          <cell r="M437">
            <v>1934.58216828285</v>
          </cell>
        </row>
        <row r="438">
          <cell r="A438">
            <v>2610</v>
          </cell>
          <cell r="B438">
            <v>39980</v>
          </cell>
          <cell r="C438">
            <v>3155</v>
          </cell>
          <cell r="D438">
            <v>314389</v>
          </cell>
          <cell r="E438">
            <v>997</v>
          </cell>
          <cell r="F438">
            <v>31980.321985999999</v>
          </cell>
          <cell r="G438">
            <v>107.620778</v>
          </cell>
          <cell r="H438">
            <v>4017276</v>
          </cell>
          <cell r="I438">
            <v>4012462</v>
          </cell>
          <cell r="J438">
            <v>135348011</v>
          </cell>
          <cell r="K438">
            <v>2968.1086336761905</v>
          </cell>
          <cell r="L438">
            <v>2964.5518765695047</v>
          </cell>
          <cell r="M438">
            <v>3167.4303825405864</v>
          </cell>
        </row>
        <row r="439">
          <cell r="A439">
            <v>2611</v>
          </cell>
          <cell r="B439">
            <v>6175</v>
          </cell>
          <cell r="C439">
            <v>785</v>
          </cell>
          <cell r="D439">
            <v>48557</v>
          </cell>
          <cell r="E439">
            <v>292</v>
          </cell>
          <cell r="F439">
            <v>31989.425638000001</v>
          </cell>
          <cell r="G439">
            <v>108.063096</v>
          </cell>
          <cell r="H439">
            <v>1215892</v>
          </cell>
          <cell r="I439">
            <v>1214460</v>
          </cell>
          <cell r="J439">
            <v>23918755</v>
          </cell>
          <cell r="K439">
            <v>0</v>
          </cell>
          <cell r="L439">
            <v>-1</v>
          </cell>
          <cell r="M439">
            <v>-1</v>
          </cell>
        </row>
        <row r="440">
          <cell r="A440">
            <v>2612</v>
          </cell>
          <cell r="B440">
            <v>77426</v>
          </cell>
          <cell r="C440">
            <v>13737</v>
          </cell>
          <cell r="D440">
            <v>609473</v>
          </cell>
          <cell r="E440">
            <v>5025</v>
          </cell>
          <cell r="F440">
            <v>31981.015745000001</v>
          </cell>
          <cell r="G440">
            <v>97.947183999999993</v>
          </cell>
          <cell r="H440">
            <v>12784652</v>
          </cell>
          <cell r="I440">
            <v>12769125.5</v>
          </cell>
          <cell r="J440">
            <v>184362549</v>
          </cell>
          <cell r="K440">
            <v>6934.5168361715378</v>
          </cell>
          <cell r="L440">
            <v>6926.0951149031898</v>
          </cell>
          <cell r="M440">
            <v>8234.8148617663865</v>
          </cell>
        </row>
        <row r="441">
          <cell r="A441">
            <v>2613</v>
          </cell>
          <cell r="B441">
            <v>75054</v>
          </cell>
          <cell r="C441">
            <v>13503</v>
          </cell>
          <cell r="D441">
            <v>590549</v>
          </cell>
          <cell r="E441">
            <v>4945</v>
          </cell>
          <cell r="F441">
            <v>31983.173248999999</v>
          </cell>
          <cell r="G441">
            <v>107.30347</v>
          </cell>
          <cell r="H441">
            <v>12417711</v>
          </cell>
          <cell r="I441">
            <v>12402859.5</v>
          </cell>
          <cell r="J441">
            <v>204072500</v>
          </cell>
          <cell r="K441">
            <v>6084.9506915434467</v>
          </cell>
          <cell r="L441">
            <v>6077.6731308726066</v>
          </cell>
          <cell r="M441">
            <v>8363.5495323773848</v>
          </cell>
        </row>
        <row r="442">
          <cell r="A442">
            <v>2614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164</v>
          </cell>
          <cell r="G442">
            <v>1</v>
          </cell>
          <cell r="I442">
            <v>0</v>
          </cell>
          <cell r="K442">
            <v>0</v>
          </cell>
          <cell r="L442">
            <v>-1</v>
          </cell>
          <cell r="M442">
            <v>-1</v>
          </cell>
        </row>
        <row r="443">
          <cell r="A443">
            <v>2615</v>
          </cell>
          <cell r="B443">
            <v>4236</v>
          </cell>
          <cell r="C443">
            <v>741</v>
          </cell>
          <cell r="D443">
            <v>33308</v>
          </cell>
          <cell r="E443">
            <v>255</v>
          </cell>
          <cell r="F443">
            <v>31986.565505999999</v>
          </cell>
          <cell r="G443">
            <v>107.308575</v>
          </cell>
          <cell r="H443">
            <v>935662</v>
          </cell>
          <cell r="I443">
            <v>934524.5</v>
          </cell>
          <cell r="J443">
            <v>31599603</v>
          </cell>
          <cell r="K443">
            <v>0</v>
          </cell>
          <cell r="L443">
            <v>-1</v>
          </cell>
          <cell r="M443">
            <v>-1</v>
          </cell>
        </row>
        <row r="444">
          <cell r="A444">
            <v>2616</v>
          </cell>
          <cell r="B444">
            <v>1261</v>
          </cell>
          <cell r="C444">
            <v>206</v>
          </cell>
          <cell r="D444">
            <v>9951</v>
          </cell>
          <cell r="E444">
            <v>55</v>
          </cell>
          <cell r="F444">
            <v>31999.433118000001</v>
          </cell>
          <cell r="G444">
            <v>108.65370299999999</v>
          </cell>
          <cell r="H444">
            <v>554713</v>
          </cell>
          <cell r="I444">
            <v>554052</v>
          </cell>
          <cell r="J444">
            <v>6789523</v>
          </cell>
          <cell r="K444">
            <v>0</v>
          </cell>
          <cell r="L444">
            <v>-1</v>
          </cell>
          <cell r="M444">
            <v>-1</v>
          </cell>
        </row>
        <row r="445">
          <cell r="A445">
            <v>2617</v>
          </cell>
          <cell r="B445">
            <v>68277</v>
          </cell>
          <cell r="C445">
            <v>12514</v>
          </cell>
          <cell r="D445">
            <v>537168</v>
          </cell>
          <cell r="E445">
            <v>4430</v>
          </cell>
          <cell r="F445">
            <v>31986.792538999998</v>
          </cell>
          <cell r="G445">
            <v>102.298429</v>
          </cell>
          <cell r="H445">
            <v>12909046</v>
          </cell>
          <cell r="I445">
            <v>12893039</v>
          </cell>
          <cell r="J445">
            <v>169748022</v>
          </cell>
          <cell r="K445">
            <v>7604.8285263671596</v>
          </cell>
          <cell r="L445">
            <v>7595.3986668545695</v>
          </cell>
          <cell r="M445">
            <v>8236.728313082056</v>
          </cell>
        </row>
        <row r="446">
          <cell r="A446">
            <v>2618</v>
          </cell>
          <cell r="B446">
            <v>71378</v>
          </cell>
          <cell r="C446">
            <v>12457</v>
          </cell>
          <cell r="D446">
            <v>561562</v>
          </cell>
          <cell r="E446">
            <v>4362</v>
          </cell>
          <cell r="F446">
            <v>31986.647744999998</v>
          </cell>
          <cell r="G446">
            <v>107.83509599999999</v>
          </cell>
          <cell r="H446">
            <v>13138783</v>
          </cell>
          <cell r="I446">
            <v>13122534</v>
          </cell>
          <cell r="J446">
            <v>188160233</v>
          </cell>
          <cell r="K446">
            <v>6982.7629305709888</v>
          </cell>
          <cell r="L446">
            <v>6974.1272057204569</v>
          </cell>
          <cell r="M446">
            <v>7758.0132308388547</v>
          </cell>
        </row>
        <row r="447">
          <cell r="A447">
            <v>2619</v>
          </cell>
          <cell r="B447">
            <v>77804</v>
          </cell>
          <cell r="C447">
            <v>14104</v>
          </cell>
          <cell r="D447">
            <v>611938</v>
          </cell>
          <cell r="E447">
            <v>4838</v>
          </cell>
          <cell r="F447">
            <v>31985.907492999999</v>
          </cell>
          <cell r="G447">
            <v>96.960144</v>
          </cell>
          <cell r="H447">
            <v>12984407</v>
          </cell>
          <cell r="I447">
            <v>12968238</v>
          </cell>
          <cell r="J447">
            <v>174357924</v>
          </cell>
          <cell r="K447">
            <v>7446.9841703322863</v>
          </cell>
          <cell r="L447">
            <v>7437.7107174090916</v>
          </cell>
          <cell r="M447">
            <v>7896.1846105445211</v>
          </cell>
        </row>
        <row r="448">
          <cell r="A448">
            <v>2620</v>
          </cell>
          <cell r="B448">
            <v>75616</v>
          </cell>
          <cell r="C448">
            <v>12621</v>
          </cell>
          <cell r="D448">
            <v>595028</v>
          </cell>
          <cell r="E448">
            <v>4479</v>
          </cell>
          <cell r="F448">
            <v>31988.743494999999</v>
          </cell>
          <cell r="G448">
            <v>107.858057</v>
          </cell>
          <cell r="H448">
            <v>12407336</v>
          </cell>
          <cell r="I448">
            <v>12392045</v>
          </cell>
          <cell r="J448">
            <v>179065262</v>
          </cell>
          <cell r="K448">
            <v>6928.9463860388505</v>
          </cell>
          <cell r="L448">
            <v>6920.40704131659</v>
          </cell>
          <cell r="M448">
            <v>7518.1000028919061</v>
          </cell>
        </row>
        <row r="449">
          <cell r="A449">
            <v>2621</v>
          </cell>
          <cell r="B449">
            <v>69262</v>
          </cell>
          <cell r="C449">
            <v>9869</v>
          </cell>
          <cell r="D449">
            <v>544889</v>
          </cell>
          <cell r="E449">
            <v>3385</v>
          </cell>
          <cell r="F449">
            <v>31989.10745</v>
          </cell>
          <cell r="G449">
            <v>107.626642</v>
          </cell>
          <cell r="H449">
            <v>11183115</v>
          </cell>
          <cell r="I449">
            <v>11169543.5</v>
          </cell>
          <cell r="J449">
            <v>186915397</v>
          </cell>
          <cell r="K449">
            <v>5982.9822366105027</v>
          </cell>
          <cell r="L449">
            <v>5975.7214650433525</v>
          </cell>
          <cell r="M449">
            <v>6204.7353926983233</v>
          </cell>
        </row>
        <row r="450">
          <cell r="A450">
            <v>2622</v>
          </cell>
          <cell r="B450">
            <v>77474</v>
          </cell>
          <cell r="C450">
            <v>13498</v>
          </cell>
          <cell r="D450">
            <v>609659</v>
          </cell>
          <cell r="E450">
            <v>4913</v>
          </cell>
          <cell r="F450">
            <v>31991.549460999999</v>
          </cell>
          <cell r="G450">
            <v>107.79211599999999</v>
          </cell>
          <cell r="H450">
            <v>12745971</v>
          </cell>
          <cell r="I450">
            <v>12730339.5</v>
          </cell>
          <cell r="J450">
            <v>175467121</v>
          </cell>
          <cell r="K450">
            <v>7264.0224147747886</v>
          </cell>
          <cell r="L450">
            <v>7255.1139082061982</v>
          </cell>
          <cell r="M450">
            <v>8048.7202813762033</v>
          </cell>
        </row>
        <row r="451">
          <cell r="A451">
            <v>2623</v>
          </cell>
          <cell r="B451">
            <v>79713</v>
          </cell>
          <cell r="C451">
            <v>13994</v>
          </cell>
          <cell r="D451">
            <v>627070</v>
          </cell>
          <cell r="E451">
            <v>5245</v>
          </cell>
          <cell r="F451">
            <v>31990.772274999999</v>
          </cell>
          <cell r="G451">
            <v>107.88615</v>
          </cell>
          <cell r="H451">
            <v>13114603</v>
          </cell>
          <cell r="I451">
            <v>13098182</v>
          </cell>
          <cell r="J451">
            <v>182189045</v>
          </cell>
          <cell r="K451">
            <v>7198.3488359577268</v>
          </cell>
          <cell r="L451">
            <v>7189.3356705393571</v>
          </cell>
          <cell r="M451">
            <v>8353.824378904601</v>
          </cell>
        </row>
        <row r="452">
          <cell r="A452">
            <v>2624</v>
          </cell>
          <cell r="B452">
            <v>23705</v>
          </cell>
          <cell r="C452">
            <v>3866</v>
          </cell>
          <cell r="D452">
            <v>186551</v>
          </cell>
          <cell r="E452">
            <v>1536</v>
          </cell>
          <cell r="F452">
            <v>31994.613008</v>
          </cell>
          <cell r="G452">
            <v>107.969803</v>
          </cell>
          <cell r="H452">
            <v>5118366</v>
          </cell>
          <cell r="I452">
            <v>5111953</v>
          </cell>
          <cell r="J452">
            <v>70279307</v>
          </cell>
          <cell r="K452">
            <v>7282.8919613564203</v>
          </cell>
          <cell r="L452">
            <v>7273.7669425226404</v>
          </cell>
          <cell r="M452">
            <v>8223.3570755950823</v>
          </cell>
        </row>
        <row r="453">
          <cell r="A453">
            <v>2625</v>
          </cell>
          <cell r="B453">
            <v>0</v>
          </cell>
          <cell r="C453">
            <v>0</v>
          </cell>
          <cell r="D453">
            <v>0</v>
          </cell>
          <cell r="E453">
            <v>0</v>
          </cell>
          <cell r="F453">
            <v>164</v>
          </cell>
          <cell r="G453">
            <v>1</v>
          </cell>
          <cell r="I453">
            <v>0</v>
          </cell>
          <cell r="K453">
            <v>0</v>
          </cell>
          <cell r="L453">
            <v>-1</v>
          </cell>
          <cell r="M453">
            <v>-1</v>
          </cell>
        </row>
        <row r="454">
          <cell r="A454">
            <v>2626</v>
          </cell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164</v>
          </cell>
          <cell r="G454">
            <v>1</v>
          </cell>
          <cell r="I454">
            <v>0</v>
          </cell>
          <cell r="K454">
            <v>0</v>
          </cell>
          <cell r="L454">
            <v>-1</v>
          </cell>
          <cell r="M454">
            <v>-1</v>
          </cell>
        </row>
        <row r="455">
          <cell r="A455">
            <v>2627</v>
          </cell>
          <cell r="B455">
            <v>0</v>
          </cell>
          <cell r="C455">
            <v>0</v>
          </cell>
          <cell r="D455">
            <v>0</v>
          </cell>
          <cell r="E455">
            <v>0</v>
          </cell>
          <cell r="F455">
            <v>164</v>
          </cell>
          <cell r="G455">
            <v>1</v>
          </cell>
          <cell r="I455">
            <v>0</v>
          </cell>
          <cell r="K455">
            <v>0</v>
          </cell>
          <cell r="L455">
            <v>-1</v>
          </cell>
          <cell r="M455">
            <v>-1</v>
          </cell>
        </row>
        <row r="456">
          <cell r="A456">
            <v>2628</v>
          </cell>
          <cell r="B456">
            <v>0</v>
          </cell>
          <cell r="C456">
            <v>0</v>
          </cell>
          <cell r="D456">
            <v>0</v>
          </cell>
          <cell r="E456">
            <v>0</v>
          </cell>
          <cell r="F456">
            <v>164</v>
          </cell>
          <cell r="G456">
            <v>1</v>
          </cell>
          <cell r="H456">
            <v>400238</v>
          </cell>
          <cell r="I456">
            <v>399760</v>
          </cell>
          <cell r="J456">
            <v>5573345</v>
          </cell>
          <cell r="K456">
            <v>0</v>
          </cell>
          <cell r="L456">
            <v>-1</v>
          </cell>
          <cell r="M456">
            <v>-1</v>
          </cell>
        </row>
        <row r="457">
          <cell r="A457">
            <v>2629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164</v>
          </cell>
          <cell r="G457">
            <v>1</v>
          </cell>
          <cell r="H457">
            <v>409584</v>
          </cell>
          <cell r="I457">
            <v>409066.5</v>
          </cell>
          <cell r="J457">
            <v>5634136</v>
          </cell>
          <cell r="K457">
            <v>0</v>
          </cell>
          <cell r="L457">
            <v>-1</v>
          </cell>
          <cell r="M457">
            <v>-1</v>
          </cell>
        </row>
        <row r="458">
          <cell r="A458">
            <v>2630</v>
          </cell>
          <cell r="B458">
            <v>2</v>
          </cell>
          <cell r="C458">
            <v>0</v>
          </cell>
          <cell r="D458">
            <v>16</v>
          </cell>
          <cell r="E458">
            <v>0</v>
          </cell>
          <cell r="F458">
            <v>32105.933649999999</v>
          </cell>
          <cell r="G458">
            <v>75.382429999999999</v>
          </cell>
          <cell r="H458">
            <v>436587</v>
          </cell>
          <cell r="I458">
            <v>436022</v>
          </cell>
          <cell r="J458">
            <v>5941834</v>
          </cell>
          <cell r="K458">
            <v>0</v>
          </cell>
          <cell r="L458">
            <v>-1</v>
          </cell>
          <cell r="M458">
            <v>-1</v>
          </cell>
        </row>
        <row r="459">
          <cell r="A459">
            <v>2631</v>
          </cell>
          <cell r="B459">
            <v>3651</v>
          </cell>
          <cell r="C459">
            <v>750</v>
          </cell>
          <cell r="D459">
            <v>28733</v>
          </cell>
          <cell r="E459">
            <v>230</v>
          </cell>
          <cell r="F459">
            <v>31993.532276000002</v>
          </cell>
          <cell r="G459">
            <v>107.14546900000001</v>
          </cell>
          <cell r="H459">
            <v>804365</v>
          </cell>
          <cell r="I459">
            <v>803377</v>
          </cell>
          <cell r="J459">
            <v>11429798</v>
          </cell>
          <cell r="K459">
            <v>0</v>
          </cell>
          <cell r="L459">
            <v>-1</v>
          </cell>
          <cell r="M459">
            <v>-1</v>
          </cell>
        </row>
        <row r="460">
          <cell r="A460">
            <v>2632</v>
          </cell>
          <cell r="B460">
            <v>2488</v>
          </cell>
          <cell r="C460">
            <v>406</v>
          </cell>
          <cell r="D460">
            <v>19576</v>
          </cell>
          <cell r="E460">
            <v>176</v>
          </cell>
          <cell r="F460">
            <v>32000.753913</v>
          </cell>
          <cell r="G460">
            <v>108.01940999999999</v>
          </cell>
          <cell r="H460">
            <v>669031</v>
          </cell>
          <cell r="I460">
            <v>668236</v>
          </cell>
          <cell r="J460">
            <v>9198855</v>
          </cell>
          <cell r="K460">
            <v>0</v>
          </cell>
          <cell r="L460">
            <v>-1</v>
          </cell>
          <cell r="M460">
            <v>-1</v>
          </cell>
        </row>
        <row r="461">
          <cell r="A461">
            <v>2633</v>
          </cell>
          <cell r="B461">
            <v>88015</v>
          </cell>
          <cell r="C461">
            <v>16409</v>
          </cell>
          <cell r="D461">
            <v>692023</v>
          </cell>
          <cell r="E461">
            <v>5456</v>
          </cell>
          <cell r="F461">
            <v>31993.004242999999</v>
          </cell>
          <cell r="G461">
            <v>108.260345</v>
          </cell>
          <cell r="H461">
            <v>13594055</v>
          </cell>
          <cell r="I461">
            <v>13576788.5</v>
          </cell>
          <cell r="J461">
            <v>180515751</v>
          </cell>
          <cell r="K461">
            <v>7530.6752594680784</v>
          </cell>
          <cell r="L461">
            <v>7521.1101661704861</v>
          </cell>
          <cell r="M461">
            <v>7874.1169833493568</v>
          </cell>
        </row>
        <row r="462">
          <cell r="A462">
            <v>2634</v>
          </cell>
          <cell r="B462">
            <v>93001</v>
          </cell>
          <cell r="C462">
            <v>16170</v>
          </cell>
          <cell r="D462">
            <v>731284</v>
          </cell>
          <cell r="E462">
            <v>5312</v>
          </cell>
          <cell r="F462">
            <v>31987.866699999999</v>
          </cell>
          <cell r="G462">
            <v>96.053191999999996</v>
          </cell>
          <cell r="H462">
            <v>15053675</v>
          </cell>
          <cell r="I462">
            <v>15034652.5</v>
          </cell>
          <cell r="J462">
            <v>216067745</v>
          </cell>
          <cell r="K462">
            <v>6967.1088574557953</v>
          </cell>
          <cell r="L462">
            <v>6958.304905713715</v>
          </cell>
          <cell r="M462">
            <v>7254.756726749345</v>
          </cell>
        </row>
        <row r="463">
          <cell r="A463">
            <v>2635</v>
          </cell>
          <cell r="B463">
            <v>93001</v>
          </cell>
          <cell r="C463">
            <v>998989292</v>
          </cell>
          <cell r="D463">
            <v>939524096</v>
          </cell>
          <cell r="E463">
            <v>489507572</v>
          </cell>
          <cell r="F463">
            <v>0</v>
          </cell>
          <cell r="G463">
            <v>0</v>
          </cell>
          <cell r="I463">
            <v>0</v>
          </cell>
          <cell r="K463">
            <v>0</v>
          </cell>
          <cell r="L463">
            <v>-1</v>
          </cell>
          <cell r="M463">
            <v>-1</v>
          </cell>
        </row>
        <row r="464">
          <cell r="A464">
            <v>2636</v>
          </cell>
          <cell r="B464">
            <v>93001</v>
          </cell>
          <cell r="C464">
            <v>32767</v>
          </cell>
          <cell r="D464">
            <v>0</v>
          </cell>
          <cell r="E464">
            <v>32578</v>
          </cell>
          <cell r="F464">
            <v>0</v>
          </cell>
          <cell r="G464">
            <v>0</v>
          </cell>
          <cell r="I464">
            <v>0</v>
          </cell>
          <cell r="K464">
            <v>0</v>
          </cell>
          <cell r="L464">
            <v>-1</v>
          </cell>
          <cell r="M464">
            <v>-1</v>
          </cell>
        </row>
        <row r="465">
          <cell r="A465">
            <v>2637</v>
          </cell>
          <cell r="B465">
            <v>0</v>
          </cell>
          <cell r="C465">
            <v>0</v>
          </cell>
          <cell r="D465">
            <v>0</v>
          </cell>
          <cell r="E465">
            <v>0</v>
          </cell>
          <cell r="F465">
            <v>164</v>
          </cell>
          <cell r="G465">
            <v>1</v>
          </cell>
          <cell r="I465">
            <v>0</v>
          </cell>
          <cell r="K465">
            <v>0</v>
          </cell>
          <cell r="L465">
            <v>-1</v>
          </cell>
          <cell r="M465">
            <v>-1</v>
          </cell>
        </row>
        <row r="466">
          <cell r="A466">
            <v>2638</v>
          </cell>
          <cell r="B466">
            <v>0</v>
          </cell>
          <cell r="C466">
            <v>0</v>
          </cell>
          <cell r="D466">
            <v>0</v>
          </cell>
          <cell r="E466">
            <v>0</v>
          </cell>
          <cell r="F466">
            <v>164</v>
          </cell>
          <cell r="G466">
            <v>1</v>
          </cell>
          <cell r="I466">
            <v>0</v>
          </cell>
          <cell r="K466">
            <v>0</v>
          </cell>
          <cell r="L466">
            <v>-1</v>
          </cell>
          <cell r="M466">
            <v>-1</v>
          </cell>
        </row>
        <row r="467">
          <cell r="A467">
            <v>2639</v>
          </cell>
          <cell r="B467">
            <v>3</v>
          </cell>
          <cell r="C467">
            <v>0</v>
          </cell>
          <cell r="D467">
            <v>24</v>
          </cell>
          <cell r="E467">
            <v>0</v>
          </cell>
          <cell r="F467">
            <v>32062</v>
          </cell>
          <cell r="G467">
            <v>139.28686500000001</v>
          </cell>
          <cell r="H467">
            <v>823453</v>
          </cell>
          <cell r="I467">
            <v>822382.5</v>
          </cell>
          <cell r="J467">
            <v>10065477</v>
          </cell>
          <cell r="K467">
            <v>0</v>
          </cell>
          <cell r="L467">
            <v>-1</v>
          </cell>
          <cell r="M467">
            <v>-1</v>
          </cell>
        </row>
        <row r="468">
          <cell r="A468">
            <v>2640</v>
          </cell>
          <cell r="B468">
            <v>3</v>
          </cell>
          <cell r="C468">
            <v>1</v>
          </cell>
          <cell r="D468">
            <v>32767</v>
          </cell>
          <cell r="E468">
            <v>0</v>
          </cell>
          <cell r="F468">
            <v>0</v>
          </cell>
          <cell r="G468">
            <v>0</v>
          </cell>
          <cell r="I468">
            <v>0</v>
          </cell>
          <cell r="K468">
            <v>0</v>
          </cell>
          <cell r="L468">
            <v>-1</v>
          </cell>
          <cell r="M468">
            <v>-1</v>
          </cell>
        </row>
        <row r="469">
          <cell r="A469">
            <v>2641</v>
          </cell>
          <cell r="B469">
            <v>493</v>
          </cell>
          <cell r="C469">
            <v>103</v>
          </cell>
          <cell r="D469">
            <v>3876</v>
          </cell>
          <cell r="E469">
            <v>32</v>
          </cell>
          <cell r="F469">
            <v>31992.636619000001</v>
          </cell>
          <cell r="G469">
            <v>107.260069</v>
          </cell>
          <cell r="H469">
            <v>387177</v>
          </cell>
          <cell r="I469">
            <v>386700.5</v>
          </cell>
          <cell r="J469">
            <v>4768560</v>
          </cell>
          <cell r="K469">
            <v>0</v>
          </cell>
          <cell r="L469">
            <v>-1</v>
          </cell>
          <cell r="M469">
            <v>-1</v>
          </cell>
        </row>
        <row r="470">
          <cell r="A470">
            <v>2642</v>
          </cell>
          <cell r="B470">
            <v>837</v>
          </cell>
          <cell r="C470">
            <v>151</v>
          </cell>
          <cell r="D470">
            <v>6611</v>
          </cell>
          <cell r="E470">
            <v>48</v>
          </cell>
          <cell r="F470">
            <v>31982.036314000001</v>
          </cell>
          <cell r="G470">
            <v>108.004029</v>
          </cell>
          <cell r="H470">
            <v>436418</v>
          </cell>
          <cell r="I470">
            <v>435868.5</v>
          </cell>
          <cell r="J470">
            <v>5422310</v>
          </cell>
          <cell r="K470">
            <v>0</v>
          </cell>
          <cell r="L470">
            <v>-1</v>
          </cell>
          <cell r="M470">
            <v>-1</v>
          </cell>
        </row>
        <row r="471">
          <cell r="A471">
            <v>2643</v>
          </cell>
          <cell r="B471">
            <v>88950</v>
          </cell>
          <cell r="C471">
            <v>16608</v>
          </cell>
          <cell r="D471">
            <v>699893</v>
          </cell>
          <cell r="E471">
            <v>5837</v>
          </cell>
          <cell r="F471">
            <v>31985.697324000001</v>
          </cell>
          <cell r="G471">
            <v>96.644705000000002</v>
          </cell>
          <cell r="H471">
            <v>13904184</v>
          </cell>
          <cell r="I471">
            <v>13886837</v>
          </cell>
          <cell r="J471">
            <v>176948240</v>
          </cell>
          <cell r="K471">
            <v>7857.7690289544562</v>
          </cell>
          <cell r="L471">
            <v>7847.96559717124</v>
          </cell>
          <cell r="M471">
            <v>8329.4413574793543</v>
          </cell>
        </row>
        <row r="472">
          <cell r="A472">
            <v>2644</v>
          </cell>
          <cell r="B472">
            <v>0</v>
          </cell>
          <cell r="C472">
            <v>0</v>
          </cell>
          <cell r="D472">
            <v>0</v>
          </cell>
          <cell r="E472">
            <v>0</v>
          </cell>
          <cell r="F472">
            <v>164</v>
          </cell>
          <cell r="G472">
            <v>1</v>
          </cell>
          <cell r="I472">
            <v>0</v>
          </cell>
          <cell r="K472">
            <v>0</v>
          </cell>
          <cell r="L472">
            <v>-1</v>
          </cell>
          <cell r="M472">
            <v>-1</v>
          </cell>
        </row>
        <row r="473">
          <cell r="A473">
            <v>2645</v>
          </cell>
          <cell r="B473">
            <v>89908</v>
          </cell>
          <cell r="C473">
            <v>17828</v>
          </cell>
          <cell r="D473">
            <v>707220</v>
          </cell>
          <cell r="E473">
            <v>5999</v>
          </cell>
          <cell r="F473">
            <v>31993.960176000001</v>
          </cell>
          <cell r="G473">
            <v>108.098069</v>
          </cell>
          <cell r="H473">
            <v>14018011</v>
          </cell>
          <cell r="I473">
            <v>14000358</v>
          </cell>
          <cell r="J473">
            <v>179907531</v>
          </cell>
          <cell r="K473">
            <v>7791.7866595590149</v>
          </cell>
          <cell r="L473">
            <v>7781.9743966137803</v>
          </cell>
          <cell r="M473">
            <v>8471.8268834054288</v>
          </cell>
        </row>
        <row r="474">
          <cell r="A474">
            <v>2646</v>
          </cell>
          <cell r="B474">
            <v>82162</v>
          </cell>
          <cell r="C474">
            <v>14195</v>
          </cell>
          <cell r="D474">
            <v>645840</v>
          </cell>
          <cell r="E474">
            <v>4930</v>
          </cell>
          <cell r="F474">
            <v>31994.474980999999</v>
          </cell>
          <cell r="G474">
            <v>108.04516099999999</v>
          </cell>
          <cell r="H474">
            <v>12737310</v>
          </cell>
          <cell r="I474">
            <v>12721544</v>
          </cell>
          <cell r="J474">
            <v>181848656</v>
          </cell>
          <cell r="K474">
            <v>7004.3465154892319</v>
          </cell>
          <cell r="L474">
            <v>6995.6766686249257</v>
          </cell>
          <cell r="M474">
            <v>7624.0210265540099</v>
          </cell>
        </row>
        <row r="475">
          <cell r="A475">
            <v>2647</v>
          </cell>
          <cell r="B475">
            <v>81876</v>
          </cell>
          <cell r="C475">
            <v>15524</v>
          </cell>
          <cell r="D475">
            <v>643727</v>
          </cell>
          <cell r="E475">
            <v>5152</v>
          </cell>
          <cell r="F475">
            <v>31994.965810000002</v>
          </cell>
          <cell r="G475">
            <v>108.487988</v>
          </cell>
          <cell r="H475">
            <v>12747967</v>
          </cell>
          <cell r="I475">
            <v>12732696.5</v>
          </cell>
          <cell r="J475">
            <v>176243202</v>
          </cell>
          <cell r="K475">
            <v>7233.1680628453396</v>
          </cell>
          <cell r="L475">
            <v>7224.5036151805734</v>
          </cell>
          <cell r="M475">
            <v>7993.805660268692</v>
          </cell>
        </row>
        <row r="476">
          <cell r="A476">
            <v>2648</v>
          </cell>
          <cell r="B476">
            <v>11711</v>
          </cell>
          <cell r="C476">
            <v>2131</v>
          </cell>
          <cell r="D476">
            <v>92113</v>
          </cell>
          <cell r="E476">
            <v>788</v>
          </cell>
          <cell r="F476">
            <v>31986.465453000001</v>
          </cell>
          <cell r="G476">
            <v>107.06415</v>
          </cell>
          <cell r="H476">
            <v>2057111</v>
          </cell>
          <cell r="I476">
            <v>2054591.5</v>
          </cell>
          <cell r="J476">
            <v>27749665</v>
          </cell>
          <cell r="K476">
            <v>7413.1021041154918</v>
          </cell>
          <cell r="L476">
            <v>7404.0227152291745</v>
          </cell>
          <cell r="M476">
            <v>8544.2323730827266</v>
          </cell>
        </row>
        <row r="477">
          <cell r="A477">
            <v>2649</v>
          </cell>
          <cell r="B477">
            <v>10218</v>
          </cell>
          <cell r="C477">
            <v>1894</v>
          </cell>
          <cell r="D477">
            <v>80355</v>
          </cell>
          <cell r="E477">
            <v>581</v>
          </cell>
          <cell r="F477">
            <v>31993.051221999998</v>
          </cell>
          <cell r="G477">
            <v>108.649851</v>
          </cell>
          <cell r="H477">
            <v>2660960</v>
          </cell>
          <cell r="I477">
            <v>2657683</v>
          </cell>
          <cell r="J477">
            <v>34444692</v>
          </cell>
          <cell r="K477">
            <v>7725.3122193689533</v>
          </cell>
          <cell r="L477">
            <v>7715.7984167778304</v>
          </cell>
          <cell r="M477">
            <v>7221.5107017462387</v>
          </cell>
        </row>
        <row r="478">
          <cell r="A478">
            <v>2650</v>
          </cell>
          <cell r="B478">
            <v>100000</v>
          </cell>
          <cell r="C478">
            <v>20199</v>
          </cell>
          <cell r="D478">
            <v>785942</v>
          </cell>
          <cell r="E478">
            <v>6889</v>
          </cell>
          <cell r="F478">
            <v>31993.972955000001</v>
          </cell>
          <cell r="G478">
            <v>108.421869</v>
          </cell>
          <cell r="H478">
            <v>15634514</v>
          </cell>
          <cell r="I478">
            <v>15614452.5</v>
          </cell>
          <cell r="J478">
            <v>186364163</v>
          </cell>
          <cell r="K478">
            <v>8389.2277079043361</v>
          </cell>
          <cell r="L478">
            <v>8378.4630310066641</v>
          </cell>
          <cell r="M478">
            <v>8754.0306375345172</v>
          </cell>
        </row>
        <row r="479">
          <cell r="A479">
            <v>2651</v>
          </cell>
          <cell r="B479">
            <v>1448</v>
          </cell>
          <cell r="C479">
            <v>304</v>
          </cell>
          <cell r="D479">
            <v>11328</v>
          </cell>
          <cell r="E479">
            <v>95</v>
          </cell>
          <cell r="F479">
            <v>31993.170667999999</v>
          </cell>
          <cell r="G479">
            <v>108.601044</v>
          </cell>
          <cell r="H479">
            <v>896778</v>
          </cell>
          <cell r="I479">
            <v>895627.5</v>
          </cell>
          <cell r="J479">
            <v>11756065</v>
          </cell>
          <cell r="K479">
            <v>0</v>
          </cell>
          <cell r="L479">
            <v>-1</v>
          </cell>
          <cell r="M479">
            <v>-1</v>
          </cell>
        </row>
        <row r="480">
          <cell r="A480">
            <v>2652</v>
          </cell>
          <cell r="B480">
            <v>41097</v>
          </cell>
          <cell r="C480">
            <v>8274</v>
          </cell>
          <cell r="D480">
            <v>322266</v>
          </cell>
          <cell r="E480">
            <v>2761</v>
          </cell>
          <cell r="F480">
            <v>31993.049988999999</v>
          </cell>
          <cell r="G480">
            <v>108.493675</v>
          </cell>
          <cell r="H480">
            <v>17578596</v>
          </cell>
          <cell r="I480">
            <v>17555804.5</v>
          </cell>
          <cell r="J480">
            <v>225404905</v>
          </cell>
          <cell r="K480">
            <v>7798.675011087269</v>
          </cell>
          <cell r="L480">
            <v>7788.5636517093544</v>
          </cell>
          <cell r="M480">
            <v>8556.3485752420911</v>
          </cell>
        </row>
        <row r="481">
          <cell r="A481">
            <v>2653</v>
          </cell>
          <cell r="B481">
            <v>33870</v>
          </cell>
          <cell r="C481">
            <v>6329</v>
          </cell>
          <cell r="D481">
            <v>265610</v>
          </cell>
          <cell r="E481">
            <v>2219</v>
          </cell>
          <cell r="F481">
            <v>31991.737512</v>
          </cell>
          <cell r="G481">
            <v>108.29548</v>
          </cell>
          <cell r="H481">
            <v>14503103</v>
          </cell>
          <cell r="I481">
            <v>14484382.5</v>
          </cell>
          <cell r="J481">
            <v>189273065</v>
          </cell>
          <cell r="K481">
            <v>7662.5287385714391</v>
          </cell>
          <cell r="L481">
            <v>7652.6380021372825</v>
          </cell>
          <cell r="M481">
            <v>8343.5703886114989</v>
          </cell>
        </row>
        <row r="482">
          <cell r="A482">
            <v>2654</v>
          </cell>
          <cell r="B482">
            <v>0</v>
          </cell>
          <cell r="C482">
            <v>0</v>
          </cell>
          <cell r="D482">
            <v>0</v>
          </cell>
          <cell r="E482">
            <v>0</v>
          </cell>
          <cell r="F482">
            <v>164</v>
          </cell>
          <cell r="G482">
            <v>1</v>
          </cell>
          <cell r="I482">
            <v>0</v>
          </cell>
          <cell r="K482">
            <v>0</v>
          </cell>
          <cell r="L482">
            <v>-1</v>
          </cell>
          <cell r="M482">
            <v>-1</v>
          </cell>
        </row>
        <row r="483">
          <cell r="A483">
            <v>2655</v>
          </cell>
          <cell r="B483">
            <v>0</v>
          </cell>
          <cell r="C483">
            <v>64</v>
          </cell>
          <cell r="D483">
            <v>0</v>
          </cell>
          <cell r="E483">
            <v>998997592</v>
          </cell>
          <cell r="F483">
            <v>0</v>
          </cell>
          <cell r="G483">
            <v>0</v>
          </cell>
          <cell r="I483">
            <v>0</v>
          </cell>
          <cell r="K483">
            <v>0</v>
          </cell>
          <cell r="L483">
            <v>-1</v>
          </cell>
          <cell r="M483">
            <v>-1</v>
          </cell>
        </row>
        <row r="484">
          <cell r="A484">
            <v>2656</v>
          </cell>
          <cell r="B484">
            <v>0</v>
          </cell>
          <cell r="C484">
            <v>32578</v>
          </cell>
          <cell r="D484">
            <v>0</v>
          </cell>
          <cell r="E484">
            <v>32767</v>
          </cell>
          <cell r="F484">
            <v>0</v>
          </cell>
          <cell r="G484">
            <v>0</v>
          </cell>
          <cell r="I484">
            <v>0</v>
          </cell>
          <cell r="K484">
            <v>0</v>
          </cell>
          <cell r="L484">
            <v>-1</v>
          </cell>
          <cell r="M484">
            <v>-1</v>
          </cell>
        </row>
        <row r="485">
          <cell r="A485">
            <v>2657</v>
          </cell>
          <cell r="B485">
            <v>0</v>
          </cell>
          <cell r="C485">
            <v>272</v>
          </cell>
          <cell r="D485">
            <v>60504616</v>
          </cell>
          <cell r="E485">
            <v>0</v>
          </cell>
          <cell r="F485">
            <v>0</v>
          </cell>
          <cell r="G485">
            <v>0</v>
          </cell>
          <cell r="I485">
            <v>0</v>
          </cell>
          <cell r="K485">
            <v>0</v>
          </cell>
          <cell r="L485">
            <v>-1</v>
          </cell>
          <cell r="M485">
            <v>-1</v>
          </cell>
        </row>
        <row r="486">
          <cell r="A486">
            <v>2658</v>
          </cell>
          <cell r="B486">
            <v>0</v>
          </cell>
          <cell r="C486">
            <v>0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I486">
            <v>0</v>
          </cell>
          <cell r="K486">
            <v>0</v>
          </cell>
          <cell r="L486">
            <v>-1</v>
          </cell>
          <cell r="M486">
            <v>-1</v>
          </cell>
        </row>
        <row r="487">
          <cell r="A487">
            <v>2659</v>
          </cell>
          <cell r="B487">
            <v>0</v>
          </cell>
          <cell r="C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I487">
            <v>0</v>
          </cell>
          <cell r="K487">
            <v>0</v>
          </cell>
          <cell r="L487">
            <v>-1</v>
          </cell>
          <cell r="M487">
            <v>-1</v>
          </cell>
        </row>
        <row r="488">
          <cell r="A488">
            <v>2660</v>
          </cell>
          <cell r="B488">
            <v>0</v>
          </cell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I488">
            <v>0</v>
          </cell>
          <cell r="K488">
            <v>0</v>
          </cell>
          <cell r="L488">
            <v>-1</v>
          </cell>
          <cell r="M488">
            <v>-1</v>
          </cell>
        </row>
        <row r="489">
          <cell r="A489">
            <v>2661</v>
          </cell>
          <cell r="B489">
            <v>0</v>
          </cell>
          <cell r="C489">
            <v>61800480</v>
          </cell>
          <cell r="D489">
            <v>998996880</v>
          </cell>
          <cell r="E489">
            <v>4</v>
          </cell>
          <cell r="F489">
            <v>0</v>
          </cell>
          <cell r="G489">
            <v>0</v>
          </cell>
          <cell r="I489">
            <v>0</v>
          </cell>
          <cell r="K489">
            <v>0</v>
          </cell>
          <cell r="L489">
            <v>-1</v>
          </cell>
          <cell r="M489">
            <v>-1</v>
          </cell>
        </row>
        <row r="490">
          <cell r="A490">
            <v>2662</v>
          </cell>
          <cell r="B490">
            <v>0</v>
          </cell>
          <cell r="C490">
            <v>0</v>
          </cell>
          <cell r="D490">
            <v>32767</v>
          </cell>
          <cell r="E490">
            <v>0</v>
          </cell>
          <cell r="F490">
            <v>0</v>
          </cell>
          <cell r="G490">
            <v>0</v>
          </cell>
          <cell r="I490">
            <v>0</v>
          </cell>
          <cell r="K490">
            <v>0</v>
          </cell>
          <cell r="L490">
            <v>-1</v>
          </cell>
          <cell r="M490">
            <v>-1</v>
          </cell>
        </row>
        <row r="491">
          <cell r="A491">
            <v>2663</v>
          </cell>
          <cell r="B491">
            <v>0</v>
          </cell>
          <cell r="C491">
            <v>0</v>
          </cell>
          <cell r="D491">
            <v>0</v>
          </cell>
          <cell r="E491">
            <v>96</v>
          </cell>
          <cell r="F491">
            <v>0</v>
          </cell>
          <cell r="G491">
            <v>0</v>
          </cell>
          <cell r="I491">
            <v>0</v>
          </cell>
          <cell r="K491">
            <v>0</v>
          </cell>
          <cell r="L491">
            <v>-1</v>
          </cell>
          <cell r="M491">
            <v>-1</v>
          </cell>
        </row>
        <row r="492">
          <cell r="A492">
            <v>2664</v>
          </cell>
          <cell r="B492">
            <v>0</v>
          </cell>
          <cell r="C492">
            <v>0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I492">
            <v>0</v>
          </cell>
          <cell r="K492">
            <v>0</v>
          </cell>
          <cell r="L492">
            <v>-1</v>
          </cell>
          <cell r="M492">
            <v>-1</v>
          </cell>
        </row>
        <row r="493">
          <cell r="A493">
            <v>2665</v>
          </cell>
          <cell r="B493">
            <v>0</v>
          </cell>
          <cell r="C493">
            <v>60504408</v>
          </cell>
          <cell r="D493">
            <v>998993448</v>
          </cell>
          <cell r="E493">
            <v>1</v>
          </cell>
          <cell r="F493">
            <v>0</v>
          </cell>
          <cell r="G493">
            <v>0</v>
          </cell>
          <cell r="I493">
            <v>0</v>
          </cell>
          <cell r="K493">
            <v>0</v>
          </cell>
          <cell r="L493">
            <v>-1</v>
          </cell>
          <cell r="M493">
            <v>-1</v>
          </cell>
        </row>
        <row r="494">
          <cell r="A494">
            <v>2666</v>
          </cell>
          <cell r="B494">
            <v>0</v>
          </cell>
          <cell r="C494">
            <v>0</v>
          </cell>
          <cell r="D494">
            <v>32767</v>
          </cell>
          <cell r="E494">
            <v>0</v>
          </cell>
          <cell r="F494">
            <v>0</v>
          </cell>
          <cell r="G494">
            <v>0</v>
          </cell>
          <cell r="I494">
            <v>0</v>
          </cell>
          <cell r="K494">
            <v>0</v>
          </cell>
          <cell r="L494">
            <v>-1</v>
          </cell>
          <cell r="M494">
            <v>-1</v>
          </cell>
        </row>
        <row r="495">
          <cell r="A495">
            <v>2667</v>
          </cell>
          <cell r="B495">
            <v>0</v>
          </cell>
          <cell r="C495">
            <v>60504408</v>
          </cell>
          <cell r="D495">
            <v>998993464</v>
          </cell>
          <cell r="E495">
            <v>49</v>
          </cell>
          <cell r="F495">
            <v>0</v>
          </cell>
          <cell r="G495">
            <v>0</v>
          </cell>
          <cell r="I495">
            <v>0</v>
          </cell>
          <cell r="K495">
            <v>0</v>
          </cell>
          <cell r="L495">
            <v>-1</v>
          </cell>
          <cell r="M495">
            <v>-1</v>
          </cell>
        </row>
        <row r="496">
          <cell r="A496">
            <v>2668</v>
          </cell>
          <cell r="B496">
            <v>0</v>
          </cell>
          <cell r="C496">
            <v>0</v>
          </cell>
          <cell r="D496">
            <v>32767</v>
          </cell>
          <cell r="E496">
            <v>0</v>
          </cell>
          <cell r="F496">
            <v>0</v>
          </cell>
          <cell r="G496">
            <v>0</v>
          </cell>
          <cell r="I496">
            <v>0</v>
          </cell>
          <cell r="K496">
            <v>0</v>
          </cell>
          <cell r="L496">
            <v>-1</v>
          </cell>
          <cell r="M496">
            <v>-1</v>
          </cell>
        </row>
        <row r="497">
          <cell r="A497">
            <v>2669</v>
          </cell>
          <cell r="B497">
            <v>0</v>
          </cell>
          <cell r="C497">
            <v>44920816</v>
          </cell>
          <cell r="D497">
            <v>998993512</v>
          </cell>
          <cell r="E497">
            <v>0</v>
          </cell>
          <cell r="F497">
            <v>0</v>
          </cell>
          <cell r="G497">
            <v>0</v>
          </cell>
          <cell r="I497">
            <v>0</v>
          </cell>
          <cell r="K497">
            <v>0</v>
          </cell>
          <cell r="L497">
            <v>-1</v>
          </cell>
          <cell r="M497">
            <v>-1</v>
          </cell>
        </row>
        <row r="498">
          <cell r="A498">
            <v>2670</v>
          </cell>
          <cell r="B498">
            <v>0</v>
          </cell>
          <cell r="C498">
            <v>0</v>
          </cell>
          <cell r="D498">
            <v>32767</v>
          </cell>
          <cell r="E498">
            <v>0</v>
          </cell>
          <cell r="F498">
            <v>0</v>
          </cell>
          <cell r="G498">
            <v>0</v>
          </cell>
          <cell r="I498">
            <v>0</v>
          </cell>
          <cell r="K498">
            <v>0</v>
          </cell>
          <cell r="L498">
            <v>-1</v>
          </cell>
          <cell r="M498">
            <v>-1</v>
          </cell>
        </row>
        <row r="499">
          <cell r="A499">
            <v>2671</v>
          </cell>
          <cell r="B499">
            <v>0</v>
          </cell>
          <cell r="C499">
            <v>0</v>
          </cell>
          <cell r="D499">
            <v>60632952</v>
          </cell>
          <cell r="E499">
            <v>91</v>
          </cell>
          <cell r="F499">
            <v>0</v>
          </cell>
          <cell r="G499">
            <v>0</v>
          </cell>
          <cell r="I499">
            <v>0</v>
          </cell>
          <cell r="K499">
            <v>0</v>
          </cell>
          <cell r="L499">
            <v>-1</v>
          </cell>
          <cell r="M499">
            <v>-1</v>
          </cell>
        </row>
        <row r="500">
          <cell r="A500">
            <v>2672</v>
          </cell>
          <cell r="B500">
            <v>0</v>
          </cell>
          <cell r="C500">
            <v>0</v>
          </cell>
          <cell r="D500">
            <v>0</v>
          </cell>
          <cell r="E500">
            <v>32767</v>
          </cell>
          <cell r="F500">
            <v>0</v>
          </cell>
          <cell r="G500">
            <v>0</v>
          </cell>
          <cell r="I500">
            <v>0</v>
          </cell>
          <cell r="K500">
            <v>0</v>
          </cell>
          <cell r="L500">
            <v>-1</v>
          </cell>
          <cell r="M500">
            <v>-1</v>
          </cell>
        </row>
        <row r="501">
          <cell r="A501">
            <v>2673</v>
          </cell>
          <cell r="B501">
            <v>0</v>
          </cell>
          <cell r="C501">
            <v>0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I501">
            <v>0</v>
          </cell>
          <cell r="K501">
            <v>0</v>
          </cell>
          <cell r="L501">
            <v>-1</v>
          </cell>
          <cell r="M501">
            <v>-1</v>
          </cell>
        </row>
        <row r="502">
          <cell r="A502">
            <v>2674</v>
          </cell>
          <cell r="B502">
            <v>0</v>
          </cell>
          <cell r="C502">
            <v>0</v>
          </cell>
          <cell r="D502">
            <v>32578</v>
          </cell>
          <cell r="E502">
            <v>0</v>
          </cell>
          <cell r="F502">
            <v>0</v>
          </cell>
          <cell r="G502">
            <v>0</v>
          </cell>
          <cell r="I502">
            <v>0</v>
          </cell>
          <cell r="K502">
            <v>0</v>
          </cell>
          <cell r="L502">
            <v>-1</v>
          </cell>
          <cell r="M502">
            <v>-1</v>
          </cell>
        </row>
        <row r="503">
          <cell r="A503">
            <v>2675</v>
          </cell>
          <cell r="B503">
            <v>0</v>
          </cell>
          <cell r="C503">
            <v>469066491</v>
          </cell>
          <cell r="D503">
            <v>471284065</v>
          </cell>
          <cell r="E503">
            <v>0</v>
          </cell>
          <cell r="F503">
            <v>0</v>
          </cell>
          <cell r="G503">
            <v>0</v>
          </cell>
          <cell r="I503">
            <v>0</v>
          </cell>
          <cell r="K503">
            <v>0</v>
          </cell>
          <cell r="L503">
            <v>-1</v>
          </cell>
          <cell r="M503">
            <v>-1</v>
          </cell>
        </row>
        <row r="504">
          <cell r="A504">
            <v>2676</v>
          </cell>
          <cell r="B504">
            <v>0</v>
          </cell>
          <cell r="C504">
            <v>32578</v>
          </cell>
          <cell r="D504">
            <v>32578</v>
          </cell>
          <cell r="E504">
            <v>0</v>
          </cell>
          <cell r="F504">
            <v>0</v>
          </cell>
          <cell r="G504">
            <v>0</v>
          </cell>
          <cell r="I504">
            <v>0</v>
          </cell>
          <cell r="K504">
            <v>0</v>
          </cell>
          <cell r="L504">
            <v>-1</v>
          </cell>
          <cell r="M504">
            <v>-1</v>
          </cell>
        </row>
        <row r="505">
          <cell r="A505">
            <v>2677</v>
          </cell>
          <cell r="B505">
            <v>0</v>
          </cell>
          <cell r="C505">
            <v>0</v>
          </cell>
          <cell r="D505">
            <v>1</v>
          </cell>
          <cell r="E505">
            <v>110</v>
          </cell>
          <cell r="F505">
            <v>0</v>
          </cell>
          <cell r="G505">
            <v>0</v>
          </cell>
          <cell r="I505">
            <v>0</v>
          </cell>
          <cell r="K505">
            <v>0</v>
          </cell>
          <cell r="L505">
            <v>-1</v>
          </cell>
          <cell r="M505">
            <v>-1</v>
          </cell>
        </row>
        <row r="506">
          <cell r="A506">
            <v>2678</v>
          </cell>
          <cell r="B506">
            <v>0</v>
          </cell>
          <cell r="C506">
            <v>0</v>
          </cell>
          <cell r="D506">
            <v>32767</v>
          </cell>
          <cell r="E506">
            <v>119</v>
          </cell>
          <cell r="F506">
            <v>0</v>
          </cell>
          <cell r="G506">
            <v>0</v>
          </cell>
          <cell r="I506">
            <v>0</v>
          </cell>
          <cell r="K506">
            <v>0</v>
          </cell>
          <cell r="L506">
            <v>-1</v>
          </cell>
          <cell r="M506">
            <v>-1</v>
          </cell>
        </row>
        <row r="507">
          <cell r="A507">
            <v>2679</v>
          </cell>
          <cell r="B507">
            <v>0</v>
          </cell>
          <cell r="C507">
            <v>998996592</v>
          </cell>
          <cell r="D507">
            <v>-2147483639</v>
          </cell>
          <cell r="E507">
            <v>0</v>
          </cell>
          <cell r="F507">
            <v>0</v>
          </cell>
          <cell r="G507">
            <v>0</v>
          </cell>
          <cell r="I507">
            <v>0</v>
          </cell>
          <cell r="K507">
            <v>0</v>
          </cell>
          <cell r="L507">
            <v>-1</v>
          </cell>
          <cell r="M507">
            <v>-1</v>
          </cell>
        </row>
        <row r="508">
          <cell r="A508">
            <v>2680</v>
          </cell>
          <cell r="B508">
            <v>0</v>
          </cell>
          <cell r="C508">
            <v>32767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I508">
            <v>0</v>
          </cell>
          <cell r="K508">
            <v>0</v>
          </cell>
          <cell r="L508">
            <v>-1</v>
          </cell>
          <cell r="M508">
            <v>-1</v>
          </cell>
        </row>
        <row r="509">
          <cell r="A509">
            <v>2681</v>
          </cell>
          <cell r="B509">
            <v>0</v>
          </cell>
          <cell r="C509">
            <v>998994472</v>
          </cell>
          <cell r="D509">
            <v>998993808</v>
          </cell>
          <cell r="E509">
            <v>124</v>
          </cell>
          <cell r="F509">
            <v>0</v>
          </cell>
          <cell r="G509">
            <v>0</v>
          </cell>
          <cell r="I509">
            <v>0</v>
          </cell>
          <cell r="K509">
            <v>0</v>
          </cell>
          <cell r="L509">
            <v>-1</v>
          </cell>
          <cell r="M509">
            <v>-1</v>
          </cell>
        </row>
        <row r="510">
          <cell r="A510">
            <v>2682</v>
          </cell>
          <cell r="B510">
            <v>0</v>
          </cell>
          <cell r="C510">
            <v>32767</v>
          </cell>
          <cell r="D510">
            <v>32767</v>
          </cell>
          <cell r="E510">
            <v>0</v>
          </cell>
          <cell r="F510">
            <v>0</v>
          </cell>
          <cell r="G510">
            <v>0</v>
          </cell>
          <cell r="I510">
            <v>0</v>
          </cell>
          <cell r="K510">
            <v>0</v>
          </cell>
          <cell r="L510">
            <v>-1</v>
          </cell>
          <cell r="M510">
            <v>-1</v>
          </cell>
        </row>
        <row r="511">
          <cell r="A511">
            <v>2683</v>
          </cell>
          <cell r="B511">
            <v>0</v>
          </cell>
          <cell r="C511">
            <v>61800480</v>
          </cell>
          <cell r="D511">
            <v>-2147483639</v>
          </cell>
          <cell r="E511">
            <v>0</v>
          </cell>
          <cell r="F511">
            <v>0</v>
          </cell>
          <cell r="G511">
            <v>0</v>
          </cell>
          <cell r="I511">
            <v>0</v>
          </cell>
          <cell r="K511">
            <v>0</v>
          </cell>
          <cell r="L511">
            <v>-1</v>
          </cell>
          <cell r="M511">
            <v>-1</v>
          </cell>
        </row>
        <row r="512">
          <cell r="A512">
            <v>2684</v>
          </cell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I512">
            <v>0</v>
          </cell>
          <cell r="K512">
            <v>0</v>
          </cell>
          <cell r="L512">
            <v>-1</v>
          </cell>
          <cell r="M512">
            <v>-1</v>
          </cell>
        </row>
        <row r="513">
          <cell r="A513">
            <v>2685</v>
          </cell>
          <cell r="B513">
            <v>0</v>
          </cell>
          <cell r="C513">
            <v>998993088</v>
          </cell>
          <cell r="D513">
            <v>60632432</v>
          </cell>
          <cell r="E513">
            <v>0</v>
          </cell>
          <cell r="F513">
            <v>0</v>
          </cell>
          <cell r="G513">
            <v>0</v>
          </cell>
          <cell r="I513">
            <v>0</v>
          </cell>
          <cell r="K513">
            <v>0</v>
          </cell>
          <cell r="L513">
            <v>-1</v>
          </cell>
          <cell r="M513">
            <v>-1</v>
          </cell>
        </row>
        <row r="514">
          <cell r="A514">
            <v>2686</v>
          </cell>
          <cell r="B514">
            <v>0</v>
          </cell>
          <cell r="C514">
            <v>32767</v>
          </cell>
          <cell r="D514">
            <v>0</v>
          </cell>
          <cell r="E514">
            <v>1</v>
          </cell>
          <cell r="F514">
            <v>0</v>
          </cell>
          <cell r="G514">
            <v>0</v>
          </cell>
          <cell r="I514">
            <v>0</v>
          </cell>
          <cell r="K514">
            <v>0</v>
          </cell>
          <cell r="L514">
            <v>-1</v>
          </cell>
          <cell r="M514">
            <v>-1</v>
          </cell>
        </row>
        <row r="515">
          <cell r="A515">
            <v>2687</v>
          </cell>
          <cell r="B515">
            <v>0</v>
          </cell>
          <cell r="C515">
            <v>0</v>
          </cell>
          <cell r="D515">
            <v>0</v>
          </cell>
          <cell r="E515">
            <v>538048032</v>
          </cell>
          <cell r="F515">
            <v>0</v>
          </cell>
          <cell r="G515">
            <v>0</v>
          </cell>
          <cell r="I515">
            <v>0</v>
          </cell>
          <cell r="K515">
            <v>0</v>
          </cell>
          <cell r="L515">
            <v>-1</v>
          </cell>
          <cell r="M515">
            <v>-1</v>
          </cell>
        </row>
        <row r="516">
          <cell r="A516">
            <v>2688</v>
          </cell>
          <cell r="B516">
            <v>0</v>
          </cell>
          <cell r="C516">
            <v>0</v>
          </cell>
          <cell r="D516">
            <v>32767</v>
          </cell>
          <cell r="E516">
            <v>32578</v>
          </cell>
          <cell r="F516">
            <v>0</v>
          </cell>
          <cell r="G516">
            <v>0</v>
          </cell>
          <cell r="I516">
            <v>0</v>
          </cell>
          <cell r="K516">
            <v>0</v>
          </cell>
          <cell r="L516">
            <v>-1</v>
          </cell>
          <cell r="M516">
            <v>-1</v>
          </cell>
        </row>
        <row r="517">
          <cell r="A517">
            <v>2689</v>
          </cell>
          <cell r="B517">
            <v>0</v>
          </cell>
          <cell r="C517">
            <v>0</v>
          </cell>
          <cell r="D517">
            <v>998993592</v>
          </cell>
          <cell r="E517">
            <v>56</v>
          </cell>
          <cell r="F517">
            <v>0</v>
          </cell>
          <cell r="G517">
            <v>0</v>
          </cell>
          <cell r="I517">
            <v>0</v>
          </cell>
          <cell r="K517">
            <v>0</v>
          </cell>
          <cell r="L517">
            <v>-1</v>
          </cell>
          <cell r="M517">
            <v>-1</v>
          </cell>
        </row>
        <row r="518">
          <cell r="A518">
            <v>2690</v>
          </cell>
          <cell r="B518">
            <v>0</v>
          </cell>
          <cell r="C518">
            <v>0</v>
          </cell>
          <cell r="D518">
            <v>32767</v>
          </cell>
          <cell r="E518">
            <v>0</v>
          </cell>
          <cell r="F518">
            <v>0</v>
          </cell>
          <cell r="G518">
            <v>0</v>
          </cell>
          <cell r="I518">
            <v>0</v>
          </cell>
          <cell r="K518">
            <v>0</v>
          </cell>
          <cell r="L518">
            <v>-1</v>
          </cell>
          <cell r="M518">
            <v>-1</v>
          </cell>
        </row>
        <row r="519">
          <cell r="A519">
            <v>2691</v>
          </cell>
          <cell r="B519">
            <v>0</v>
          </cell>
          <cell r="C519">
            <v>1</v>
          </cell>
          <cell r="D519">
            <v>60632952</v>
          </cell>
          <cell r="E519">
            <v>546105508</v>
          </cell>
          <cell r="F519">
            <v>0</v>
          </cell>
          <cell r="G519">
            <v>0</v>
          </cell>
          <cell r="I519">
            <v>0</v>
          </cell>
          <cell r="K519">
            <v>0</v>
          </cell>
          <cell r="L519">
            <v>-1</v>
          </cell>
          <cell r="M519">
            <v>-1</v>
          </cell>
        </row>
        <row r="520">
          <cell r="A520">
            <v>2692</v>
          </cell>
          <cell r="B520">
            <v>0</v>
          </cell>
          <cell r="C520">
            <v>0</v>
          </cell>
          <cell r="D520">
            <v>0</v>
          </cell>
          <cell r="E520">
            <v>32578</v>
          </cell>
          <cell r="F520">
            <v>0</v>
          </cell>
          <cell r="G520">
            <v>0</v>
          </cell>
          <cell r="I520">
            <v>0</v>
          </cell>
          <cell r="K520">
            <v>0</v>
          </cell>
          <cell r="L520">
            <v>-1</v>
          </cell>
          <cell r="M520">
            <v>-1</v>
          </cell>
        </row>
        <row r="521">
          <cell r="A521">
            <v>2693</v>
          </cell>
          <cell r="B521">
            <v>0</v>
          </cell>
          <cell r="C521">
            <v>60502224</v>
          </cell>
          <cell r="D521">
            <v>0</v>
          </cell>
          <cell r="E521">
            <v>998998624</v>
          </cell>
          <cell r="F521">
            <v>0</v>
          </cell>
          <cell r="G521">
            <v>0</v>
          </cell>
          <cell r="I521">
            <v>0</v>
          </cell>
          <cell r="K521">
            <v>0</v>
          </cell>
          <cell r="L521">
            <v>-1</v>
          </cell>
          <cell r="M521">
            <v>-1</v>
          </cell>
        </row>
        <row r="522">
          <cell r="A522">
            <v>2694</v>
          </cell>
          <cell r="B522">
            <v>0</v>
          </cell>
          <cell r="C522">
            <v>0</v>
          </cell>
          <cell r="D522">
            <v>32767</v>
          </cell>
          <cell r="E522">
            <v>32767</v>
          </cell>
          <cell r="F522">
            <v>0</v>
          </cell>
          <cell r="G522">
            <v>0</v>
          </cell>
          <cell r="I522">
            <v>0</v>
          </cell>
          <cell r="K522">
            <v>0</v>
          </cell>
          <cell r="L522">
            <v>-1</v>
          </cell>
          <cell r="M522">
            <v>-1</v>
          </cell>
        </row>
        <row r="523">
          <cell r="A523">
            <v>2695</v>
          </cell>
          <cell r="B523">
            <v>0</v>
          </cell>
          <cell r="C523">
            <v>998994472</v>
          </cell>
          <cell r="D523">
            <v>1075843080</v>
          </cell>
          <cell r="E523">
            <v>59594240</v>
          </cell>
          <cell r="F523">
            <v>0</v>
          </cell>
          <cell r="G523">
            <v>0</v>
          </cell>
          <cell r="I523">
            <v>0</v>
          </cell>
          <cell r="K523">
            <v>0</v>
          </cell>
          <cell r="L523">
            <v>-1</v>
          </cell>
          <cell r="M523">
            <v>-1</v>
          </cell>
        </row>
        <row r="524">
          <cell r="A524">
            <v>2696</v>
          </cell>
          <cell r="B524">
            <v>0</v>
          </cell>
          <cell r="C524">
            <v>32767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I524">
            <v>0</v>
          </cell>
          <cell r="K524">
            <v>0</v>
          </cell>
          <cell r="L524">
            <v>-1</v>
          </cell>
          <cell r="M524">
            <v>-1</v>
          </cell>
        </row>
        <row r="525">
          <cell r="A525">
            <v>2697</v>
          </cell>
          <cell r="B525">
            <v>0</v>
          </cell>
          <cell r="C525">
            <v>60455488</v>
          </cell>
          <cell r="D525">
            <v>998993576</v>
          </cell>
          <cell r="E525">
            <v>21814656</v>
          </cell>
          <cell r="F525">
            <v>0</v>
          </cell>
          <cell r="G525">
            <v>0</v>
          </cell>
          <cell r="I525">
            <v>0</v>
          </cell>
          <cell r="K525">
            <v>0</v>
          </cell>
          <cell r="L525">
            <v>-1</v>
          </cell>
          <cell r="M525">
            <v>-1</v>
          </cell>
        </row>
        <row r="526">
          <cell r="A526">
            <v>2698</v>
          </cell>
          <cell r="B526">
            <v>0</v>
          </cell>
          <cell r="C526">
            <v>0</v>
          </cell>
          <cell r="D526">
            <v>32767</v>
          </cell>
          <cell r="E526">
            <v>0</v>
          </cell>
          <cell r="F526">
            <v>0</v>
          </cell>
          <cell r="G526">
            <v>0</v>
          </cell>
          <cell r="I526">
            <v>0</v>
          </cell>
          <cell r="K526">
            <v>0</v>
          </cell>
          <cell r="L526">
            <v>-1</v>
          </cell>
          <cell r="M526">
            <v>-1</v>
          </cell>
        </row>
        <row r="527">
          <cell r="A527">
            <v>2699</v>
          </cell>
          <cell r="B527">
            <v>0</v>
          </cell>
          <cell r="C527">
            <v>3</v>
          </cell>
          <cell r="D527">
            <v>998993576</v>
          </cell>
          <cell r="E527">
            <v>0</v>
          </cell>
          <cell r="F527">
            <v>0</v>
          </cell>
          <cell r="G527">
            <v>0</v>
          </cell>
          <cell r="I527">
            <v>0</v>
          </cell>
          <cell r="K527">
            <v>0</v>
          </cell>
          <cell r="L527">
            <v>-1</v>
          </cell>
          <cell r="M527">
            <v>-1</v>
          </cell>
        </row>
        <row r="528">
          <cell r="A528">
            <v>2700</v>
          </cell>
          <cell r="B528">
            <v>0</v>
          </cell>
          <cell r="C528">
            <v>0</v>
          </cell>
          <cell r="D528">
            <v>32767</v>
          </cell>
          <cell r="E528">
            <v>0</v>
          </cell>
          <cell r="F528">
            <v>0</v>
          </cell>
          <cell r="G528">
            <v>0</v>
          </cell>
          <cell r="I528">
            <v>0</v>
          </cell>
          <cell r="K528">
            <v>0</v>
          </cell>
          <cell r="L528">
            <v>-1</v>
          </cell>
          <cell r="M528">
            <v>-1</v>
          </cell>
        </row>
        <row r="529">
          <cell r="A529">
            <v>2701</v>
          </cell>
          <cell r="B529">
            <v>0</v>
          </cell>
          <cell r="C529">
            <v>61800480</v>
          </cell>
          <cell r="D529">
            <v>998993704</v>
          </cell>
          <cell r="E529">
            <v>59594240</v>
          </cell>
          <cell r="F529">
            <v>0</v>
          </cell>
          <cell r="G529">
            <v>0</v>
          </cell>
          <cell r="I529">
            <v>0</v>
          </cell>
          <cell r="K529">
            <v>0</v>
          </cell>
          <cell r="L529">
            <v>-1</v>
          </cell>
          <cell r="M529">
            <v>-1</v>
          </cell>
        </row>
        <row r="530">
          <cell r="A530">
            <v>2702</v>
          </cell>
          <cell r="B530">
            <v>0</v>
          </cell>
          <cell r="C530">
            <v>0</v>
          </cell>
          <cell r="D530">
            <v>32767</v>
          </cell>
          <cell r="E530">
            <v>0</v>
          </cell>
          <cell r="F530">
            <v>0</v>
          </cell>
          <cell r="G530">
            <v>0</v>
          </cell>
          <cell r="I530">
            <v>0</v>
          </cell>
          <cell r="K530">
            <v>0</v>
          </cell>
          <cell r="L530">
            <v>-1</v>
          </cell>
          <cell r="M530">
            <v>-1</v>
          </cell>
        </row>
        <row r="531">
          <cell r="A531">
            <v>2703</v>
          </cell>
          <cell r="B531">
            <v>0</v>
          </cell>
          <cell r="C531">
            <v>998991008</v>
          </cell>
          <cell r="D531">
            <v>97</v>
          </cell>
          <cell r="E531">
            <v>21814656</v>
          </cell>
          <cell r="F531">
            <v>0</v>
          </cell>
          <cell r="G531">
            <v>0</v>
          </cell>
          <cell r="I531">
            <v>0</v>
          </cell>
          <cell r="K531">
            <v>0</v>
          </cell>
          <cell r="L531">
            <v>-1</v>
          </cell>
          <cell r="M531">
            <v>-1</v>
          </cell>
        </row>
        <row r="532">
          <cell r="A532">
            <v>2704</v>
          </cell>
          <cell r="B532">
            <v>0</v>
          </cell>
          <cell r="C532">
            <v>32767</v>
          </cell>
          <cell r="D532">
            <v>524288</v>
          </cell>
          <cell r="E532">
            <v>0</v>
          </cell>
          <cell r="F532">
            <v>0</v>
          </cell>
          <cell r="G532">
            <v>0</v>
          </cell>
          <cell r="I532">
            <v>0</v>
          </cell>
          <cell r="K532">
            <v>0</v>
          </cell>
          <cell r="L532">
            <v>-1</v>
          </cell>
          <cell r="M532">
            <v>-1</v>
          </cell>
        </row>
        <row r="533">
          <cell r="A533">
            <v>2705</v>
          </cell>
          <cell r="B533">
            <v>0</v>
          </cell>
          <cell r="C533">
            <v>2</v>
          </cell>
          <cell r="D533">
            <v>4198</v>
          </cell>
          <cell r="E533">
            <v>998998632</v>
          </cell>
          <cell r="F533">
            <v>0</v>
          </cell>
          <cell r="G533">
            <v>0</v>
          </cell>
          <cell r="I533">
            <v>0</v>
          </cell>
          <cell r="K533">
            <v>0</v>
          </cell>
          <cell r="L533">
            <v>-1</v>
          </cell>
          <cell r="M533">
            <v>-1</v>
          </cell>
        </row>
        <row r="534">
          <cell r="A534">
            <v>2706</v>
          </cell>
          <cell r="B534">
            <v>0</v>
          </cell>
          <cell r="C534">
            <v>0</v>
          </cell>
          <cell r="D534">
            <v>131074</v>
          </cell>
          <cell r="E534">
            <v>32767</v>
          </cell>
          <cell r="F534">
            <v>0</v>
          </cell>
          <cell r="G534">
            <v>0</v>
          </cell>
          <cell r="I534">
            <v>0</v>
          </cell>
          <cell r="K534">
            <v>0</v>
          </cell>
          <cell r="L534">
            <v>-1</v>
          </cell>
          <cell r="M534">
            <v>-1</v>
          </cell>
        </row>
        <row r="535">
          <cell r="A535">
            <v>2707</v>
          </cell>
          <cell r="B535">
            <v>0</v>
          </cell>
          <cell r="C535">
            <v>471190405</v>
          </cell>
          <cell r="D535">
            <v>8294</v>
          </cell>
          <cell r="E535">
            <v>59594240</v>
          </cell>
          <cell r="F535">
            <v>0</v>
          </cell>
          <cell r="G535">
            <v>0</v>
          </cell>
          <cell r="I535">
            <v>0</v>
          </cell>
          <cell r="K535">
            <v>0</v>
          </cell>
          <cell r="L535">
            <v>-1</v>
          </cell>
          <cell r="M535">
            <v>-1</v>
          </cell>
        </row>
        <row r="536">
          <cell r="A536">
            <v>2708</v>
          </cell>
          <cell r="B536">
            <v>0</v>
          </cell>
          <cell r="C536">
            <v>32578</v>
          </cell>
          <cell r="D536">
            <v>262148</v>
          </cell>
          <cell r="E536">
            <v>0</v>
          </cell>
          <cell r="F536">
            <v>0</v>
          </cell>
          <cell r="G536">
            <v>0</v>
          </cell>
          <cell r="I536">
            <v>0</v>
          </cell>
          <cell r="K536">
            <v>0</v>
          </cell>
          <cell r="L536">
            <v>-1</v>
          </cell>
          <cell r="M536">
            <v>-1</v>
          </cell>
        </row>
        <row r="537">
          <cell r="A537">
            <v>2709</v>
          </cell>
          <cell r="B537">
            <v>0</v>
          </cell>
          <cell r="C537">
            <v>2</v>
          </cell>
          <cell r="D537">
            <v>16486</v>
          </cell>
          <cell r="E537">
            <v>0</v>
          </cell>
          <cell r="F537">
            <v>0</v>
          </cell>
          <cell r="G537">
            <v>0</v>
          </cell>
          <cell r="I537">
            <v>0</v>
          </cell>
          <cell r="K537">
            <v>0</v>
          </cell>
          <cell r="L537">
            <v>-1</v>
          </cell>
          <cell r="M537">
            <v>-1</v>
          </cell>
        </row>
        <row r="538">
          <cell r="A538">
            <v>2710</v>
          </cell>
          <cell r="B538">
            <v>0</v>
          </cell>
          <cell r="C538">
            <v>0</v>
          </cell>
          <cell r="D538">
            <v>524296</v>
          </cell>
          <cell r="E538">
            <v>0</v>
          </cell>
          <cell r="F538">
            <v>0</v>
          </cell>
          <cell r="G538">
            <v>0</v>
          </cell>
          <cell r="I538">
            <v>0</v>
          </cell>
          <cell r="K538">
            <v>0</v>
          </cell>
          <cell r="L538">
            <v>-1</v>
          </cell>
          <cell r="M538">
            <v>-1</v>
          </cell>
        </row>
        <row r="539">
          <cell r="A539">
            <v>2711</v>
          </cell>
          <cell r="B539">
            <v>0</v>
          </cell>
          <cell r="C539">
            <v>0</v>
          </cell>
          <cell r="D539">
            <v>20582</v>
          </cell>
          <cell r="E539">
            <v>489511930</v>
          </cell>
          <cell r="F539">
            <v>0</v>
          </cell>
          <cell r="G539">
            <v>0</v>
          </cell>
          <cell r="I539">
            <v>0</v>
          </cell>
          <cell r="K539">
            <v>0</v>
          </cell>
          <cell r="L539">
            <v>-1</v>
          </cell>
          <cell r="M539">
            <v>-1</v>
          </cell>
        </row>
        <row r="540">
          <cell r="A540">
            <v>2712</v>
          </cell>
          <cell r="B540">
            <v>0</v>
          </cell>
          <cell r="C540">
            <v>0</v>
          </cell>
          <cell r="D540">
            <v>1048592</v>
          </cell>
          <cell r="E540">
            <v>32578</v>
          </cell>
          <cell r="F540">
            <v>0</v>
          </cell>
          <cell r="G540">
            <v>0</v>
          </cell>
          <cell r="I540">
            <v>0</v>
          </cell>
          <cell r="K540">
            <v>0</v>
          </cell>
          <cell r="L540">
            <v>-1</v>
          </cell>
          <cell r="M540">
            <v>-1</v>
          </cell>
        </row>
        <row r="541">
          <cell r="A541">
            <v>2713</v>
          </cell>
          <cell r="B541">
            <v>0</v>
          </cell>
          <cell r="C541">
            <v>0</v>
          </cell>
          <cell r="D541">
            <v>32870</v>
          </cell>
          <cell r="E541">
            <v>1211</v>
          </cell>
          <cell r="F541">
            <v>0</v>
          </cell>
          <cell r="G541">
            <v>0</v>
          </cell>
          <cell r="I541">
            <v>0</v>
          </cell>
          <cell r="K541">
            <v>0</v>
          </cell>
          <cell r="L541">
            <v>-1</v>
          </cell>
          <cell r="M541">
            <v>-1</v>
          </cell>
        </row>
        <row r="542">
          <cell r="A542">
            <v>2714</v>
          </cell>
          <cell r="B542">
            <v>0</v>
          </cell>
          <cell r="C542">
            <v>0</v>
          </cell>
          <cell r="D542">
            <v>1048592</v>
          </cell>
          <cell r="E542">
            <v>0</v>
          </cell>
          <cell r="F542">
            <v>0</v>
          </cell>
          <cell r="G542">
            <v>0</v>
          </cell>
          <cell r="I542">
            <v>0</v>
          </cell>
          <cell r="K542">
            <v>0</v>
          </cell>
          <cell r="L542">
            <v>-1</v>
          </cell>
          <cell r="M542">
            <v>-1</v>
          </cell>
        </row>
        <row r="543">
          <cell r="A543">
            <v>2715</v>
          </cell>
          <cell r="B543">
            <v>0</v>
          </cell>
          <cell r="C543">
            <v>0</v>
          </cell>
          <cell r="D543">
            <v>361</v>
          </cell>
          <cell r="E543">
            <v>19408</v>
          </cell>
          <cell r="F543">
            <v>0</v>
          </cell>
          <cell r="G543">
            <v>0</v>
          </cell>
          <cell r="I543">
            <v>0</v>
          </cell>
          <cell r="K543">
            <v>0</v>
          </cell>
          <cell r="L543">
            <v>-1</v>
          </cell>
          <cell r="M543">
            <v>-1</v>
          </cell>
        </row>
        <row r="544">
          <cell r="A544">
            <v>2716</v>
          </cell>
          <cell r="B544">
            <v>0</v>
          </cell>
          <cell r="C544">
            <v>0</v>
          </cell>
          <cell r="D544">
            <v>65537</v>
          </cell>
          <cell r="E544">
            <v>0</v>
          </cell>
          <cell r="F544">
            <v>0</v>
          </cell>
          <cell r="G544">
            <v>0</v>
          </cell>
          <cell r="I544">
            <v>0</v>
          </cell>
          <cell r="K544">
            <v>0</v>
          </cell>
          <cell r="L544">
            <v>-1</v>
          </cell>
          <cell r="M544">
            <v>-1</v>
          </cell>
        </row>
        <row r="545">
          <cell r="A545">
            <v>2717</v>
          </cell>
          <cell r="B545">
            <v>0</v>
          </cell>
          <cell r="C545">
            <v>109</v>
          </cell>
          <cell r="D545">
            <v>2153</v>
          </cell>
          <cell r="E545">
            <v>302</v>
          </cell>
          <cell r="F545">
            <v>0</v>
          </cell>
          <cell r="G545">
            <v>0</v>
          </cell>
          <cell r="I545">
            <v>0</v>
          </cell>
          <cell r="K545">
            <v>0</v>
          </cell>
          <cell r="L545">
            <v>-1</v>
          </cell>
          <cell r="M545">
            <v>-1</v>
          </cell>
        </row>
        <row r="546">
          <cell r="A546">
            <v>2718</v>
          </cell>
          <cell r="B546">
            <v>0</v>
          </cell>
          <cell r="C546">
            <v>0</v>
          </cell>
          <cell r="D546">
            <v>65537</v>
          </cell>
          <cell r="E546">
            <v>0</v>
          </cell>
          <cell r="F546">
            <v>0</v>
          </cell>
          <cell r="G546">
            <v>0</v>
          </cell>
          <cell r="I546">
            <v>0</v>
          </cell>
          <cell r="K546">
            <v>0</v>
          </cell>
          <cell r="L546">
            <v>-1</v>
          </cell>
          <cell r="M546">
            <v>-1</v>
          </cell>
        </row>
        <row r="547">
          <cell r="A547">
            <v>2719</v>
          </cell>
          <cell r="B547">
            <v>0</v>
          </cell>
          <cell r="C547">
            <v>491098911</v>
          </cell>
          <cell r="D547">
            <v>4201</v>
          </cell>
          <cell r="E547">
            <v>350</v>
          </cell>
          <cell r="F547">
            <v>0</v>
          </cell>
          <cell r="G547">
            <v>0</v>
          </cell>
          <cell r="I547">
            <v>0</v>
          </cell>
          <cell r="K547">
            <v>0</v>
          </cell>
          <cell r="L547">
            <v>-1</v>
          </cell>
          <cell r="M547">
            <v>-1</v>
          </cell>
        </row>
        <row r="548">
          <cell r="A548">
            <v>2720</v>
          </cell>
          <cell r="B548">
            <v>0</v>
          </cell>
          <cell r="C548">
            <v>32578</v>
          </cell>
          <cell r="D548">
            <v>131074</v>
          </cell>
          <cell r="E548">
            <v>0</v>
          </cell>
          <cell r="F548">
            <v>0</v>
          </cell>
          <cell r="G548">
            <v>0</v>
          </cell>
          <cell r="I548">
            <v>0</v>
          </cell>
          <cell r="K548">
            <v>0</v>
          </cell>
          <cell r="L548">
            <v>-1</v>
          </cell>
          <cell r="M548">
            <v>-1</v>
          </cell>
        </row>
        <row r="549">
          <cell r="A549">
            <v>2721</v>
          </cell>
          <cell r="B549">
            <v>0</v>
          </cell>
          <cell r="C549">
            <v>1</v>
          </cell>
          <cell r="D549">
            <v>8297</v>
          </cell>
          <cell r="E549">
            <v>37</v>
          </cell>
          <cell r="F549">
            <v>0</v>
          </cell>
          <cell r="G549">
            <v>0</v>
          </cell>
          <cell r="I549">
            <v>0</v>
          </cell>
          <cell r="K549">
            <v>0</v>
          </cell>
          <cell r="L549">
            <v>-1</v>
          </cell>
          <cell r="M549">
            <v>-1</v>
          </cell>
        </row>
        <row r="550">
          <cell r="A550">
            <v>2722</v>
          </cell>
          <cell r="B550">
            <v>0</v>
          </cell>
          <cell r="C550">
            <v>0</v>
          </cell>
          <cell r="D550">
            <v>262148</v>
          </cell>
          <cell r="E550">
            <v>0</v>
          </cell>
          <cell r="F550">
            <v>0</v>
          </cell>
          <cell r="G550">
            <v>0</v>
          </cell>
          <cell r="I550">
            <v>0</v>
          </cell>
          <cell r="K550">
            <v>0</v>
          </cell>
          <cell r="L550">
            <v>-1</v>
          </cell>
          <cell r="M550">
            <v>-1</v>
          </cell>
        </row>
        <row r="551">
          <cell r="A551">
            <v>2723</v>
          </cell>
          <cell r="B551">
            <v>0</v>
          </cell>
          <cell r="C551">
            <v>23222976</v>
          </cell>
          <cell r="D551">
            <v>16489</v>
          </cell>
          <cell r="E551">
            <v>128</v>
          </cell>
          <cell r="F551">
            <v>0</v>
          </cell>
          <cell r="G551">
            <v>0</v>
          </cell>
          <cell r="I551">
            <v>0</v>
          </cell>
          <cell r="K551">
            <v>0</v>
          </cell>
          <cell r="L551">
            <v>-1</v>
          </cell>
          <cell r="M551">
            <v>-1</v>
          </cell>
        </row>
        <row r="552">
          <cell r="A552">
            <v>2724</v>
          </cell>
          <cell r="B552">
            <v>0</v>
          </cell>
          <cell r="C552">
            <v>0</v>
          </cell>
          <cell r="D552">
            <v>524296</v>
          </cell>
          <cell r="E552">
            <v>0</v>
          </cell>
          <cell r="F552">
            <v>0</v>
          </cell>
          <cell r="G552">
            <v>0</v>
          </cell>
          <cell r="I552">
            <v>0</v>
          </cell>
          <cell r="K552">
            <v>0</v>
          </cell>
          <cell r="L552">
            <v>-1</v>
          </cell>
          <cell r="M552">
            <v>-1</v>
          </cell>
        </row>
        <row r="553">
          <cell r="A553">
            <v>2725</v>
          </cell>
          <cell r="B553">
            <v>0</v>
          </cell>
          <cell r="C553">
            <v>998989648</v>
          </cell>
          <cell r="D553">
            <v>16502</v>
          </cell>
          <cell r="E553">
            <v>1</v>
          </cell>
          <cell r="F553">
            <v>0</v>
          </cell>
          <cell r="G553">
            <v>0</v>
          </cell>
          <cell r="I553">
            <v>0</v>
          </cell>
          <cell r="K553">
            <v>0</v>
          </cell>
          <cell r="L553">
            <v>-1</v>
          </cell>
          <cell r="M553">
            <v>-1</v>
          </cell>
        </row>
        <row r="554">
          <cell r="A554">
            <v>2726</v>
          </cell>
          <cell r="B554">
            <v>0</v>
          </cell>
          <cell r="C554">
            <v>32767</v>
          </cell>
          <cell r="D554">
            <v>524296</v>
          </cell>
          <cell r="E554">
            <v>0</v>
          </cell>
          <cell r="F554">
            <v>0</v>
          </cell>
          <cell r="G554">
            <v>0</v>
          </cell>
          <cell r="I554">
            <v>0</v>
          </cell>
          <cell r="K554">
            <v>0</v>
          </cell>
          <cell r="L554">
            <v>-1</v>
          </cell>
          <cell r="M554">
            <v>-1</v>
          </cell>
        </row>
        <row r="555">
          <cell r="A555">
            <v>2727</v>
          </cell>
          <cell r="B555">
            <v>0</v>
          </cell>
          <cell r="C555">
            <v>17041544</v>
          </cell>
          <cell r="D555">
            <v>32886</v>
          </cell>
          <cell r="E555">
            <v>0</v>
          </cell>
          <cell r="F555">
            <v>0</v>
          </cell>
          <cell r="G555">
            <v>0</v>
          </cell>
          <cell r="I555">
            <v>0</v>
          </cell>
          <cell r="K555">
            <v>0</v>
          </cell>
          <cell r="L555">
            <v>-1</v>
          </cell>
          <cell r="M555">
            <v>-1</v>
          </cell>
        </row>
        <row r="556">
          <cell r="A556">
            <v>2728</v>
          </cell>
          <cell r="B556">
            <v>0</v>
          </cell>
          <cell r="C556">
            <v>0</v>
          </cell>
          <cell r="D556">
            <v>1048592</v>
          </cell>
          <cell r="E556">
            <v>0</v>
          </cell>
          <cell r="F556">
            <v>0</v>
          </cell>
          <cell r="G556">
            <v>0</v>
          </cell>
          <cell r="I556">
            <v>0</v>
          </cell>
          <cell r="K556">
            <v>0</v>
          </cell>
          <cell r="L556">
            <v>-1</v>
          </cell>
          <cell r="M556">
            <v>-1</v>
          </cell>
        </row>
        <row r="557">
          <cell r="A557">
            <v>2729</v>
          </cell>
          <cell r="B557">
            <v>0</v>
          </cell>
          <cell r="C557">
            <v>60554920</v>
          </cell>
          <cell r="D557">
            <v>0</v>
          </cell>
          <cell r="E557">
            <v>114</v>
          </cell>
          <cell r="F557">
            <v>0</v>
          </cell>
          <cell r="G557">
            <v>0</v>
          </cell>
          <cell r="I557">
            <v>0</v>
          </cell>
          <cell r="K557">
            <v>0</v>
          </cell>
          <cell r="L557">
            <v>-1</v>
          </cell>
          <cell r="M557">
            <v>-1</v>
          </cell>
        </row>
        <row r="558">
          <cell r="A558">
            <v>2730</v>
          </cell>
          <cell r="B558">
            <v>0</v>
          </cell>
          <cell r="C558">
            <v>0</v>
          </cell>
          <cell r="D558">
            <v>0</v>
          </cell>
          <cell r="E558">
            <v>119</v>
          </cell>
          <cell r="F558">
            <v>0</v>
          </cell>
          <cell r="G558">
            <v>0</v>
          </cell>
          <cell r="I558">
            <v>0</v>
          </cell>
          <cell r="K558">
            <v>0</v>
          </cell>
          <cell r="L558">
            <v>-1</v>
          </cell>
          <cell r="M558">
            <v>-1</v>
          </cell>
        </row>
        <row r="559">
          <cell r="A559">
            <v>2731</v>
          </cell>
          <cell r="B559">
            <v>0</v>
          </cell>
          <cell r="C559">
            <v>0</v>
          </cell>
          <cell r="D559">
            <v>61594016</v>
          </cell>
          <cell r="E559">
            <v>0</v>
          </cell>
          <cell r="F559">
            <v>0</v>
          </cell>
          <cell r="G559">
            <v>0</v>
          </cell>
          <cell r="I559">
            <v>0</v>
          </cell>
          <cell r="K559">
            <v>0</v>
          </cell>
          <cell r="L559">
            <v>-1</v>
          </cell>
          <cell r="M559">
            <v>-1</v>
          </cell>
        </row>
        <row r="560">
          <cell r="A560">
            <v>2732</v>
          </cell>
          <cell r="B560">
            <v>0</v>
          </cell>
          <cell r="C560">
            <v>32767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I560">
            <v>0</v>
          </cell>
          <cell r="K560">
            <v>0</v>
          </cell>
          <cell r="L560">
            <v>-1</v>
          </cell>
          <cell r="M560">
            <v>-1</v>
          </cell>
        </row>
        <row r="561">
          <cell r="A561">
            <v>2733</v>
          </cell>
          <cell r="B561">
            <v>0</v>
          </cell>
          <cell r="C561">
            <v>0</v>
          </cell>
          <cell r="D561">
            <v>998993808</v>
          </cell>
          <cell r="E561">
            <v>124</v>
          </cell>
          <cell r="F561">
            <v>0</v>
          </cell>
          <cell r="G561">
            <v>0</v>
          </cell>
          <cell r="I561">
            <v>0</v>
          </cell>
          <cell r="K561">
            <v>0</v>
          </cell>
          <cell r="L561">
            <v>-1</v>
          </cell>
          <cell r="M561">
            <v>-1</v>
          </cell>
        </row>
        <row r="562">
          <cell r="A562">
            <v>2734</v>
          </cell>
          <cell r="B562">
            <v>0</v>
          </cell>
          <cell r="C562">
            <v>0</v>
          </cell>
          <cell r="D562">
            <v>32767</v>
          </cell>
          <cell r="E562">
            <v>32767</v>
          </cell>
          <cell r="F562">
            <v>0</v>
          </cell>
          <cell r="G562">
            <v>0</v>
          </cell>
          <cell r="I562">
            <v>0</v>
          </cell>
          <cell r="K562">
            <v>0</v>
          </cell>
          <cell r="L562">
            <v>-1</v>
          </cell>
          <cell r="M562">
            <v>-1</v>
          </cell>
        </row>
        <row r="563">
          <cell r="A563">
            <v>2735</v>
          </cell>
          <cell r="B563">
            <v>0</v>
          </cell>
          <cell r="C563">
            <v>998991520</v>
          </cell>
          <cell r="D563">
            <v>9625032</v>
          </cell>
          <cell r="E563">
            <v>491357438</v>
          </cell>
          <cell r="F563">
            <v>0</v>
          </cell>
          <cell r="G563">
            <v>0</v>
          </cell>
          <cell r="I563">
            <v>0</v>
          </cell>
          <cell r="K563">
            <v>0</v>
          </cell>
          <cell r="L563">
            <v>-1</v>
          </cell>
          <cell r="M563">
            <v>-1</v>
          </cell>
        </row>
        <row r="564">
          <cell r="A564">
            <v>2736</v>
          </cell>
          <cell r="B564">
            <v>0</v>
          </cell>
          <cell r="C564">
            <v>32767</v>
          </cell>
          <cell r="D564">
            <v>0</v>
          </cell>
          <cell r="E564">
            <v>32578</v>
          </cell>
          <cell r="F564">
            <v>0</v>
          </cell>
          <cell r="G564">
            <v>0</v>
          </cell>
          <cell r="I564">
            <v>0</v>
          </cell>
          <cell r="K564">
            <v>0</v>
          </cell>
          <cell r="L564">
            <v>-1</v>
          </cell>
          <cell r="M564">
            <v>-1</v>
          </cell>
        </row>
        <row r="565">
          <cell r="A565">
            <v>2737</v>
          </cell>
          <cell r="B565">
            <v>0</v>
          </cell>
          <cell r="C565">
            <v>24</v>
          </cell>
          <cell r="D565">
            <v>998993736</v>
          </cell>
          <cell r="E565">
            <v>999000448</v>
          </cell>
          <cell r="F565">
            <v>0</v>
          </cell>
          <cell r="G565">
            <v>0</v>
          </cell>
          <cell r="I565">
            <v>0</v>
          </cell>
          <cell r="K565">
            <v>0</v>
          </cell>
          <cell r="L565">
            <v>-1</v>
          </cell>
          <cell r="M565">
            <v>-1</v>
          </cell>
        </row>
        <row r="566">
          <cell r="A566">
            <v>2738</v>
          </cell>
          <cell r="B566">
            <v>0</v>
          </cell>
          <cell r="C566">
            <v>0</v>
          </cell>
          <cell r="D566">
            <v>32767</v>
          </cell>
          <cell r="E566">
            <v>32767</v>
          </cell>
          <cell r="F566">
            <v>0</v>
          </cell>
          <cell r="G566">
            <v>0</v>
          </cell>
          <cell r="I566">
            <v>0</v>
          </cell>
          <cell r="K566">
            <v>0</v>
          </cell>
          <cell r="L566">
            <v>-1</v>
          </cell>
          <cell r="M566">
            <v>-1</v>
          </cell>
        </row>
        <row r="567">
          <cell r="A567">
            <v>2739</v>
          </cell>
          <cell r="B567">
            <v>0</v>
          </cell>
          <cell r="C567">
            <v>998991232</v>
          </cell>
          <cell r="D567">
            <v>998993736</v>
          </cell>
          <cell r="E567">
            <v>557710713</v>
          </cell>
          <cell r="F567">
            <v>0</v>
          </cell>
          <cell r="G567">
            <v>0</v>
          </cell>
          <cell r="I567">
            <v>0</v>
          </cell>
          <cell r="K567">
            <v>0</v>
          </cell>
          <cell r="L567">
            <v>-1</v>
          </cell>
          <cell r="M567">
            <v>-1</v>
          </cell>
        </row>
        <row r="568">
          <cell r="A568">
            <v>2740</v>
          </cell>
          <cell r="B568">
            <v>0</v>
          </cell>
          <cell r="C568">
            <v>32767</v>
          </cell>
          <cell r="D568">
            <v>32767</v>
          </cell>
          <cell r="E568">
            <v>32578</v>
          </cell>
          <cell r="F568">
            <v>0</v>
          </cell>
          <cell r="G568">
            <v>0</v>
          </cell>
          <cell r="I568">
            <v>0</v>
          </cell>
          <cell r="K568">
            <v>0</v>
          </cell>
          <cell r="L568">
            <v>-1</v>
          </cell>
          <cell r="M568">
            <v>-1</v>
          </cell>
        </row>
        <row r="569">
          <cell r="A569">
            <v>2741</v>
          </cell>
          <cell r="B569">
            <v>0</v>
          </cell>
          <cell r="C569">
            <v>60554920</v>
          </cell>
          <cell r="D569">
            <v>998993864</v>
          </cell>
          <cell r="E569">
            <v>8</v>
          </cell>
          <cell r="F569">
            <v>0</v>
          </cell>
          <cell r="G569">
            <v>0</v>
          </cell>
          <cell r="I569">
            <v>0</v>
          </cell>
          <cell r="K569">
            <v>0</v>
          </cell>
          <cell r="L569">
            <v>-1</v>
          </cell>
          <cell r="M569">
            <v>-1</v>
          </cell>
        </row>
        <row r="570">
          <cell r="A570">
            <v>2742</v>
          </cell>
          <cell r="B570">
            <v>0</v>
          </cell>
          <cell r="C570">
            <v>0</v>
          </cell>
          <cell r="D570">
            <v>32767</v>
          </cell>
          <cell r="E570">
            <v>0</v>
          </cell>
          <cell r="F570">
            <v>0</v>
          </cell>
          <cell r="G570">
            <v>0</v>
          </cell>
          <cell r="I570">
            <v>0</v>
          </cell>
          <cell r="K570">
            <v>0</v>
          </cell>
          <cell r="L570">
            <v>-1</v>
          </cell>
          <cell r="M570">
            <v>-1</v>
          </cell>
        </row>
        <row r="571">
          <cell r="A571">
            <v>2743</v>
          </cell>
          <cell r="B571">
            <v>0</v>
          </cell>
          <cell r="C571">
            <v>0</v>
          </cell>
          <cell r="D571">
            <v>8</v>
          </cell>
          <cell r="E571">
            <v>-143977885</v>
          </cell>
          <cell r="F571">
            <v>0</v>
          </cell>
          <cell r="G571">
            <v>0</v>
          </cell>
          <cell r="I571">
            <v>0</v>
          </cell>
          <cell r="K571">
            <v>0</v>
          </cell>
          <cell r="L571">
            <v>-1</v>
          </cell>
          <cell r="M571">
            <v>-1</v>
          </cell>
        </row>
        <row r="572">
          <cell r="A572">
            <v>2744</v>
          </cell>
          <cell r="B572">
            <v>0</v>
          </cell>
          <cell r="C572">
            <v>0</v>
          </cell>
          <cell r="D572">
            <v>8</v>
          </cell>
          <cell r="E572">
            <v>0</v>
          </cell>
          <cell r="F572">
            <v>0</v>
          </cell>
          <cell r="G572">
            <v>0</v>
          </cell>
          <cell r="I572">
            <v>0</v>
          </cell>
          <cell r="K572">
            <v>0</v>
          </cell>
          <cell r="L572">
            <v>-1</v>
          </cell>
          <cell r="M572">
            <v>-1</v>
          </cell>
        </row>
        <row r="573">
          <cell r="A573">
            <v>2745</v>
          </cell>
          <cell r="B573">
            <v>0</v>
          </cell>
          <cell r="C573">
            <v>0</v>
          </cell>
          <cell r="D573">
            <v>8</v>
          </cell>
          <cell r="E573">
            <v>47</v>
          </cell>
          <cell r="F573">
            <v>0</v>
          </cell>
          <cell r="G573">
            <v>0</v>
          </cell>
          <cell r="I573">
            <v>0</v>
          </cell>
          <cell r="K573">
            <v>0</v>
          </cell>
          <cell r="L573">
            <v>-1</v>
          </cell>
          <cell r="M573">
            <v>-1</v>
          </cell>
        </row>
        <row r="574">
          <cell r="A574">
            <v>2746</v>
          </cell>
          <cell r="B574">
            <v>0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I574">
            <v>0</v>
          </cell>
          <cell r="K574">
            <v>0</v>
          </cell>
          <cell r="L574">
            <v>-1</v>
          </cell>
          <cell r="M574">
            <v>-1</v>
          </cell>
        </row>
        <row r="575">
          <cell r="A575">
            <v>2747</v>
          </cell>
          <cell r="B575">
            <v>0</v>
          </cell>
          <cell r="C575">
            <v>998994384</v>
          </cell>
          <cell r="D575">
            <v>471000046</v>
          </cell>
          <cell r="E575">
            <v>61</v>
          </cell>
          <cell r="F575">
            <v>0</v>
          </cell>
          <cell r="G575">
            <v>0</v>
          </cell>
          <cell r="I575">
            <v>0</v>
          </cell>
          <cell r="K575">
            <v>0</v>
          </cell>
          <cell r="L575">
            <v>-1</v>
          </cell>
          <cell r="M575">
            <v>-1</v>
          </cell>
        </row>
        <row r="576">
          <cell r="A576">
            <v>2748</v>
          </cell>
          <cell r="B576">
            <v>0</v>
          </cell>
          <cell r="C576">
            <v>32767</v>
          </cell>
          <cell r="D576">
            <v>32578</v>
          </cell>
          <cell r="E576">
            <v>0</v>
          </cell>
          <cell r="F576">
            <v>0</v>
          </cell>
          <cell r="G576">
            <v>0</v>
          </cell>
          <cell r="I576">
            <v>0</v>
          </cell>
          <cell r="K576">
            <v>0</v>
          </cell>
          <cell r="L576">
            <v>-1</v>
          </cell>
          <cell r="M576">
            <v>-1</v>
          </cell>
        </row>
        <row r="577">
          <cell r="A577">
            <v>2749</v>
          </cell>
          <cell r="B577">
            <v>0</v>
          </cell>
          <cell r="C577">
            <v>998991008</v>
          </cell>
          <cell r="D577">
            <v>998997280</v>
          </cell>
          <cell r="E577">
            <v>31</v>
          </cell>
          <cell r="F577">
            <v>0</v>
          </cell>
          <cell r="G577">
            <v>0</v>
          </cell>
          <cell r="I577">
            <v>0</v>
          </cell>
          <cell r="K577">
            <v>0</v>
          </cell>
          <cell r="L577">
            <v>-1</v>
          </cell>
          <cell r="M577">
            <v>-1</v>
          </cell>
        </row>
        <row r="578">
          <cell r="A578">
            <v>2750</v>
          </cell>
          <cell r="B578">
            <v>0</v>
          </cell>
          <cell r="C578">
            <v>32767</v>
          </cell>
          <cell r="D578">
            <v>32767</v>
          </cell>
          <cell r="E578">
            <v>0</v>
          </cell>
          <cell r="F578">
            <v>0</v>
          </cell>
          <cell r="G578">
            <v>0</v>
          </cell>
          <cell r="I578">
            <v>0</v>
          </cell>
          <cell r="K578">
            <v>0</v>
          </cell>
          <cell r="L578">
            <v>-1</v>
          </cell>
          <cell r="M578">
            <v>-1</v>
          </cell>
        </row>
        <row r="579">
          <cell r="A579">
            <v>2751</v>
          </cell>
          <cell r="B579">
            <v>0</v>
          </cell>
          <cell r="C579">
            <v>998989824</v>
          </cell>
          <cell r="D579">
            <v>489946390</v>
          </cell>
          <cell r="E579">
            <v>467891381</v>
          </cell>
          <cell r="F579">
            <v>0</v>
          </cell>
          <cell r="G579">
            <v>0</v>
          </cell>
          <cell r="I579">
            <v>0</v>
          </cell>
          <cell r="K579">
            <v>0</v>
          </cell>
          <cell r="L579">
            <v>-1</v>
          </cell>
          <cell r="M579">
            <v>-1</v>
          </cell>
        </row>
        <row r="580">
          <cell r="A580">
            <v>2752</v>
          </cell>
          <cell r="B580">
            <v>0</v>
          </cell>
          <cell r="C580">
            <v>32767</v>
          </cell>
          <cell r="D580">
            <v>32578</v>
          </cell>
          <cell r="E580">
            <v>32578</v>
          </cell>
          <cell r="F580">
            <v>0</v>
          </cell>
          <cell r="G580">
            <v>0</v>
          </cell>
          <cell r="I580">
            <v>0</v>
          </cell>
          <cell r="K580">
            <v>0</v>
          </cell>
          <cell r="L580">
            <v>-1</v>
          </cell>
          <cell r="M580">
            <v>-1</v>
          </cell>
        </row>
        <row r="581">
          <cell r="A581">
            <v>2753</v>
          </cell>
          <cell r="B581">
            <v>0</v>
          </cell>
          <cell r="C581">
            <v>17040608</v>
          </cell>
          <cell r="D581">
            <v>60632952</v>
          </cell>
          <cell r="E581">
            <v>0</v>
          </cell>
          <cell r="F581">
            <v>0</v>
          </cell>
          <cell r="G581">
            <v>0</v>
          </cell>
          <cell r="I581">
            <v>0</v>
          </cell>
          <cell r="K581">
            <v>0</v>
          </cell>
          <cell r="L581">
            <v>-1</v>
          </cell>
          <cell r="M581">
            <v>-1</v>
          </cell>
        </row>
        <row r="582">
          <cell r="A582">
            <v>2754</v>
          </cell>
          <cell r="B582">
            <v>0</v>
          </cell>
          <cell r="C582">
            <v>0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I582">
            <v>0</v>
          </cell>
          <cell r="K582">
            <v>0</v>
          </cell>
          <cell r="L582">
            <v>-1</v>
          </cell>
          <cell r="M582">
            <v>-1</v>
          </cell>
        </row>
        <row r="583">
          <cell r="A583">
            <v>2755</v>
          </cell>
          <cell r="B583">
            <v>0</v>
          </cell>
          <cell r="C583">
            <v>61751968</v>
          </cell>
          <cell r="D583">
            <v>1</v>
          </cell>
          <cell r="E583">
            <v>998997888</v>
          </cell>
          <cell r="F583">
            <v>0</v>
          </cell>
          <cell r="G583">
            <v>0</v>
          </cell>
          <cell r="I583">
            <v>0</v>
          </cell>
          <cell r="K583">
            <v>0</v>
          </cell>
          <cell r="L583">
            <v>-1</v>
          </cell>
          <cell r="M583">
            <v>-1</v>
          </cell>
        </row>
        <row r="584">
          <cell r="A584">
            <v>2756</v>
          </cell>
          <cell r="B584">
            <v>0</v>
          </cell>
          <cell r="C584">
            <v>0</v>
          </cell>
          <cell r="D584">
            <v>0</v>
          </cell>
          <cell r="E584">
            <v>32767</v>
          </cell>
          <cell r="F584">
            <v>0</v>
          </cell>
          <cell r="G584">
            <v>0</v>
          </cell>
          <cell r="I584">
            <v>0</v>
          </cell>
          <cell r="K584">
            <v>0</v>
          </cell>
          <cell r="L584">
            <v>-1</v>
          </cell>
          <cell r="M584">
            <v>-1</v>
          </cell>
        </row>
        <row r="585">
          <cell r="A585">
            <v>2757</v>
          </cell>
          <cell r="B585">
            <v>0</v>
          </cell>
          <cell r="C585">
            <v>11649904</v>
          </cell>
          <cell r="D585">
            <v>0</v>
          </cell>
          <cell r="E585">
            <v>45154384</v>
          </cell>
          <cell r="F585">
            <v>0</v>
          </cell>
          <cell r="G585">
            <v>0</v>
          </cell>
          <cell r="I585">
            <v>0</v>
          </cell>
          <cell r="K585">
            <v>0</v>
          </cell>
          <cell r="L585">
            <v>-1</v>
          </cell>
          <cell r="M585">
            <v>-1</v>
          </cell>
        </row>
        <row r="586">
          <cell r="A586">
            <v>2758</v>
          </cell>
          <cell r="B586">
            <v>0</v>
          </cell>
          <cell r="C586">
            <v>0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I586">
            <v>0</v>
          </cell>
          <cell r="K586">
            <v>0</v>
          </cell>
          <cell r="L586">
            <v>-1</v>
          </cell>
          <cell r="M586">
            <v>-1</v>
          </cell>
        </row>
        <row r="587">
          <cell r="A587">
            <v>2759</v>
          </cell>
          <cell r="B587">
            <v>0</v>
          </cell>
          <cell r="C587">
            <v>0</v>
          </cell>
          <cell r="D587">
            <v>2</v>
          </cell>
          <cell r="E587">
            <v>467880822</v>
          </cell>
          <cell r="F587">
            <v>0</v>
          </cell>
          <cell r="G587">
            <v>0</v>
          </cell>
          <cell r="I587">
            <v>0</v>
          </cell>
          <cell r="K587">
            <v>0</v>
          </cell>
          <cell r="L587">
            <v>-1</v>
          </cell>
          <cell r="M587">
            <v>-1</v>
          </cell>
        </row>
        <row r="588">
          <cell r="A588">
            <v>2760</v>
          </cell>
          <cell r="B588">
            <v>0</v>
          </cell>
          <cell r="C588">
            <v>0</v>
          </cell>
          <cell r="D588">
            <v>32578</v>
          </cell>
          <cell r="E588">
            <v>32578</v>
          </cell>
          <cell r="F588">
            <v>0</v>
          </cell>
          <cell r="G588">
            <v>0</v>
          </cell>
          <cell r="I588">
            <v>0</v>
          </cell>
          <cell r="K588">
            <v>0</v>
          </cell>
          <cell r="L588">
            <v>-1</v>
          </cell>
          <cell r="M588">
            <v>-1</v>
          </cell>
        </row>
        <row r="589">
          <cell r="A589">
            <v>2761</v>
          </cell>
          <cell r="B589">
            <v>0</v>
          </cell>
          <cell r="C589">
            <v>60827168</v>
          </cell>
          <cell r="D589">
            <v>998993832</v>
          </cell>
          <cell r="E589">
            <v>998998160</v>
          </cell>
          <cell r="F589">
            <v>0</v>
          </cell>
          <cell r="G589">
            <v>0</v>
          </cell>
          <cell r="I589">
            <v>0</v>
          </cell>
          <cell r="K589">
            <v>0</v>
          </cell>
          <cell r="L589">
            <v>-1</v>
          </cell>
          <cell r="M589">
            <v>-1</v>
          </cell>
        </row>
        <row r="590">
          <cell r="A590">
            <v>2762</v>
          </cell>
          <cell r="B590">
            <v>0</v>
          </cell>
          <cell r="C590">
            <v>0</v>
          </cell>
          <cell r="D590">
            <v>32767</v>
          </cell>
          <cell r="E590">
            <v>32767</v>
          </cell>
          <cell r="F590">
            <v>0</v>
          </cell>
          <cell r="G590">
            <v>0</v>
          </cell>
          <cell r="I590">
            <v>0</v>
          </cell>
          <cell r="K590">
            <v>0</v>
          </cell>
          <cell r="L590">
            <v>-1</v>
          </cell>
          <cell r="M590">
            <v>-1</v>
          </cell>
        </row>
        <row r="591">
          <cell r="A591">
            <v>2763</v>
          </cell>
          <cell r="B591">
            <v>0</v>
          </cell>
          <cell r="C591">
            <v>471288770</v>
          </cell>
          <cell r="D591">
            <v>998993848</v>
          </cell>
          <cell r="E591">
            <v>64859209</v>
          </cell>
          <cell r="F591">
            <v>0</v>
          </cell>
          <cell r="G591">
            <v>0</v>
          </cell>
          <cell r="I591">
            <v>0</v>
          </cell>
          <cell r="K591">
            <v>0</v>
          </cell>
          <cell r="L591">
            <v>-1</v>
          </cell>
          <cell r="M591">
            <v>-1</v>
          </cell>
        </row>
        <row r="592">
          <cell r="A592">
            <v>2764</v>
          </cell>
          <cell r="B592">
            <v>0</v>
          </cell>
          <cell r="C592">
            <v>32578</v>
          </cell>
          <cell r="D592">
            <v>32767</v>
          </cell>
          <cell r="E592">
            <v>0</v>
          </cell>
          <cell r="F592">
            <v>0</v>
          </cell>
          <cell r="G592">
            <v>0</v>
          </cell>
          <cell r="I592">
            <v>0</v>
          </cell>
          <cell r="K592">
            <v>0</v>
          </cell>
          <cell r="L592">
            <v>-1</v>
          </cell>
          <cell r="M592">
            <v>-1</v>
          </cell>
        </row>
        <row r="593">
          <cell r="A593">
            <v>2765</v>
          </cell>
          <cell r="B593">
            <v>0</v>
          </cell>
          <cell r="C593">
            <v>17040608</v>
          </cell>
          <cell r="D593">
            <v>0</v>
          </cell>
          <cell r="E593">
            <v>61089160</v>
          </cell>
          <cell r="F593">
            <v>0</v>
          </cell>
          <cell r="G593">
            <v>0</v>
          </cell>
          <cell r="I593">
            <v>0</v>
          </cell>
          <cell r="K593">
            <v>0</v>
          </cell>
          <cell r="L593">
            <v>-1</v>
          </cell>
          <cell r="M593">
            <v>-1</v>
          </cell>
        </row>
        <row r="594">
          <cell r="A594">
            <v>2766</v>
          </cell>
          <cell r="B594">
            <v>0</v>
          </cell>
          <cell r="C594">
            <v>0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I594">
            <v>0</v>
          </cell>
          <cell r="K594">
            <v>0</v>
          </cell>
          <cell r="L594">
            <v>-1</v>
          </cell>
          <cell r="M594">
            <v>-1</v>
          </cell>
        </row>
        <row r="595">
          <cell r="A595">
            <v>2767</v>
          </cell>
          <cell r="B595">
            <v>0</v>
          </cell>
          <cell r="C595">
            <v>998990624</v>
          </cell>
          <cell r="D595">
            <v>6</v>
          </cell>
          <cell r="E595">
            <v>34</v>
          </cell>
          <cell r="F595">
            <v>0</v>
          </cell>
          <cell r="G595">
            <v>0</v>
          </cell>
          <cell r="I595">
            <v>0</v>
          </cell>
          <cell r="K595">
            <v>0</v>
          </cell>
          <cell r="L595">
            <v>-1</v>
          </cell>
          <cell r="M595">
            <v>-1</v>
          </cell>
        </row>
        <row r="596">
          <cell r="A596">
            <v>2768</v>
          </cell>
          <cell r="B596">
            <v>0</v>
          </cell>
          <cell r="C596">
            <v>32767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I596">
            <v>0</v>
          </cell>
          <cell r="K596">
            <v>0</v>
          </cell>
          <cell r="L596">
            <v>-1</v>
          </cell>
          <cell r="M596">
            <v>-1</v>
          </cell>
        </row>
        <row r="597">
          <cell r="A597">
            <v>2769</v>
          </cell>
          <cell r="B597">
            <v>0</v>
          </cell>
          <cell r="C597">
            <v>998990784</v>
          </cell>
          <cell r="D597">
            <v>0</v>
          </cell>
          <cell r="E597">
            <v>61089160</v>
          </cell>
          <cell r="F597">
            <v>0</v>
          </cell>
          <cell r="G597">
            <v>0</v>
          </cell>
          <cell r="I597">
            <v>0</v>
          </cell>
          <cell r="K597">
            <v>0</v>
          </cell>
          <cell r="L597">
            <v>-1</v>
          </cell>
          <cell r="M597">
            <v>-1</v>
          </cell>
        </row>
        <row r="598">
          <cell r="A598">
            <v>2770</v>
          </cell>
          <cell r="B598">
            <v>0</v>
          </cell>
          <cell r="C598">
            <v>32767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  <cell r="I598">
            <v>0</v>
          </cell>
          <cell r="K598">
            <v>0</v>
          </cell>
          <cell r="L598">
            <v>-1</v>
          </cell>
          <cell r="M598">
            <v>-1</v>
          </cell>
        </row>
        <row r="599">
          <cell r="A599">
            <v>2771</v>
          </cell>
          <cell r="B599">
            <v>0</v>
          </cell>
          <cell r="C599">
            <v>998996592</v>
          </cell>
          <cell r="D599">
            <v>32</v>
          </cell>
          <cell r="E599">
            <v>34</v>
          </cell>
          <cell r="F599">
            <v>0</v>
          </cell>
          <cell r="G599">
            <v>0</v>
          </cell>
          <cell r="I599">
            <v>0</v>
          </cell>
          <cell r="K599">
            <v>0</v>
          </cell>
          <cell r="L599">
            <v>-1</v>
          </cell>
          <cell r="M599">
            <v>-1</v>
          </cell>
        </row>
        <row r="600">
          <cell r="A600">
            <v>2772</v>
          </cell>
          <cell r="B600">
            <v>0</v>
          </cell>
          <cell r="C600">
            <v>32767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  <cell r="I600">
            <v>0</v>
          </cell>
          <cell r="K600">
            <v>0</v>
          </cell>
          <cell r="L600">
            <v>-1</v>
          </cell>
          <cell r="M600">
            <v>-1</v>
          </cell>
        </row>
        <row r="601">
          <cell r="A601">
            <v>2773</v>
          </cell>
          <cell r="B601">
            <v>0</v>
          </cell>
          <cell r="C601">
            <v>998990464</v>
          </cell>
          <cell r="D601">
            <v>998995536</v>
          </cell>
          <cell r="E601">
            <v>27707424</v>
          </cell>
          <cell r="F601">
            <v>0</v>
          </cell>
          <cell r="G601">
            <v>0</v>
          </cell>
          <cell r="I601">
            <v>0</v>
          </cell>
          <cell r="K601">
            <v>0</v>
          </cell>
          <cell r="L601">
            <v>-1</v>
          </cell>
          <cell r="M601">
            <v>-1</v>
          </cell>
        </row>
        <row r="602">
          <cell r="A602">
            <v>2774</v>
          </cell>
          <cell r="B602">
            <v>0</v>
          </cell>
          <cell r="C602">
            <v>32767</v>
          </cell>
          <cell r="D602">
            <v>32767</v>
          </cell>
          <cell r="E602">
            <v>0</v>
          </cell>
          <cell r="F602">
            <v>0</v>
          </cell>
          <cell r="G602">
            <v>0</v>
          </cell>
          <cell r="I602">
            <v>0</v>
          </cell>
          <cell r="K602">
            <v>0</v>
          </cell>
          <cell r="L602">
            <v>-1</v>
          </cell>
          <cell r="M602">
            <v>-1</v>
          </cell>
        </row>
        <row r="603">
          <cell r="A603">
            <v>2775</v>
          </cell>
          <cell r="B603">
            <v>0</v>
          </cell>
          <cell r="C603">
            <v>998990528</v>
          </cell>
          <cell r="D603">
            <v>0</v>
          </cell>
          <cell r="E603">
            <v>45154384</v>
          </cell>
          <cell r="F603">
            <v>0</v>
          </cell>
          <cell r="G603">
            <v>0</v>
          </cell>
          <cell r="I603">
            <v>0</v>
          </cell>
          <cell r="K603">
            <v>0</v>
          </cell>
          <cell r="L603">
            <v>-1</v>
          </cell>
          <cell r="M603">
            <v>-1</v>
          </cell>
        </row>
        <row r="604">
          <cell r="A604">
            <v>2776</v>
          </cell>
          <cell r="B604">
            <v>0</v>
          </cell>
          <cell r="C604">
            <v>32767</v>
          </cell>
          <cell r="D604">
            <v>0</v>
          </cell>
          <cell r="E604">
            <v>0</v>
          </cell>
          <cell r="F604">
            <v>0</v>
          </cell>
          <cell r="G604">
            <v>0</v>
          </cell>
          <cell r="I604">
            <v>0</v>
          </cell>
          <cell r="K604">
            <v>0</v>
          </cell>
          <cell r="L604">
            <v>-1</v>
          </cell>
          <cell r="M604">
            <v>-1</v>
          </cell>
        </row>
        <row r="605">
          <cell r="A605">
            <v>2777</v>
          </cell>
          <cell r="B605">
            <v>0</v>
          </cell>
          <cell r="C605">
            <v>998993088</v>
          </cell>
          <cell r="D605">
            <v>0</v>
          </cell>
          <cell r="E605">
            <v>45154384</v>
          </cell>
          <cell r="F605">
            <v>0</v>
          </cell>
          <cell r="G605">
            <v>0</v>
          </cell>
          <cell r="I605">
            <v>0</v>
          </cell>
          <cell r="K605">
            <v>0</v>
          </cell>
          <cell r="L605">
            <v>-1</v>
          </cell>
          <cell r="M605">
            <v>-1</v>
          </cell>
        </row>
        <row r="606">
          <cell r="A606">
            <v>2778</v>
          </cell>
          <cell r="B606">
            <v>0</v>
          </cell>
          <cell r="C606">
            <v>32767</v>
          </cell>
          <cell r="D606">
            <v>32767</v>
          </cell>
          <cell r="E606">
            <v>0</v>
          </cell>
          <cell r="F606">
            <v>0</v>
          </cell>
          <cell r="G606">
            <v>0</v>
          </cell>
          <cell r="I606">
            <v>0</v>
          </cell>
          <cell r="K606">
            <v>0</v>
          </cell>
          <cell r="L606">
            <v>-1</v>
          </cell>
          <cell r="M606">
            <v>-1</v>
          </cell>
        </row>
        <row r="607">
          <cell r="A607">
            <v>2779</v>
          </cell>
          <cell r="B607">
            <v>0</v>
          </cell>
          <cell r="C607">
            <v>13098992</v>
          </cell>
          <cell r="D607">
            <v>998993896</v>
          </cell>
          <cell r="E607">
            <v>467891887</v>
          </cell>
          <cell r="F607">
            <v>0</v>
          </cell>
          <cell r="G607">
            <v>0</v>
          </cell>
          <cell r="I607">
            <v>0</v>
          </cell>
          <cell r="K607">
            <v>0</v>
          </cell>
          <cell r="L607">
            <v>-1</v>
          </cell>
          <cell r="M607">
            <v>-1</v>
          </cell>
        </row>
        <row r="608">
          <cell r="A608">
            <v>2780</v>
          </cell>
          <cell r="B608">
            <v>0</v>
          </cell>
          <cell r="C608">
            <v>0</v>
          </cell>
          <cell r="D608">
            <v>32767</v>
          </cell>
          <cell r="E608">
            <v>32578</v>
          </cell>
          <cell r="F608">
            <v>0</v>
          </cell>
          <cell r="G608">
            <v>0</v>
          </cell>
          <cell r="I608">
            <v>0</v>
          </cell>
          <cell r="K608">
            <v>0</v>
          </cell>
          <cell r="L608">
            <v>-1</v>
          </cell>
          <cell r="M608">
            <v>-1</v>
          </cell>
        </row>
        <row r="609">
          <cell r="A609">
            <v>2781</v>
          </cell>
          <cell r="B609">
            <v>0</v>
          </cell>
          <cell r="C609">
            <v>32</v>
          </cell>
          <cell r="D609">
            <v>998993928</v>
          </cell>
          <cell r="E609">
            <v>0</v>
          </cell>
          <cell r="F609">
            <v>0</v>
          </cell>
          <cell r="G609">
            <v>0</v>
          </cell>
          <cell r="I609">
            <v>0</v>
          </cell>
          <cell r="K609">
            <v>0</v>
          </cell>
          <cell r="L609">
            <v>-1</v>
          </cell>
          <cell r="M609">
            <v>-1</v>
          </cell>
        </row>
        <row r="610">
          <cell r="A610">
            <v>2782</v>
          </cell>
          <cell r="B610">
            <v>0</v>
          </cell>
          <cell r="C610">
            <v>0</v>
          </cell>
          <cell r="D610">
            <v>32767</v>
          </cell>
          <cell r="E610">
            <v>2</v>
          </cell>
          <cell r="F610">
            <v>0</v>
          </cell>
          <cell r="G610">
            <v>0</v>
          </cell>
          <cell r="I610">
            <v>0</v>
          </cell>
          <cell r="K610">
            <v>0</v>
          </cell>
          <cell r="L610">
            <v>-1</v>
          </cell>
          <cell r="M610">
            <v>-1</v>
          </cell>
        </row>
        <row r="611">
          <cell r="A611">
            <v>2783</v>
          </cell>
          <cell r="B611">
            <v>0</v>
          </cell>
          <cell r="C611">
            <v>0</v>
          </cell>
          <cell r="D611">
            <v>998993920</v>
          </cell>
          <cell r="E611">
            <v>3785</v>
          </cell>
          <cell r="F611">
            <v>0</v>
          </cell>
          <cell r="G611">
            <v>0</v>
          </cell>
          <cell r="I611">
            <v>0</v>
          </cell>
          <cell r="K611">
            <v>0</v>
          </cell>
          <cell r="L611">
            <v>-1</v>
          </cell>
          <cell r="M611">
            <v>-1</v>
          </cell>
        </row>
        <row r="612">
          <cell r="A612">
            <v>2784</v>
          </cell>
          <cell r="B612">
            <v>0</v>
          </cell>
          <cell r="C612">
            <v>0</v>
          </cell>
          <cell r="D612">
            <v>32767</v>
          </cell>
          <cell r="E612">
            <v>0</v>
          </cell>
          <cell r="F612">
            <v>0</v>
          </cell>
          <cell r="G612">
            <v>0</v>
          </cell>
          <cell r="I612">
            <v>0</v>
          </cell>
          <cell r="K612">
            <v>0</v>
          </cell>
          <cell r="L612">
            <v>-1</v>
          </cell>
          <cell r="M612">
            <v>-1</v>
          </cell>
        </row>
        <row r="613">
          <cell r="A613">
            <v>2785</v>
          </cell>
          <cell r="B613">
            <v>0</v>
          </cell>
          <cell r="C613">
            <v>1</v>
          </cell>
          <cell r="D613">
            <v>998993921</v>
          </cell>
          <cell r="E613">
            <v>5</v>
          </cell>
          <cell r="F613">
            <v>0</v>
          </cell>
          <cell r="G613">
            <v>0</v>
          </cell>
          <cell r="I613">
            <v>0</v>
          </cell>
          <cell r="K613">
            <v>0</v>
          </cell>
          <cell r="L613">
            <v>-1</v>
          </cell>
          <cell r="M613">
            <v>-1</v>
          </cell>
        </row>
        <row r="614">
          <cell r="A614">
            <v>2786</v>
          </cell>
          <cell r="B614">
            <v>0</v>
          </cell>
          <cell r="C614">
            <v>0</v>
          </cell>
          <cell r="D614">
            <v>32767</v>
          </cell>
          <cell r="E614">
            <v>0</v>
          </cell>
          <cell r="F614">
            <v>0</v>
          </cell>
          <cell r="G614">
            <v>0</v>
          </cell>
          <cell r="I614">
            <v>0</v>
          </cell>
          <cell r="K614">
            <v>0</v>
          </cell>
          <cell r="L614">
            <v>-1</v>
          </cell>
          <cell r="M614">
            <v>-1</v>
          </cell>
        </row>
        <row r="615">
          <cell r="A615">
            <v>2787</v>
          </cell>
          <cell r="B615">
            <v>0</v>
          </cell>
          <cell r="C615">
            <v>471194570</v>
          </cell>
          <cell r="D615">
            <v>998993924</v>
          </cell>
          <cell r="E615">
            <v>112</v>
          </cell>
          <cell r="F615">
            <v>0</v>
          </cell>
          <cell r="G615">
            <v>0</v>
          </cell>
          <cell r="I615">
            <v>0</v>
          </cell>
          <cell r="K615">
            <v>0</v>
          </cell>
          <cell r="L615">
            <v>-1</v>
          </cell>
          <cell r="M615">
            <v>-1</v>
          </cell>
        </row>
        <row r="616">
          <cell r="A616">
            <v>2788</v>
          </cell>
          <cell r="B616">
            <v>0</v>
          </cell>
          <cell r="C616">
            <v>32578</v>
          </cell>
          <cell r="D616">
            <v>32767</v>
          </cell>
          <cell r="E616">
            <v>0</v>
          </cell>
          <cell r="F616">
            <v>0</v>
          </cell>
          <cell r="G616">
            <v>0</v>
          </cell>
          <cell r="I616">
            <v>0</v>
          </cell>
          <cell r="K616">
            <v>0</v>
          </cell>
          <cell r="L616">
            <v>-1</v>
          </cell>
          <cell r="M616">
            <v>-1</v>
          </cell>
        </row>
        <row r="617">
          <cell r="A617">
            <v>2789</v>
          </cell>
          <cell r="B617">
            <v>0</v>
          </cell>
          <cell r="C617">
            <v>998990272</v>
          </cell>
          <cell r="D617">
            <v>6</v>
          </cell>
          <cell r="E617">
            <v>1</v>
          </cell>
          <cell r="F617">
            <v>0</v>
          </cell>
          <cell r="G617">
            <v>0</v>
          </cell>
          <cell r="I617">
            <v>0</v>
          </cell>
          <cell r="K617">
            <v>0</v>
          </cell>
          <cell r="L617">
            <v>-1</v>
          </cell>
          <cell r="M617">
            <v>-1</v>
          </cell>
        </row>
        <row r="618">
          <cell r="A618">
            <v>2790</v>
          </cell>
          <cell r="B618">
            <v>0</v>
          </cell>
          <cell r="C618">
            <v>32767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I618">
            <v>0</v>
          </cell>
          <cell r="K618">
            <v>0</v>
          </cell>
          <cell r="L618">
            <v>-1</v>
          </cell>
          <cell r="M618">
            <v>-1</v>
          </cell>
        </row>
        <row r="619">
          <cell r="A619">
            <v>2791</v>
          </cell>
          <cell r="B619">
            <v>0</v>
          </cell>
          <cell r="C619">
            <v>998990048</v>
          </cell>
          <cell r="D619">
            <v>998993952</v>
          </cell>
          <cell r="E619">
            <v>49</v>
          </cell>
          <cell r="F619">
            <v>0</v>
          </cell>
          <cell r="G619">
            <v>0</v>
          </cell>
          <cell r="I619">
            <v>0</v>
          </cell>
          <cell r="K619">
            <v>0</v>
          </cell>
          <cell r="L619">
            <v>-1</v>
          </cell>
          <cell r="M619">
            <v>-1</v>
          </cell>
        </row>
        <row r="620">
          <cell r="A620">
            <v>2792</v>
          </cell>
          <cell r="B620">
            <v>0</v>
          </cell>
          <cell r="C620">
            <v>32767</v>
          </cell>
          <cell r="D620">
            <v>32767</v>
          </cell>
          <cell r="E620">
            <v>0</v>
          </cell>
          <cell r="F620">
            <v>0</v>
          </cell>
          <cell r="G620">
            <v>0</v>
          </cell>
          <cell r="I620">
            <v>0</v>
          </cell>
          <cell r="K620">
            <v>0</v>
          </cell>
          <cell r="L620">
            <v>-1</v>
          </cell>
          <cell r="M620">
            <v>-1</v>
          </cell>
        </row>
        <row r="621">
          <cell r="A621">
            <v>2793</v>
          </cell>
          <cell r="B621">
            <v>0</v>
          </cell>
          <cell r="C621">
            <v>998990160</v>
          </cell>
          <cell r="D621">
            <v>998993956</v>
          </cell>
          <cell r="E621">
            <v>0</v>
          </cell>
          <cell r="F621">
            <v>0</v>
          </cell>
          <cell r="G621">
            <v>0</v>
          </cell>
          <cell r="I621">
            <v>0</v>
          </cell>
          <cell r="K621">
            <v>0</v>
          </cell>
          <cell r="L621">
            <v>-1</v>
          </cell>
          <cell r="M621">
            <v>-1</v>
          </cell>
        </row>
        <row r="622">
          <cell r="A622">
            <v>2794</v>
          </cell>
          <cell r="B622">
            <v>0</v>
          </cell>
          <cell r="C622">
            <v>32767</v>
          </cell>
          <cell r="D622">
            <v>32767</v>
          </cell>
          <cell r="E622">
            <v>0</v>
          </cell>
          <cell r="F622">
            <v>0</v>
          </cell>
          <cell r="G622">
            <v>0</v>
          </cell>
          <cell r="I622">
            <v>0</v>
          </cell>
          <cell r="K622">
            <v>0</v>
          </cell>
          <cell r="L622">
            <v>-1</v>
          </cell>
          <cell r="M622">
            <v>-1</v>
          </cell>
        </row>
        <row r="623">
          <cell r="A623">
            <v>2795</v>
          </cell>
          <cell r="B623">
            <v>0</v>
          </cell>
          <cell r="C623">
            <v>61751968</v>
          </cell>
          <cell r="D623">
            <v>61594016</v>
          </cell>
          <cell r="E623">
            <v>91</v>
          </cell>
          <cell r="F623">
            <v>0</v>
          </cell>
          <cell r="G623">
            <v>0</v>
          </cell>
          <cell r="I623">
            <v>0</v>
          </cell>
          <cell r="K623">
            <v>0</v>
          </cell>
          <cell r="L623">
            <v>-1</v>
          </cell>
          <cell r="M623">
            <v>-1</v>
          </cell>
        </row>
        <row r="624">
          <cell r="A624">
            <v>2796</v>
          </cell>
          <cell r="B624">
            <v>0</v>
          </cell>
          <cell r="C624">
            <v>0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I624">
            <v>0</v>
          </cell>
          <cell r="K624">
            <v>0</v>
          </cell>
          <cell r="L624">
            <v>-1</v>
          </cell>
          <cell r="M624">
            <v>-1</v>
          </cell>
        </row>
        <row r="625">
          <cell r="A625">
            <v>2797</v>
          </cell>
          <cell r="B625">
            <v>0</v>
          </cell>
          <cell r="C625">
            <v>13098992</v>
          </cell>
          <cell r="D625">
            <v>998994352</v>
          </cell>
          <cell r="E625">
            <v>0</v>
          </cell>
          <cell r="F625">
            <v>0</v>
          </cell>
          <cell r="G625">
            <v>0</v>
          </cell>
          <cell r="I625">
            <v>0</v>
          </cell>
          <cell r="K625">
            <v>0</v>
          </cell>
          <cell r="L625">
            <v>-1</v>
          </cell>
          <cell r="M625">
            <v>-1</v>
          </cell>
        </row>
        <row r="626">
          <cell r="A626">
            <v>2798</v>
          </cell>
          <cell r="B626">
            <v>0</v>
          </cell>
          <cell r="C626">
            <v>0</v>
          </cell>
          <cell r="D626">
            <v>32767</v>
          </cell>
          <cell r="E626">
            <v>0</v>
          </cell>
          <cell r="F626">
            <v>0</v>
          </cell>
          <cell r="G626">
            <v>0</v>
          </cell>
          <cell r="I626">
            <v>0</v>
          </cell>
          <cell r="K626">
            <v>0</v>
          </cell>
          <cell r="L626">
            <v>-1</v>
          </cell>
          <cell r="M626">
            <v>-1</v>
          </cell>
        </row>
        <row r="627">
          <cell r="A627">
            <v>2799</v>
          </cell>
          <cell r="B627">
            <v>0</v>
          </cell>
          <cell r="C627">
            <v>471286919</v>
          </cell>
          <cell r="D627">
            <v>998994352</v>
          </cell>
          <cell r="E627">
            <v>0</v>
          </cell>
          <cell r="F627">
            <v>0</v>
          </cell>
          <cell r="G627">
            <v>0</v>
          </cell>
          <cell r="I627">
            <v>0</v>
          </cell>
          <cell r="K627">
            <v>0</v>
          </cell>
          <cell r="L627">
            <v>-1</v>
          </cell>
          <cell r="M627">
            <v>-1</v>
          </cell>
        </row>
        <row r="628">
          <cell r="A628">
            <v>2800</v>
          </cell>
          <cell r="B628">
            <v>0</v>
          </cell>
          <cell r="C628">
            <v>32578</v>
          </cell>
          <cell r="D628">
            <v>32767</v>
          </cell>
          <cell r="E628">
            <v>0</v>
          </cell>
          <cell r="F628">
            <v>0</v>
          </cell>
          <cell r="G628">
            <v>0</v>
          </cell>
          <cell r="I628">
            <v>0</v>
          </cell>
          <cell r="K628">
            <v>0</v>
          </cell>
          <cell r="L628">
            <v>-1</v>
          </cell>
          <cell r="M628">
            <v>-1</v>
          </cell>
        </row>
        <row r="629">
          <cell r="A629">
            <v>2801</v>
          </cell>
          <cell r="B629">
            <v>0</v>
          </cell>
          <cell r="C629">
            <v>6</v>
          </cell>
          <cell r="D629">
            <v>44953168</v>
          </cell>
          <cell r="E629">
            <v>110</v>
          </cell>
          <cell r="F629">
            <v>0</v>
          </cell>
          <cell r="G629">
            <v>0</v>
          </cell>
          <cell r="I629">
            <v>0</v>
          </cell>
          <cell r="K629">
            <v>0</v>
          </cell>
          <cell r="L629">
            <v>-1</v>
          </cell>
          <cell r="M629">
            <v>-1</v>
          </cell>
        </row>
        <row r="630">
          <cell r="A630">
            <v>2802</v>
          </cell>
          <cell r="B630">
            <v>0</v>
          </cell>
          <cell r="C630">
            <v>0</v>
          </cell>
          <cell r="D630">
            <v>0</v>
          </cell>
          <cell r="E630">
            <v>119</v>
          </cell>
          <cell r="F630">
            <v>0</v>
          </cell>
          <cell r="G630">
            <v>0</v>
          </cell>
          <cell r="I630">
            <v>0</v>
          </cell>
          <cell r="K630">
            <v>0</v>
          </cell>
          <cell r="L630">
            <v>-1</v>
          </cell>
          <cell r="M630">
            <v>-1</v>
          </cell>
        </row>
        <row r="631">
          <cell r="A631">
            <v>2803</v>
          </cell>
          <cell r="B631">
            <v>0</v>
          </cell>
          <cell r="C631">
            <v>0</v>
          </cell>
          <cell r="D631">
            <v>23222976</v>
          </cell>
          <cell r="E631">
            <v>0</v>
          </cell>
          <cell r="F631">
            <v>0</v>
          </cell>
          <cell r="G631">
            <v>0</v>
          </cell>
          <cell r="I631">
            <v>0</v>
          </cell>
          <cell r="K631">
            <v>0</v>
          </cell>
          <cell r="L631">
            <v>-1</v>
          </cell>
          <cell r="M631">
            <v>-1</v>
          </cell>
        </row>
        <row r="632">
          <cell r="A632">
            <v>2804</v>
          </cell>
          <cell r="B632">
            <v>43299</v>
          </cell>
          <cell r="C632">
            <v>0</v>
          </cell>
          <cell r="D632">
            <v>0</v>
          </cell>
          <cell r="E632">
            <v>0</v>
          </cell>
          <cell r="F632">
            <v>164</v>
          </cell>
          <cell r="G632">
            <v>1</v>
          </cell>
          <cell r="H632">
            <v>0</v>
          </cell>
          <cell r="I632">
            <v>0</v>
          </cell>
          <cell r="J632">
            <v>4553960</v>
          </cell>
          <cell r="K632">
            <v>0</v>
          </cell>
          <cell r="L632">
            <v>-1</v>
          </cell>
          <cell r="M632">
            <v>-1</v>
          </cell>
        </row>
        <row r="633">
          <cell r="A633">
            <v>2805</v>
          </cell>
          <cell r="B633">
            <v>45680</v>
          </cell>
          <cell r="C633">
            <v>0</v>
          </cell>
          <cell r="D633">
            <v>0</v>
          </cell>
          <cell r="E633">
            <v>0</v>
          </cell>
          <cell r="F633">
            <v>164</v>
          </cell>
          <cell r="G633">
            <v>1</v>
          </cell>
          <cell r="H633">
            <v>0</v>
          </cell>
          <cell r="I633">
            <v>0</v>
          </cell>
          <cell r="J633">
            <v>4792186</v>
          </cell>
          <cell r="K633">
            <v>0</v>
          </cell>
          <cell r="L633">
            <v>-1</v>
          </cell>
          <cell r="M633">
            <v>-1</v>
          </cell>
        </row>
        <row r="634">
          <cell r="A634">
            <v>2806</v>
          </cell>
          <cell r="B634">
            <v>61679</v>
          </cell>
          <cell r="C634">
            <v>0</v>
          </cell>
          <cell r="D634">
            <v>0</v>
          </cell>
          <cell r="E634">
            <v>0</v>
          </cell>
          <cell r="F634">
            <v>164</v>
          </cell>
          <cell r="G634">
            <v>1</v>
          </cell>
          <cell r="H634">
            <v>0</v>
          </cell>
          <cell r="I634">
            <v>0</v>
          </cell>
          <cell r="J634">
            <v>6392092</v>
          </cell>
          <cell r="K634">
            <v>0</v>
          </cell>
          <cell r="L634">
            <v>-1</v>
          </cell>
          <cell r="M634">
            <v>-1</v>
          </cell>
        </row>
        <row r="635">
          <cell r="A635">
            <v>2807</v>
          </cell>
          <cell r="B635">
            <v>43980</v>
          </cell>
          <cell r="C635">
            <v>0</v>
          </cell>
          <cell r="D635">
            <v>0</v>
          </cell>
          <cell r="E635">
            <v>0</v>
          </cell>
          <cell r="F635">
            <v>164</v>
          </cell>
          <cell r="G635">
            <v>1</v>
          </cell>
          <cell r="H635">
            <v>47393</v>
          </cell>
          <cell r="I635">
            <v>0</v>
          </cell>
          <cell r="J635">
            <v>4621636</v>
          </cell>
          <cell r="K635">
            <v>0</v>
          </cell>
          <cell r="L635">
            <v>-1</v>
          </cell>
          <cell r="M635">
            <v>-1</v>
          </cell>
        </row>
        <row r="636">
          <cell r="A636">
            <v>2808</v>
          </cell>
          <cell r="B636">
            <v>43492</v>
          </cell>
          <cell r="C636">
            <v>0</v>
          </cell>
          <cell r="D636">
            <v>0</v>
          </cell>
          <cell r="E636">
            <v>0</v>
          </cell>
          <cell r="F636">
            <v>164</v>
          </cell>
          <cell r="G636">
            <v>1</v>
          </cell>
          <cell r="H636">
            <v>0</v>
          </cell>
          <cell r="I636">
            <v>0</v>
          </cell>
          <cell r="J636">
            <v>4572807</v>
          </cell>
          <cell r="K636">
            <v>0</v>
          </cell>
          <cell r="L636">
            <v>-1</v>
          </cell>
          <cell r="M636">
            <v>-1</v>
          </cell>
        </row>
        <row r="637">
          <cell r="A637">
            <v>2809</v>
          </cell>
          <cell r="B637">
            <v>100000</v>
          </cell>
          <cell r="C637">
            <v>0</v>
          </cell>
          <cell r="D637">
            <v>0</v>
          </cell>
          <cell r="E637">
            <v>0</v>
          </cell>
          <cell r="F637">
            <v>164</v>
          </cell>
          <cell r="G637">
            <v>1</v>
          </cell>
          <cell r="H637">
            <v>0</v>
          </cell>
          <cell r="I637">
            <v>0</v>
          </cell>
          <cell r="J637">
            <v>17255024</v>
          </cell>
          <cell r="K637">
            <v>0</v>
          </cell>
          <cell r="L637">
            <v>-1</v>
          </cell>
          <cell r="M637">
            <v>-1</v>
          </cell>
        </row>
        <row r="638">
          <cell r="A638">
            <v>2810</v>
          </cell>
          <cell r="B638">
            <v>45226</v>
          </cell>
          <cell r="C638">
            <v>0</v>
          </cell>
          <cell r="D638">
            <v>0</v>
          </cell>
          <cell r="E638">
            <v>0</v>
          </cell>
          <cell r="F638">
            <v>164</v>
          </cell>
          <cell r="G638">
            <v>1</v>
          </cell>
          <cell r="H638">
            <v>50268</v>
          </cell>
          <cell r="I638">
            <v>0</v>
          </cell>
          <cell r="J638">
            <v>4746665</v>
          </cell>
          <cell r="K638">
            <v>0</v>
          </cell>
          <cell r="L638">
            <v>-1</v>
          </cell>
          <cell r="M638">
            <v>-1</v>
          </cell>
        </row>
        <row r="639">
          <cell r="A639">
            <v>2811</v>
          </cell>
          <cell r="B639">
            <v>71084</v>
          </cell>
          <cell r="C639">
            <v>0</v>
          </cell>
          <cell r="D639">
            <v>0</v>
          </cell>
          <cell r="E639">
            <v>0</v>
          </cell>
          <cell r="F639">
            <v>164</v>
          </cell>
          <cell r="G639">
            <v>1</v>
          </cell>
          <cell r="H639">
            <v>83147</v>
          </cell>
          <cell r="I639">
            <v>0</v>
          </cell>
          <cell r="J639">
            <v>7332831</v>
          </cell>
          <cell r="K639">
            <v>0</v>
          </cell>
          <cell r="L639">
            <v>-1</v>
          </cell>
          <cell r="M639">
            <v>-1</v>
          </cell>
        </row>
        <row r="640">
          <cell r="A640">
            <v>2812</v>
          </cell>
          <cell r="B640">
            <v>43235</v>
          </cell>
          <cell r="C640">
            <v>0</v>
          </cell>
          <cell r="D640">
            <v>0</v>
          </cell>
          <cell r="E640">
            <v>0</v>
          </cell>
          <cell r="F640">
            <v>164</v>
          </cell>
          <cell r="G640">
            <v>1</v>
          </cell>
          <cell r="H640">
            <v>49658</v>
          </cell>
          <cell r="I640">
            <v>0</v>
          </cell>
          <cell r="J640">
            <v>4547334</v>
          </cell>
          <cell r="K640">
            <v>0</v>
          </cell>
          <cell r="L640">
            <v>-1</v>
          </cell>
          <cell r="M640">
            <v>-1</v>
          </cell>
        </row>
        <row r="641">
          <cell r="A641">
            <v>2813</v>
          </cell>
          <cell r="B641">
            <v>100000</v>
          </cell>
          <cell r="C641">
            <v>0</v>
          </cell>
          <cell r="D641">
            <v>0</v>
          </cell>
          <cell r="E641">
            <v>0</v>
          </cell>
          <cell r="F641">
            <v>164</v>
          </cell>
          <cell r="G641">
            <v>1</v>
          </cell>
          <cell r="H641">
            <v>699623</v>
          </cell>
          <cell r="I641">
            <v>0</v>
          </cell>
          <cell r="J641">
            <v>84419481</v>
          </cell>
          <cell r="K641">
            <v>0</v>
          </cell>
          <cell r="L641">
            <v>-1</v>
          </cell>
          <cell r="M641">
            <v>-1</v>
          </cell>
        </row>
        <row r="642">
          <cell r="A642">
            <v>2814</v>
          </cell>
          <cell r="B642">
            <v>100000</v>
          </cell>
          <cell r="C642">
            <v>0</v>
          </cell>
          <cell r="D642">
            <v>0</v>
          </cell>
          <cell r="E642">
            <v>0</v>
          </cell>
          <cell r="F642">
            <v>164</v>
          </cell>
          <cell r="G642">
            <v>1</v>
          </cell>
          <cell r="H642">
            <v>267396</v>
          </cell>
          <cell r="I642">
            <v>0</v>
          </cell>
          <cell r="J642">
            <v>31150047</v>
          </cell>
          <cell r="K642">
            <v>0</v>
          </cell>
          <cell r="L642">
            <v>-1</v>
          </cell>
          <cell r="M642">
            <v>-1</v>
          </cell>
        </row>
        <row r="643">
          <cell r="A643">
            <v>2815</v>
          </cell>
          <cell r="B643">
            <v>100000</v>
          </cell>
          <cell r="C643">
            <v>0</v>
          </cell>
          <cell r="D643">
            <v>0</v>
          </cell>
          <cell r="E643">
            <v>0</v>
          </cell>
          <cell r="F643">
            <v>164</v>
          </cell>
          <cell r="G643">
            <v>1</v>
          </cell>
          <cell r="H643">
            <v>786785</v>
          </cell>
          <cell r="I643">
            <v>0</v>
          </cell>
          <cell r="J643">
            <v>84314440</v>
          </cell>
          <cell r="K643">
            <v>0</v>
          </cell>
          <cell r="L643">
            <v>-1</v>
          </cell>
          <cell r="M643">
            <v>-1</v>
          </cell>
        </row>
        <row r="644">
          <cell r="A644">
            <v>2816</v>
          </cell>
          <cell r="B644">
            <v>100000</v>
          </cell>
          <cell r="C644">
            <v>0</v>
          </cell>
          <cell r="D644">
            <v>0</v>
          </cell>
          <cell r="E644">
            <v>0</v>
          </cell>
          <cell r="F644">
            <v>164</v>
          </cell>
          <cell r="G644">
            <v>1</v>
          </cell>
          <cell r="H644">
            <v>974226</v>
          </cell>
          <cell r="I644">
            <v>0</v>
          </cell>
          <cell r="J644">
            <v>84344206</v>
          </cell>
          <cell r="K644">
            <v>0</v>
          </cell>
          <cell r="L644">
            <v>-1</v>
          </cell>
          <cell r="M644">
            <v>-1</v>
          </cell>
        </row>
        <row r="645">
          <cell r="A645">
            <v>2817</v>
          </cell>
          <cell r="B645">
            <v>100000</v>
          </cell>
          <cell r="C645">
            <v>44920816</v>
          </cell>
          <cell r="D645">
            <v>61594016</v>
          </cell>
          <cell r="E645">
            <v>22</v>
          </cell>
          <cell r="F645">
            <v>0</v>
          </cell>
          <cell r="G645">
            <v>0</v>
          </cell>
          <cell r="I645">
            <v>0</v>
          </cell>
          <cell r="K645">
            <v>0</v>
          </cell>
          <cell r="L645">
            <v>-1</v>
          </cell>
          <cell r="M645">
            <v>-1</v>
          </cell>
        </row>
        <row r="646">
          <cell r="A646">
            <v>2818</v>
          </cell>
          <cell r="B646">
            <v>10962</v>
          </cell>
          <cell r="C646">
            <v>4</v>
          </cell>
          <cell r="D646">
            <v>84475</v>
          </cell>
          <cell r="E646">
            <v>50</v>
          </cell>
          <cell r="F646">
            <v>34244.552484</v>
          </cell>
          <cell r="G646">
            <v>102.15809299999999</v>
          </cell>
          <cell r="H646">
            <v>22471</v>
          </cell>
          <cell r="I646">
            <v>22114.5</v>
          </cell>
          <cell r="J646">
            <v>2761105</v>
          </cell>
          <cell r="K646">
            <v>813.84083546261377</v>
          </cell>
          <cell r="L646">
            <v>800.92933807298164</v>
          </cell>
          <cell r="M646">
            <v>800.92933807298164</v>
          </cell>
        </row>
        <row r="647">
          <cell r="A647">
            <v>2819</v>
          </cell>
          <cell r="B647">
            <v>30360</v>
          </cell>
          <cell r="C647">
            <v>4</v>
          </cell>
          <cell r="D647">
            <v>233619</v>
          </cell>
          <cell r="E647">
            <v>290</v>
          </cell>
          <cell r="F647">
            <v>34245.463067999997</v>
          </cell>
          <cell r="G647">
            <v>101.213401</v>
          </cell>
          <cell r="H647">
            <v>40883</v>
          </cell>
          <cell r="I647">
            <v>40302</v>
          </cell>
          <cell r="J647">
            <v>4454280</v>
          </cell>
          <cell r="K647">
            <v>917.83632820568084</v>
          </cell>
          <cell r="L647">
            <v>904.79269376868979</v>
          </cell>
          <cell r="M647">
            <v>1223.6963907014554</v>
          </cell>
        </row>
        <row r="648">
          <cell r="A648">
            <v>2820</v>
          </cell>
          <cell r="B648">
            <v>27351</v>
          </cell>
          <cell r="C648">
            <v>7</v>
          </cell>
          <cell r="D648">
            <v>208004</v>
          </cell>
          <cell r="E648">
            <v>192</v>
          </cell>
          <cell r="F648">
            <v>34231.025138999998</v>
          </cell>
          <cell r="G648">
            <v>113.98297700000001</v>
          </cell>
          <cell r="H648">
            <v>42216</v>
          </cell>
          <cell r="I648">
            <v>41551.5</v>
          </cell>
          <cell r="J648">
            <v>4665982</v>
          </cell>
          <cell r="K648">
            <v>904.76131283832638</v>
          </cell>
          <cell r="L648">
            <v>890.5199377108612</v>
          </cell>
          <cell r="M648">
            <v>908.52977977125738</v>
          </cell>
        </row>
        <row r="649">
          <cell r="A649">
            <v>2821</v>
          </cell>
          <cell r="B649">
            <v>9119</v>
          </cell>
          <cell r="C649">
            <v>0</v>
          </cell>
          <cell r="D649">
            <v>69249</v>
          </cell>
          <cell r="E649">
            <v>10</v>
          </cell>
          <cell r="F649">
            <v>34222.739565999997</v>
          </cell>
          <cell r="G649">
            <v>116.353424</v>
          </cell>
          <cell r="H649">
            <v>10616</v>
          </cell>
          <cell r="I649">
            <v>10430.5</v>
          </cell>
          <cell r="J649">
            <v>35728838</v>
          </cell>
          <cell r="K649">
            <v>0</v>
          </cell>
          <cell r="L649">
            <v>-1</v>
          </cell>
          <cell r="M649">
            <v>-1</v>
          </cell>
        </row>
        <row r="650">
          <cell r="A650">
            <v>2822</v>
          </cell>
          <cell r="B650">
            <v>9119</v>
          </cell>
          <cell r="C650">
            <v>32767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I650">
            <v>0</v>
          </cell>
          <cell r="K650">
            <v>0</v>
          </cell>
          <cell r="L650">
            <v>-1</v>
          </cell>
          <cell r="M650">
            <v>-1</v>
          </cell>
        </row>
        <row r="651">
          <cell r="A651">
            <v>2823</v>
          </cell>
          <cell r="B651">
            <v>12355</v>
          </cell>
          <cell r="C651">
            <v>0</v>
          </cell>
          <cell r="D651">
            <v>93769</v>
          </cell>
          <cell r="E651">
            <v>9</v>
          </cell>
          <cell r="F651">
            <v>34228.708642999998</v>
          </cell>
          <cell r="G651">
            <v>117.54851600000001</v>
          </cell>
          <cell r="H651">
            <v>13861</v>
          </cell>
          <cell r="I651">
            <v>13615</v>
          </cell>
          <cell r="J651">
            <v>46707473</v>
          </cell>
          <cell r="K651">
            <v>0</v>
          </cell>
          <cell r="L651">
            <v>29.149511042911698</v>
          </cell>
          <cell r="M651">
            <v>29.149511042911698</v>
          </cell>
        </row>
        <row r="652">
          <cell r="A652">
            <v>2824</v>
          </cell>
          <cell r="B652">
            <v>19966</v>
          </cell>
          <cell r="C652">
            <v>0</v>
          </cell>
          <cell r="D652">
            <v>151727</v>
          </cell>
          <cell r="E652">
            <v>22</v>
          </cell>
          <cell r="F652">
            <v>34228.910393999999</v>
          </cell>
          <cell r="G652">
            <v>117.103928</v>
          </cell>
          <cell r="H652">
            <v>21862</v>
          </cell>
          <cell r="I652">
            <v>21509</v>
          </cell>
          <cell r="J652">
            <v>77352690</v>
          </cell>
          <cell r="K652">
            <v>0</v>
          </cell>
          <cell r="L652">
            <v>27.806402078583172</v>
          </cell>
          <cell r="M652">
            <v>27.806402078583172</v>
          </cell>
        </row>
        <row r="653">
          <cell r="A653">
            <v>2825</v>
          </cell>
          <cell r="B653">
            <v>0</v>
          </cell>
          <cell r="C653">
            <v>0</v>
          </cell>
          <cell r="D653">
            <v>0</v>
          </cell>
          <cell r="E653">
            <v>0</v>
          </cell>
          <cell r="F653">
            <v>164</v>
          </cell>
          <cell r="G653">
            <v>1</v>
          </cell>
          <cell r="I653">
            <v>0</v>
          </cell>
          <cell r="K653">
            <v>0</v>
          </cell>
          <cell r="L653">
            <v>-1</v>
          </cell>
          <cell r="M653">
            <v>-1</v>
          </cell>
        </row>
        <row r="654">
          <cell r="A654">
            <v>2826</v>
          </cell>
          <cell r="B654">
            <v>0</v>
          </cell>
          <cell r="C654">
            <v>32767</v>
          </cell>
          <cell r="D654">
            <v>0</v>
          </cell>
          <cell r="E654">
            <v>1</v>
          </cell>
          <cell r="F654">
            <v>0</v>
          </cell>
          <cell r="G654">
            <v>0</v>
          </cell>
          <cell r="I654">
            <v>0</v>
          </cell>
          <cell r="K654">
            <v>0</v>
          </cell>
          <cell r="L654">
            <v>-1</v>
          </cell>
          <cell r="M654">
            <v>-1</v>
          </cell>
        </row>
        <row r="655">
          <cell r="A655">
            <v>2827</v>
          </cell>
          <cell r="B655">
            <v>0</v>
          </cell>
          <cell r="C655">
            <v>0</v>
          </cell>
          <cell r="D655">
            <v>0</v>
          </cell>
          <cell r="E655">
            <v>0</v>
          </cell>
          <cell r="F655">
            <v>164</v>
          </cell>
          <cell r="G655">
            <v>1</v>
          </cell>
          <cell r="I655">
            <v>0</v>
          </cell>
          <cell r="K655">
            <v>0</v>
          </cell>
          <cell r="L655">
            <v>-1</v>
          </cell>
          <cell r="M655">
            <v>-1</v>
          </cell>
        </row>
        <row r="656">
          <cell r="A656">
            <v>2828</v>
          </cell>
          <cell r="B656">
            <v>0</v>
          </cell>
          <cell r="C656">
            <v>0</v>
          </cell>
          <cell r="D656">
            <v>0</v>
          </cell>
          <cell r="E656">
            <v>0</v>
          </cell>
          <cell r="F656">
            <v>164</v>
          </cell>
          <cell r="G656">
            <v>1</v>
          </cell>
          <cell r="I656">
            <v>0</v>
          </cell>
          <cell r="K656">
            <v>0</v>
          </cell>
          <cell r="L656">
            <v>-1</v>
          </cell>
          <cell r="M656">
            <v>-1</v>
          </cell>
        </row>
        <row r="657">
          <cell r="A657">
            <v>2829</v>
          </cell>
          <cell r="B657">
            <v>0</v>
          </cell>
          <cell r="C657">
            <v>0</v>
          </cell>
          <cell r="D657">
            <v>0</v>
          </cell>
          <cell r="E657">
            <v>0</v>
          </cell>
          <cell r="F657">
            <v>164</v>
          </cell>
          <cell r="G657">
            <v>1</v>
          </cell>
          <cell r="H657">
            <v>289873</v>
          </cell>
          <cell r="I657">
            <v>285408</v>
          </cell>
          <cell r="J657">
            <v>28298876</v>
          </cell>
          <cell r="K657">
            <v>0</v>
          </cell>
          <cell r="L657">
            <v>-1</v>
          </cell>
          <cell r="M657">
            <v>-1</v>
          </cell>
        </row>
        <row r="658">
          <cell r="A658">
            <v>2830</v>
          </cell>
          <cell r="B658">
            <v>0</v>
          </cell>
          <cell r="C658">
            <v>0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I658">
            <v>0</v>
          </cell>
          <cell r="K658">
            <v>0</v>
          </cell>
          <cell r="L658">
            <v>-1</v>
          </cell>
          <cell r="M658">
            <v>-1</v>
          </cell>
        </row>
        <row r="659">
          <cell r="A659">
            <v>2831</v>
          </cell>
          <cell r="B659">
            <v>0</v>
          </cell>
          <cell r="C659">
            <v>0</v>
          </cell>
          <cell r="D659">
            <v>0</v>
          </cell>
          <cell r="E659">
            <v>0</v>
          </cell>
          <cell r="F659">
            <v>164</v>
          </cell>
          <cell r="G659">
            <v>1</v>
          </cell>
          <cell r="H659">
            <v>612784</v>
          </cell>
          <cell r="I659">
            <v>603199</v>
          </cell>
          <cell r="J659">
            <v>14410331</v>
          </cell>
          <cell r="K659">
            <v>0</v>
          </cell>
          <cell r="L659">
            <v>-1</v>
          </cell>
          <cell r="M659">
            <v>-1</v>
          </cell>
        </row>
        <row r="660">
          <cell r="A660">
            <v>2832</v>
          </cell>
          <cell r="B660">
            <v>0</v>
          </cell>
          <cell r="C660">
            <v>0</v>
          </cell>
          <cell r="D660">
            <v>0</v>
          </cell>
          <cell r="E660">
            <v>0</v>
          </cell>
          <cell r="F660">
            <v>164</v>
          </cell>
          <cell r="G660">
            <v>1</v>
          </cell>
          <cell r="H660">
            <v>2335881</v>
          </cell>
          <cell r="I660">
            <v>2299306.5</v>
          </cell>
          <cell r="J660">
            <v>57552913</v>
          </cell>
          <cell r="K660">
            <v>0</v>
          </cell>
          <cell r="L660">
            <v>-1</v>
          </cell>
          <cell r="M660">
            <v>-1</v>
          </cell>
        </row>
        <row r="661">
          <cell r="A661">
            <v>2833</v>
          </cell>
          <cell r="B661">
            <v>0</v>
          </cell>
          <cell r="C661">
            <v>0</v>
          </cell>
          <cell r="D661">
            <v>0</v>
          </cell>
          <cell r="E661">
            <v>0</v>
          </cell>
          <cell r="F661">
            <v>164</v>
          </cell>
          <cell r="G661">
            <v>1</v>
          </cell>
          <cell r="H661">
            <v>4665562</v>
          </cell>
          <cell r="I661">
            <v>4593176.5</v>
          </cell>
          <cell r="J661">
            <v>121366784</v>
          </cell>
          <cell r="K661">
            <v>0</v>
          </cell>
          <cell r="L661">
            <v>-1</v>
          </cell>
          <cell r="M661">
            <v>-1</v>
          </cell>
        </row>
        <row r="662">
          <cell r="A662">
            <v>2834</v>
          </cell>
          <cell r="B662">
            <v>68</v>
          </cell>
          <cell r="C662">
            <v>0</v>
          </cell>
          <cell r="D662">
            <v>518</v>
          </cell>
          <cell r="E662">
            <v>0</v>
          </cell>
          <cell r="F662">
            <v>34223.921370999997</v>
          </cell>
          <cell r="G662">
            <v>110.462858</v>
          </cell>
          <cell r="H662">
            <v>138</v>
          </cell>
          <cell r="I662">
            <v>136</v>
          </cell>
          <cell r="J662">
            <v>7408972</v>
          </cell>
          <cell r="K662">
            <v>0</v>
          </cell>
          <cell r="L662">
            <v>-1</v>
          </cell>
          <cell r="M662">
            <v>-1</v>
          </cell>
        </row>
        <row r="663">
          <cell r="A663">
            <v>2835</v>
          </cell>
          <cell r="B663">
            <v>36</v>
          </cell>
          <cell r="C663">
            <v>0</v>
          </cell>
          <cell r="D663">
            <v>274</v>
          </cell>
          <cell r="E663">
            <v>0</v>
          </cell>
          <cell r="F663">
            <v>34224.629356999998</v>
          </cell>
          <cell r="G663">
            <v>116.685855</v>
          </cell>
          <cell r="H663">
            <v>1352</v>
          </cell>
          <cell r="I663">
            <v>1325</v>
          </cell>
          <cell r="J663">
            <v>4668312</v>
          </cell>
          <cell r="K663">
            <v>0</v>
          </cell>
          <cell r="L663">
            <v>-1</v>
          </cell>
          <cell r="M663">
            <v>-1</v>
          </cell>
        </row>
        <row r="664">
          <cell r="A664">
            <v>2836</v>
          </cell>
          <cell r="B664">
            <v>11281</v>
          </cell>
          <cell r="C664">
            <v>65</v>
          </cell>
          <cell r="D664">
            <v>85557</v>
          </cell>
          <cell r="E664">
            <v>595</v>
          </cell>
          <cell r="F664">
            <v>32099.767459999999</v>
          </cell>
          <cell r="G664">
            <v>119.174595</v>
          </cell>
          <cell r="H664">
            <v>2121571</v>
          </cell>
          <cell r="I664">
            <v>2090949</v>
          </cell>
          <cell r="J664">
            <v>40389221</v>
          </cell>
          <cell r="K664">
            <v>5252.8148537452607</v>
          </cell>
          <cell r="L664">
            <v>5176.9975954723168</v>
          </cell>
          <cell r="M664">
            <v>6854.0503052931344</v>
          </cell>
        </row>
        <row r="665">
          <cell r="A665">
            <v>2837</v>
          </cell>
          <cell r="B665">
            <v>787</v>
          </cell>
          <cell r="C665">
            <v>23</v>
          </cell>
          <cell r="D665">
            <v>5980</v>
          </cell>
          <cell r="E665">
            <v>43</v>
          </cell>
          <cell r="F665">
            <v>32091.206149000001</v>
          </cell>
          <cell r="G665">
            <v>116.54460899999999</v>
          </cell>
          <cell r="H665">
            <v>402421</v>
          </cell>
          <cell r="I665">
            <v>396591</v>
          </cell>
          <cell r="J665">
            <v>5918376</v>
          </cell>
          <cell r="K665">
            <v>0</v>
          </cell>
          <cell r="L665">
            <v>-1</v>
          </cell>
          <cell r="M665">
            <v>-1</v>
          </cell>
        </row>
        <row r="666">
          <cell r="A666">
            <v>2838</v>
          </cell>
          <cell r="B666">
            <v>13817</v>
          </cell>
          <cell r="C666">
            <v>107</v>
          </cell>
          <cell r="D666">
            <v>104762</v>
          </cell>
          <cell r="E666">
            <v>823</v>
          </cell>
          <cell r="F666">
            <v>32073.215799000001</v>
          </cell>
          <cell r="G666">
            <v>114.605228</v>
          </cell>
          <cell r="H666">
            <v>2656747</v>
          </cell>
          <cell r="I666">
            <v>2618583</v>
          </cell>
          <cell r="J666">
            <v>46527760</v>
          </cell>
          <cell r="K666">
            <v>5710.0255847261933</v>
          </cell>
          <cell r="L666">
            <v>5628.0014339826375</v>
          </cell>
          <cell r="M666">
            <v>7743.0524223005532</v>
          </cell>
        </row>
        <row r="667">
          <cell r="A667">
            <v>2839</v>
          </cell>
          <cell r="B667">
            <v>100000</v>
          </cell>
          <cell r="C667">
            <v>1036</v>
          </cell>
          <cell r="D667">
            <v>757409</v>
          </cell>
          <cell r="E667">
            <v>8029</v>
          </cell>
          <cell r="F667">
            <v>32073.992651</v>
          </cell>
          <cell r="G667">
            <v>113.90020800000001</v>
          </cell>
          <cell r="H667">
            <v>21762649</v>
          </cell>
          <cell r="I667">
            <v>21447282.5</v>
          </cell>
          <cell r="J667">
            <v>224381187</v>
          </cell>
          <cell r="K667">
            <v>9698.963309254621</v>
          </cell>
          <cell r="L667">
            <v>9558.413870054088</v>
          </cell>
          <cell r="M667">
            <v>10446.997992464658</v>
          </cell>
        </row>
        <row r="668">
          <cell r="A668">
            <v>2840</v>
          </cell>
          <cell r="B668">
            <v>48571</v>
          </cell>
          <cell r="C668">
            <v>476</v>
          </cell>
          <cell r="D668">
            <v>367731</v>
          </cell>
          <cell r="E668">
            <v>3853</v>
          </cell>
          <cell r="F668">
            <v>32069.964265999999</v>
          </cell>
          <cell r="G668">
            <v>113.411839</v>
          </cell>
          <cell r="H668">
            <v>9007841</v>
          </cell>
          <cell r="I668">
            <v>8876477.5</v>
          </cell>
          <cell r="J668">
            <v>95263333</v>
          </cell>
          <cell r="K668">
            <v>9455.7273153564747</v>
          </cell>
          <cell r="L668">
            <v>9317.8321820841593</v>
          </cell>
          <cell r="M668">
            <v>10324.967923164577</v>
          </cell>
        </row>
        <row r="669">
          <cell r="A669">
            <v>2841</v>
          </cell>
          <cell r="B669">
            <v>85241</v>
          </cell>
          <cell r="C669">
            <v>945</v>
          </cell>
          <cell r="D669">
            <v>645368</v>
          </cell>
          <cell r="E669">
            <v>6796</v>
          </cell>
          <cell r="F669">
            <v>32074.079361</v>
          </cell>
          <cell r="G669">
            <v>113.423534</v>
          </cell>
          <cell r="H669">
            <v>17413542</v>
          </cell>
          <cell r="I669">
            <v>17162228.5</v>
          </cell>
          <cell r="J669">
            <v>177525069</v>
          </cell>
          <cell r="K669">
            <v>9809.0608262205496</v>
          </cell>
          <cell r="L669">
            <v>9667.4957495721337</v>
          </cell>
          <cell r="M669">
            <v>10378.450179640497</v>
          </cell>
        </row>
        <row r="670">
          <cell r="A670">
            <v>2842</v>
          </cell>
          <cell r="B670">
            <v>9652</v>
          </cell>
          <cell r="C670">
            <v>111</v>
          </cell>
          <cell r="D670">
            <v>73158</v>
          </cell>
          <cell r="E670">
            <v>912</v>
          </cell>
          <cell r="F670">
            <v>32065.792401999999</v>
          </cell>
          <cell r="G670">
            <v>111.471991</v>
          </cell>
          <cell r="H670">
            <v>2320831</v>
          </cell>
          <cell r="I670">
            <v>2287777</v>
          </cell>
          <cell r="J670">
            <v>24250538</v>
          </cell>
          <cell r="K670">
            <v>0</v>
          </cell>
          <cell r="L670">
            <v>-1</v>
          </cell>
          <cell r="M670">
            <v>-1</v>
          </cell>
        </row>
        <row r="671">
          <cell r="A671">
            <v>2843</v>
          </cell>
          <cell r="B671">
            <v>83735</v>
          </cell>
          <cell r="C671">
            <v>772</v>
          </cell>
          <cell r="D671">
            <v>634087</v>
          </cell>
          <cell r="E671">
            <v>6800</v>
          </cell>
          <cell r="F671">
            <v>32065.974475999999</v>
          </cell>
          <cell r="G671">
            <v>113.481853</v>
          </cell>
          <cell r="H671">
            <v>16818369</v>
          </cell>
          <cell r="I671">
            <v>16578994</v>
          </cell>
          <cell r="J671">
            <v>187022836</v>
          </cell>
          <cell r="K671">
            <v>8992.6820487312034</v>
          </cell>
          <cell r="L671">
            <v>8864.6896574704933</v>
          </cell>
          <cell r="M671">
            <v>10571.445151919648</v>
          </cell>
        </row>
        <row r="672">
          <cell r="A672">
            <v>2844</v>
          </cell>
          <cell r="B672">
            <v>18427</v>
          </cell>
          <cell r="C672">
            <v>161</v>
          </cell>
          <cell r="D672">
            <v>139395</v>
          </cell>
          <cell r="E672">
            <v>1363</v>
          </cell>
          <cell r="F672">
            <v>32067.074493</v>
          </cell>
          <cell r="G672">
            <v>113.395223</v>
          </cell>
          <cell r="H672">
            <v>3848409</v>
          </cell>
          <cell r="I672">
            <v>3794042.5</v>
          </cell>
          <cell r="J672">
            <v>48056454</v>
          </cell>
          <cell r="K672">
            <v>8008.1002231250768</v>
          </cell>
          <cell r="L672">
            <v>7894.9697370513441</v>
          </cell>
          <cell r="M672">
            <v>9639.8356452622484</v>
          </cell>
        </row>
        <row r="673">
          <cell r="A673">
            <v>2845</v>
          </cell>
          <cell r="B673">
            <v>75291</v>
          </cell>
          <cell r="C673">
            <v>4255</v>
          </cell>
          <cell r="D673">
            <v>570339</v>
          </cell>
          <cell r="E673">
            <v>6757</v>
          </cell>
          <cell r="F673">
            <v>32064.137244000001</v>
          </cell>
          <cell r="G673">
            <v>110.729831</v>
          </cell>
          <cell r="H673">
            <v>18657823</v>
          </cell>
          <cell r="I673">
            <v>14573094.5</v>
          </cell>
          <cell r="J673">
            <v>184649994</v>
          </cell>
          <cell r="K673">
            <v>10104.426540084263</v>
          </cell>
          <cell r="L673">
            <v>7892.2799748371508</v>
          </cell>
          <cell r="M673">
            <v>9253.6200048906048</v>
          </cell>
        </row>
        <row r="674">
          <cell r="A674">
            <v>2846</v>
          </cell>
          <cell r="B674">
            <v>75581</v>
          </cell>
          <cell r="C674">
            <v>4908</v>
          </cell>
          <cell r="D674">
            <v>571830</v>
          </cell>
          <cell r="E674">
            <v>6810</v>
          </cell>
          <cell r="F674">
            <v>32063.732821000001</v>
          </cell>
          <cell r="G674">
            <v>111.264679</v>
          </cell>
          <cell r="H674">
            <v>19032050</v>
          </cell>
          <cell r="I674">
            <v>14679376</v>
          </cell>
          <cell r="J674">
            <v>181327152</v>
          </cell>
          <cell r="K674">
            <v>10495.973598041181</v>
          </cell>
          <cell r="L674">
            <v>8095.5200796403615</v>
          </cell>
          <cell r="M674">
            <v>9185.4872899137681</v>
          </cell>
        </row>
        <row r="675">
          <cell r="A675">
            <v>2847</v>
          </cell>
          <cell r="B675">
            <v>12118</v>
          </cell>
          <cell r="C675">
            <v>317</v>
          </cell>
          <cell r="D675">
            <v>91613</v>
          </cell>
          <cell r="E675">
            <v>1050</v>
          </cell>
          <cell r="F675">
            <v>32063.604373999999</v>
          </cell>
          <cell r="G675">
            <v>109.67338599999999</v>
          </cell>
          <cell r="H675">
            <v>3147144</v>
          </cell>
          <cell r="I675">
            <v>2682578</v>
          </cell>
          <cell r="J675">
            <v>28826178</v>
          </cell>
          <cell r="K675">
            <v>10917.659635627033</v>
          </cell>
          <cell r="L675">
            <v>9306.0481344422424</v>
          </cell>
          <cell r="M675">
            <v>9769.4010357077041</v>
          </cell>
        </row>
        <row r="676">
          <cell r="A676">
            <v>2848</v>
          </cell>
          <cell r="B676">
            <v>8231</v>
          </cell>
          <cell r="C676">
            <v>326</v>
          </cell>
          <cell r="D676">
            <v>62309</v>
          </cell>
          <cell r="E676">
            <v>740</v>
          </cell>
          <cell r="F676">
            <v>32068.752096</v>
          </cell>
          <cell r="G676">
            <v>111.327782</v>
          </cell>
          <cell r="H676">
            <v>2096903</v>
          </cell>
          <cell r="I676">
            <v>1788213.5</v>
          </cell>
          <cell r="J676">
            <v>28660790</v>
          </cell>
          <cell r="K676">
            <v>0</v>
          </cell>
          <cell r="L676">
            <v>-1</v>
          </cell>
          <cell r="M676">
            <v>-1</v>
          </cell>
        </row>
        <row r="677">
          <cell r="A677">
            <v>2849</v>
          </cell>
          <cell r="B677">
            <v>73807</v>
          </cell>
          <cell r="C677">
            <v>2907</v>
          </cell>
          <cell r="D677">
            <v>558541</v>
          </cell>
          <cell r="E677">
            <v>5654</v>
          </cell>
          <cell r="F677">
            <v>32066.679483</v>
          </cell>
          <cell r="G677">
            <v>111.742664</v>
          </cell>
          <cell r="H677">
            <v>16833757</v>
          </cell>
          <cell r="I677">
            <v>14365050.5</v>
          </cell>
          <cell r="J677">
            <v>175635378</v>
          </cell>
          <cell r="K677">
            <v>9584.4910015794212</v>
          </cell>
          <cell r="L677">
            <v>8178.9048787198217</v>
          </cell>
          <cell r="M677">
            <v>8638.2714903774704</v>
          </cell>
        </row>
        <row r="678">
          <cell r="A678">
            <v>2850</v>
          </cell>
          <cell r="B678">
            <v>70228</v>
          </cell>
          <cell r="C678">
            <v>2792</v>
          </cell>
          <cell r="D678">
            <v>531732</v>
          </cell>
          <cell r="E678">
            <v>5888</v>
          </cell>
          <cell r="F678">
            <v>32066.249939000001</v>
          </cell>
          <cell r="G678">
            <v>111.77158300000001</v>
          </cell>
          <cell r="H678">
            <v>16339097</v>
          </cell>
          <cell r="I678">
            <v>13873194</v>
          </cell>
          <cell r="J678">
            <v>164290054</v>
          </cell>
          <cell r="K678">
            <v>9945.2745934333925</v>
          </cell>
          <cell r="L678">
            <v>8444.3298070861911</v>
          </cell>
          <cell r="M678">
            <v>9402.0685318473752</v>
          </cell>
        </row>
        <row r="679">
          <cell r="A679">
            <v>2851</v>
          </cell>
          <cell r="B679">
            <v>75209</v>
          </cell>
          <cell r="C679">
            <v>3492</v>
          </cell>
          <cell r="D679">
            <v>569247</v>
          </cell>
          <cell r="E679">
            <v>6715</v>
          </cell>
          <cell r="F679">
            <v>32065.508996</v>
          </cell>
          <cell r="G679">
            <v>111.72353099999999</v>
          </cell>
          <cell r="H679">
            <v>17456274</v>
          </cell>
          <cell r="I679">
            <v>14874624.5</v>
          </cell>
          <cell r="J679">
            <v>167440121</v>
          </cell>
          <cell r="K679">
            <v>10425.383053802261</v>
          </cell>
          <cell r="L679">
            <v>8883.5485851088215</v>
          </cell>
          <cell r="M679">
            <v>10051.70484019699</v>
          </cell>
        </row>
        <row r="680">
          <cell r="A680">
            <v>2852</v>
          </cell>
          <cell r="B680">
            <v>83753</v>
          </cell>
          <cell r="C680">
            <v>3693</v>
          </cell>
          <cell r="D680">
            <v>634054</v>
          </cell>
          <cell r="E680">
            <v>7969</v>
          </cell>
          <cell r="F680">
            <v>32067.614161000001</v>
          </cell>
          <cell r="G680">
            <v>112.13152700000001</v>
          </cell>
          <cell r="H680">
            <v>19644714</v>
          </cell>
          <cell r="I680">
            <v>16759993.5</v>
          </cell>
          <cell r="J680">
            <v>181557879</v>
          </cell>
          <cell r="K680">
            <v>10820.08344016841</v>
          </cell>
          <cell r="L680">
            <v>9231.2124333640186</v>
          </cell>
          <cell r="M680">
            <v>10722.738518340824</v>
          </cell>
        </row>
        <row r="681">
          <cell r="A681">
            <v>2853</v>
          </cell>
          <cell r="B681">
            <v>10447</v>
          </cell>
          <cell r="C681">
            <v>446</v>
          </cell>
          <cell r="D681">
            <v>79162</v>
          </cell>
          <cell r="E681">
            <v>928</v>
          </cell>
          <cell r="F681">
            <v>32067.776020000001</v>
          </cell>
          <cell r="G681">
            <v>112.03203600000001</v>
          </cell>
          <cell r="H681">
            <v>2851744</v>
          </cell>
          <cell r="I681">
            <v>2440319</v>
          </cell>
          <cell r="J681">
            <v>24855286</v>
          </cell>
          <cell r="K681">
            <v>11473.390408784675</v>
          </cell>
          <cell r="L681">
            <v>9818.1087113622434</v>
          </cell>
          <cell r="M681">
            <v>10031.532466596711</v>
          </cell>
        </row>
        <row r="682">
          <cell r="A682">
            <v>2854</v>
          </cell>
          <cell r="B682">
            <v>10447</v>
          </cell>
          <cell r="C682">
            <v>0</v>
          </cell>
          <cell r="D682">
            <v>32767</v>
          </cell>
          <cell r="E682">
            <v>0</v>
          </cell>
          <cell r="F682">
            <v>0</v>
          </cell>
          <cell r="G682">
            <v>0</v>
          </cell>
          <cell r="I682">
            <v>0</v>
          </cell>
          <cell r="K682">
            <v>0</v>
          </cell>
          <cell r="L682">
            <v>-1</v>
          </cell>
          <cell r="M682">
            <v>-1</v>
          </cell>
        </row>
        <row r="683">
          <cell r="A683">
            <v>2855</v>
          </cell>
          <cell r="B683">
            <v>75845</v>
          </cell>
          <cell r="C683">
            <v>3183</v>
          </cell>
          <cell r="D683">
            <v>574493</v>
          </cell>
          <cell r="E683">
            <v>6736</v>
          </cell>
          <cell r="F683">
            <v>32067.229071000002</v>
          </cell>
          <cell r="G683">
            <v>111.87733799999999</v>
          </cell>
          <cell r="H683">
            <v>17606479</v>
          </cell>
          <cell r="I683">
            <v>15085603</v>
          </cell>
          <cell r="J683">
            <v>167498349</v>
          </cell>
          <cell r="K683">
            <v>10511.434354496234</v>
          </cell>
          <cell r="L683">
            <v>9006.4189229709955</v>
          </cell>
          <cell r="M683">
            <v>10046.331361533044</v>
          </cell>
        </row>
        <row r="684">
          <cell r="A684">
            <v>2856</v>
          </cell>
          <cell r="B684">
            <v>10944</v>
          </cell>
          <cell r="C684">
            <v>458</v>
          </cell>
          <cell r="D684">
            <v>82822</v>
          </cell>
          <cell r="E684">
            <v>906</v>
          </cell>
          <cell r="F684">
            <v>32062.641856999999</v>
          </cell>
          <cell r="G684">
            <v>110.842099</v>
          </cell>
          <cell r="H684">
            <v>2680078</v>
          </cell>
          <cell r="I684">
            <v>2292904</v>
          </cell>
          <cell r="J684">
            <v>35557131</v>
          </cell>
          <cell r="K684">
            <v>7537.3853981638731</v>
          </cell>
          <cell r="L684">
            <v>6448.5067706953068</v>
          </cell>
          <cell r="M684">
            <v>9358.816286109939</v>
          </cell>
        </row>
        <row r="685">
          <cell r="A685">
            <v>2857</v>
          </cell>
          <cell r="B685">
            <v>84234</v>
          </cell>
          <cell r="C685">
            <v>3668</v>
          </cell>
          <cell r="D685">
            <v>637732</v>
          </cell>
          <cell r="E685">
            <v>7710</v>
          </cell>
          <cell r="F685">
            <v>32058.829913000001</v>
          </cell>
          <cell r="G685">
            <v>110.442213</v>
          </cell>
          <cell r="H685">
            <v>19494808</v>
          </cell>
          <cell r="I685">
            <v>16733863</v>
          </cell>
          <cell r="J685">
            <v>182835678</v>
          </cell>
          <cell r="K685">
            <v>10662.474749594552</v>
          </cell>
          <cell r="L685">
            <v>9152.405691847518</v>
          </cell>
          <cell r="M685">
            <v>10377.516089523615</v>
          </cell>
        </row>
        <row r="686">
          <cell r="A686">
            <v>2858</v>
          </cell>
          <cell r="B686">
            <v>88711</v>
          </cell>
          <cell r="C686">
            <v>4038</v>
          </cell>
          <cell r="D686">
            <v>671448</v>
          </cell>
          <cell r="E686">
            <v>8236</v>
          </cell>
          <cell r="F686">
            <v>32062.623714000001</v>
          </cell>
          <cell r="G686">
            <v>110.96751399999999</v>
          </cell>
          <cell r="H686">
            <v>21562896</v>
          </cell>
          <cell r="I686">
            <v>18432972.5</v>
          </cell>
          <cell r="J686">
            <v>194585596</v>
          </cell>
          <cell r="K686">
            <v>11081.445103470043</v>
          </cell>
          <cell r="L686">
            <v>9472.9378119025841</v>
          </cell>
          <cell r="M686">
            <v>10485.574742454724</v>
          </cell>
        </row>
        <row r="687">
          <cell r="A687">
            <v>2859</v>
          </cell>
          <cell r="B687">
            <v>75357</v>
          </cell>
          <cell r="C687">
            <v>3496</v>
          </cell>
          <cell r="D687">
            <v>570245</v>
          </cell>
          <cell r="E687">
            <v>6417</v>
          </cell>
          <cell r="F687">
            <v>32065.091700000001</v>
          </cell>
          <cell r="G687">
            <v>111.783143</v>
          </cell>
          <cell r="H687">
            <v>18187837</v>
          </cell>
          <cell r="I687">
            <v>15471661</v>
          </cell>
          <cell r="J687">
            <v>169505811</v>
          </cell>
          <cell r="K687">
            <v>10729.919459811321</v>
          </cell>
          <cell r="L687">
            <v>9127.5106786751985</v>
          </cell>
          <cell r="M687">
            <v>9572.5234937434179</v>
          </cell>
        </row>
        <row r="688">
          <cell r="A688">
            <v>2860</v>
          </cell>
          <cell r="B688">
            <v>84405</v>
          </cell>
          <cell r="C688">
            <v>3640</v>
          </cell>
          <cell r="D688">
            <v>638980</v>
          </cell>
          <cell r="E688">
            <v>7819</v>
          </cell>
          <cell r="F688">
            <v>32068.014394999998</v>
          </cell>
          <cell r="G688">
            <v>112.04268399999999</v>
          </cell>
          <cell r="H688">
            <v>19924658</v>
          </cell>
          <cell r="I688">
            <v>17041248.5</v>
          </cell>
          <cell r="J688">
            <v>175877641</v>
          </cell>
          <cell r="K688">
            <v>11328.70436896524</v>
          </cell>
          <cell r="L688">
            <v>9689.2637421717518</v>
          </cell>
          <cell r="M688">
            <v>10465.849421772105</v>
          </cell>
        </row>
        <row r="689">
          <cell r="A689">
            <v>2861</v>
          </cell>
          <cell r="B689">
            <v>84666</v>
          </cell>
          <cell r="C689">
            <v>3823</v>
          </cell>
          <cell r="D689">
            <v>641391</v>
          </cell>
          <cell r="E689">
            <v>7642</v>
          </cell>
          <cell r="F689">
            <v>32075.314503000001</v>
          </cell>
          <cell r="G689">
            <v>113.98746300000001</v>
          </cell>
          <cell r="H689">
            <v>19992641</v>
          </cell>
          <cell r="I689">
            <v>17060429.5</v>
          </cell>
          <cell r="J689">
            <v>175637530</v>
          </cell>
          <cell r="K689">
            <v>11382.898062845679</v>
          </cell>
          <cell r="L689">
            <v>9713.4305521149163</v>
          </cell>
          <cell r="M689">
            <v>10167.26081852927</v>
          </cell>
        </row>
        <row r="690">
          <cell r="A690">
            <v>2862</v>
          </cell>
          <cell r="B690">
            <v>0</v>
          </cell>
          <cell r="C690">
            <v>0</v>
          </cell>
          <cell r="D690">
            <v>0</v>
          </cell>
          <cell r="E690">
            <v>0</v>
          </cell>
          <cell r="F690">
            <v>164</v>
          </cell>
          <cell r="G690">
            <v>1</v>
          </cell>
          <cell r="I690">
            <v>0</v>
          </cell>
          <cell r="K690">
            <v>0</v>
          </cell>
          <cell r="L690">
            <v>-1</v>
          </cell>
          <cell r="M690">
            <v>-1</v>
          </cell>
        </row>
        <row r="691">
          <cell r="A691">
            <v>2863</v>
          </cell>
          <cell r="B691">
            <v>0</v>
          </cell>
          <cell r="C691">
            <v>0</v>
          </cell>
          <cell r="D691">
            <v>491100673</v>
          </cell>
          <cell r="E691">
            <v>0</v>
          </cell>
          <cell r="F691">
            <v>0</v>
          </cell>
          <cell r="G691">
            <v>0</v>
          </cell>
          <cell r="I691">
            <v>0</v>
          </cell>
          <cell r="K691">
            <v>0</v>
          </cell>
          <cell r="L691">
            <v>-1</v>
          </cell>
          <cell r="M691">
            <v>-1</v>
          </cell>
        </row>
        <row r="692">
          <cell r="A692">
            <v>2864</v>
          </cell>
          <cell r="B692">
            <v>0</v>
          </cell>
          <cell r="C692">
            <v>0</v>
          </cell>
          <cell r="D692">
            <v>32578</v>
          </cell>
          <cell r="E692">
            <v>0</v>
          </cell>
          <cell r="F692">
            <v>0</v>
          </cell>
          <cell r="G692">
            <v>0</v>
          </cell>
          <cell r="I692">
            <v>0</v>
          </cell>
          <cell r="K692">
            <v>0</v>
          </cell>
          <cell r="L692">
            <v>-1</v>
          </cell>
          <cell r="M692">
            <v>-1</v>
          </cell>
        </row>
        <row r="693">
          <cell r="A693">
            <v>2865</v>
          </cell>
          <cell r="B693">
            <v>0</v>
          </cell>
          <cell r="C693">
            <v>0</v>
          </cell>
          <cell r="D693">
            <v>0</v>
          </cell>
          <cell r="E693">
            <v>0</v>
          </cell>
          <cell r="F693">
            <v>164</v>
          </cell>
          <cell r="G693">
            <v>1</v>
          </cell>
          <cell r="I693">
            <v>0</v>
          </cell>
          <cell r="K693">
            <v>0</v>
          </cell>
          <cell r="L693">
            <v>-1</v>
          </cell>
          <cell r="M693">
            <v>-1</v>
          </cell>
        </row>
        <row r="694">
          <cell r="A694">
            <v>2866</v>
          </cell>
          <cell r="B694">
            <v>0</v>
          </cell>
          <cell r="C694">
            <v>0</v>
          </cell>
          <cell r="D694">
            <v>0</v>
          </cell>
          <cell r="E694">
            <v>0</v>
          </cell>
          <cell r="F694">
            <v>164</v>
          </cell>
          <cell r="G694">
            <v>1</v>
          </cell>
          <cell r="I694">
            <v>0</v>
          </cell>
          <cell r="K694">
            <v>0</v>
          </cell>
          <cell r="L694">
            <v>-1</v>
          </cell>
          <cell r="M694">
            <v>-1</v>
          </cell>
        </row>
        <row r="695">
          <cell r="A695">
            <v>2867</v>
          </cell>
          <cell r="B695">
            <v>0</v>
          </cell>
          <cell r="C695">
            <v>0</v>
          </cell>
          <cell r="D695">
            <v>0</v>
          </cell>
          <cell r="E695">
            <v>0</v>
          </cell>
          <cell r="F695">
            <v>164</v>
          </cell>
          <cell r="G695">
            <v>1</v>
          </cell>
          <cell r="I695">
            <v>0</v>
          </cell>
          <cell r="K695">
            <v>0</v>
          </cell>
          <cell r="L695">
            <v>-1</v>
          </cell>
          <cell r="M695">
            <v>-1</v>
          </cell>
        </row>
        <row r="696">
          <cell r="A696">
            <v>2868</v>
          </cell>
          <cell r="B696">
            <v>0</v>
          </cell>
          <cell r="C696">
            <v>32767</v>
          </cell>
          <cell r="D696">
            <v>32767</v>
          </cell>
          <cell r="E696">
            <v>0</v>
          </cell>
          <cell r="F696">
            <v>0</v>
          </cell>
          <cell r="G696">
            <v>0</v>
          </cell>
          <cell r="I696">
            <v>0</v>
          </cell>
          <cell r="K696">
            <v>0</v>
          </cell>
          <cell r="L696">
            <v>-1</v>
          </cell>
          <cell r="M696">
            <v>-1</v>
          </cell>
        </row>
        <row r="697">
          <cell r="A697">
            <v>2869</v>
          </cell>
          <cell r="B697">
            <v>0</v>
          </cell>
          <cell r="C697">
            <v>0</v>
          </cell>
          <cell r="D697">
            <v>0</v>
          </cell>
          <cell r="E697">
            <v>0</v>
          </cell>
          <cell r="F697">
            <v>164</v>
          </cell>
          <cell r="G697">
            <v>1</v>
          </cell>
          <cell r="I697">
            <v>0</v>
          </cell>
          <cell r="K697">
            <v>0</v>
          </cell>
          <cell r="L697">
            <v>-1</v>
          </cell>
          <cell r="M697">
            <v>-1</v>
          </cell>
        </row>
        <row r="698">
          <cell r="A698">
            <v>2870</v>
          </cell>
          <cell r="B698">
            <v>1</v>
          </cell>
          <cell r="C698">
            <v>0</v>
          </cell>
          <cell r="D698">
            <v>8</v>
          </cell>
          <cell r="E698">
            <v>0</v>
          </cell>
          <cell r="F698">
            <v>32062</v>
          </cell>
          <cell r="G698">
            <v>139.25462099999999</v>
          </cell>
          <cell r="H698">
            <v>576496</v>
          </cell>
          <cell r="I698">
            <v>493010.5</v>
          </cell>
          <cell r="J698">
            <v>5004380</v>
          </cell>
          <cell r="K698">
            <v>0</v>
          </cell>
          <cell r="L698">
            <v>-1</v>
          </cell>
          <cell r="M698">
            <v>-1</v>
          </cell>
        </row>
        <row r="699">
          <cell r="A699">
            <v>2871</v>
          </cell>
          <cell r="B699">
            <v>0</v>
          </cell>
          <cell r="C699">
            <v>0</v>
          </cell>
          <cell r="D699">
            <v>0</v>
          </cell>
          <cell r="E699">
            <v>0</v>
          </cell>
          <cell r="F699">
            <v>164</v>
          </cell>
          <cell r="G699">
            <v>1</v>
          </cell>
          <cell r="I699">
            <v>0</v>
          </cell>
          <cell r="K699">
            <v>0</v>
          </cell>
          <cell r="L699">
            <v>-1</v>
          </cell>
          <cell r="M699">
            <v>-1</v>
          </cell>
        </row>
        <row r="700">
          <cell r="A700">
            <v>2872</v>
          </cell>
          <cell r="B700">
            <v>931</v>
          </cell>
          <cell r="C700">
            <v>52</v>
          </cell>
          <cell r="D700">
            <v>7018</v>
          </cell>
          <cell r="E700">
            <v>90</v>
          </cell>
          <cell r="F700">
            <v>32070.218033000001</v>
          </cell>
          <cell r="G700">
            <v>111.29750900000001</v>
          </cell>
          <cell r="H700">
            <v>607691</v>
          </cell>
          <cell r="I700">
            <v>517872</v>
          </cell>
          <cell r="J700">
            <v>6425807</v>
          </cell>
          <cell r="K700">
            <v>0</v>
          </cell>
          <cell r="L700">
            <v>-1</v>
          </cell>
          <cell r="M700">
            <v>-1</v>
          </cell>
        </row>
        <row r="701">
          <cell r="A701">
            <v>2873</v>
          </cell>
          <cell r="B701">
            <v>0</v>
          </cell>
          <cell r="C701">
            <v>0</v>
          </cell>
          <cell r="D701">
            <v>0</v>
          </cell>
          <cell r="E701">
            <v>0</v>
          </cell>
          <cell r="F701">
            <v>164</v>
          </cell>
          <cell r="G701">
            <v>1</v>
          </cell>
          <cell r="I701">
            <v>0</v>
          </cell>
          <cell r="K701">
            <v>0</v>
          </cell>
          <cell r="L701">
            <v>-1</v>
          </cell>
          <cell r="M701">
            <v>-1</v>
          </cell>
        </row>
        <row r="702">
          <cell r="A702">
            <v>2874</v>
          </cell>
          <cell r="B702">
            <v>1077</v>
          </cell>
          <cell r="C702">
            <v>44</v>
          </cell>
          <cell r="D702">
            <v>8151</v>
          </cell>
          <cell r="E702">
            <v>108</v>
          </cell>
          <cell r="F702">
            <v>32058.232811000002</v>
          </cell>
          <cell r="G702">
            <v>111.612555</v>
          </cell>
          <cell r="H702">
            <v>699148</v>
          </cell>
          <cell r="I702">
            <v>596659.5</v>
          </cell>
          <cell r="J702">
            <v>6192409</v>
          </cell>
          <cell r="K702">
            <v>0</v>
          </cell>
          <cell r="L702">
            <v>-1</v>
          </cell>
          <cell r="M702">
            <v>-1</v>
          </cell>
        </row>
        <row r="703">
          <cell r="A703">
            <v>2875</v>
          </cell>
          <cell r="B703">
            <v>92098</v>
          </cell>
          <cell r="C703">
            <v>3982</v>
          </cell>
          <cell r="D703">
            <v>696069</v>
          </cell>
          <cell r="E703">
            <v>8128</v>
          </cell>
          <cell r="F703">
            <v>32067.228929000001</v>
          </cell>
          <cell r="G703">
            <v>112.596867</v>
          </cell>
          <cell r="H703">
            <v>21616659</v>
          </cell>
          <cell r="I703">
            <v>18392104.5</v>
          </cell>
          <cell r="J703">
            <v>195046592</v>
          </cell>
          <cell r="K703">
            <v>11082.81809917499</v>
          </cell>
          <cell r="L703">
            <v>9429.5954168735243</v>
          </cell>
          <cell r="M703">
            <v>9935.1460683857185</v>
          </cell>
        </row>
        <row r="704">
          <cell r="A704">
            <v>2876</v>
          </cell>
          <cell r="B704">
            <v>8609</v>
          </cell>
          <cell r="C704">
            <v>391</v>
          </cell>
          <cell r="D704">
            <v>65108</v>
          </cell>
          <cell r="E704">
            <v>800</v>
          </cell>
          <cell r="F704">
            <v>32064.303451</v>
          </cell>
          <cell r="G704">
            <v>111.799865</v>
          </cell>
          <cell r="H704">
            <v>2449973</v>
          </cell>
          <cell r="I704">
            <v>2058950</v>
          </cell>
          <cell r="J704">
            <v>21837083</v>
          </cell>
          <cell r="K704">
            <v>0</v>
          </cell>
          <cell r="L704">
            <v>-1</v>
          </cell>
          <cell r="M704">
            <v>-1</v>
          </cell>
        </row>
        <row r="705">
          <cell r="A705">
            <v>2877</v>
          </cell>
          <cell r="B705">
            <v>90952</v>
          </cell>
          <cell r="C705">
            <v>4357</v>
          </cell>
          <cell r="D705">
            <v>687650</v>
          </cell>
          <cell r="E705">
            <v>8500</v>
          </cell>
          <cell r="F705">
            <v>32070.425216</v>
          </cell>
          <cell r="G705">
            <v>112.067076</v>
          </cell>
          <cell r="H705">
            <v>21768513</v>
          </cell>
          <cell r="I705">
            <v>18410081</v>
          </cell>
          <cell r="J705">
            <v>190294862</v>
          </cell>
          <cell r="K705">
            <v>11439.359303353131</v>
          </cell>
          <cell r="L705">
            <v>9674.5024045893588</v>
          </cell>
          <cell r="M705">
            <v>10453.901751034109</v>
          </cell>
        </row>
        <row r="706">
          <cell r="A706">
            <v>2878</v>
          </cell>
          <cell r="B706">
            <v>87321</v>
          </cell>
          <cell r="C706">
            <v>3963</v>
          </cell>
          <cell r="D706">
            <v>661039</v>
          </cell>
          <cell r="E706">
            <v>8282</v>
          </cell>
          <cell r="F706">
            <v>32073.981900999999</v>
          </cell>
          <cell r="G706">
            <v>113.260749</v>
          </cell>
          <cell r="H706">
            <v>20863947</v>
          </cell>
          <cell r="I706">
            <v>17732667</v>
          </cell>
          <cell r="J706">
            <v>178522171</v>
          </cell>
          <cell r="K706">
            <v>11687.034099534898</v>
          </cell>
          <cell r="L706">
            <v>9933.0334717921396</v>
          </cell>
          <cell r="M706">
            <v>10648.43369861334</v>
          </cell>
        </row>
        <row r="707">
          <cell r="A707">
            <v>2879</v>
          </cell>
          <cell r="B707">
            <v>73034</v>
          </cell>
          <cell r="C707">
            <v>3328</v>
          </cell>
          <cell r="D707">
            <v>552572</v>
          </cell>
          <cell r="E707">
            <v>6508</v>
          </cell>
          <cell r="F707">
            <v>32071.242384000001</v>
          </cell>
          <cell r="G707">
            <v>112.805414</v>
          </cell>
          <cell r="H707">
            <v>17213056</v>
          </cell>
          <cell r="I707">
            <v>14649108</v>
          </cell>
          <cell r="J707">
            <v>163018569</v>
          </cell>
          <cell r="K707">
            <v>10558.954176563775</v>
          </cell>
          <cell r="L707">
            <v>8986.1591166341314</v>
          </cell>
          <cell r="M707">
            <v>10023.326306591754</v>
          </cell>
        </row>
        <row r="708">
          <cell r="A708">
            <v>2880</v>
          </cell>
          <cell r="B708">
            <v>80168</v>
          </cell>
          <cell r="C708">
            <v>3652</v>
          </cell>
          <cell r="D708">
            <v>606300</v>
          </cell>
          <cell r="E708">
            <v>6664</v>
          </cell>
          <cell r="F708">
            <v>32072.172033999999</v>
          </cell>
          <cell r="G708">
            <v>111.88986199999999</v>
          </cell>
          <cell r="H708">
            <v>19004795</v>
          </cell>
          <cell r="I708">
            <v>16110120</v>
          </cell>
          <cell r="J708">
            <v>173638666</v>
          </cell>
          <cell r="K708">
            <v>10945.024767697765</v>
          </cell>
          <cell r="L708">
            <v>9277.9565583624099</v>
          </cell>
          <cell r="M708">
            <v>9317.1482579744825</v>
          </cell>
        </row>
        <row r="709">
          <cell r="A709">
            <v>2881</v>
          </cell>
          <cell r="B709">
            <v>75153</v>
          </cell>
          <cell r="C709">
            <v>3684</v>
          </cell>
          <cell r="D709">
            <v>568382</v>
          </cell>
          <cell r="E709">
            <v>6809</v>
          </cell>
          <cell r="F709">
            <v>32068.462468999998</v>
          </cell>
          <cell r="G709">
            <v>112.155952</v>
          </cell>
          <cell r="H709">
            <v>17743403</v>
          </cell>
          <cell r="I709">
            <v>15096322.5</v>
          </cell>
          <cell r="J709">
            <v>157712044</v>
          </cell>
          <cell r="K709">
            <v>11250.506017156178</v>
          </cell>
          <cell r="L709">
            <v>9572.0796694512428</v>
          </cell>
          <cell r="M709">
            <v>10192.418950955231</v>
          </cell>
        </row>
        <row r="710">
          <cell r="A710">
            <v>2882</v>
          </cell>
          <cell r="B710">
            <v>86946</v>
          </cell>
          <cell r="C710">
            <v>4300</v>
          </cell>
          <cell r="D710">
            <v>657558</v>
          </cell>
          <cell r="E710">
            <v>8143</v>
          </cell>
          <cell r="F710">
            <v>32072.752187999999</v>
          </cell>
          <cell r="G710">
            <v>112.83712800000001</v>
          </cell>
          <cell r="H710">
            <v>20612920</v>
          </cell>
          <cell r="I710">
            <v>17586052</v>
          </cell>
          <cell r="J710">
            <v>181642418</v>
          </cell>
          <cell r="K710">
            <v>11348.076196607335</v>
          </cell>
          <cell r="L710">
            <v>9681.6878973720777</v>
          </cell>
          <cell r="M710">
            <v>10565.236040545806</v>
          </cell>
        </row>
        <row r="711">
          <cell r="A711">
            <v>2883</v>
          </cell>
          <cell r="B711">
            <v>91515</v>
          </cell>
          <cell r="C711">
            <v>3497</v>
          </cell>
          <cell r="D711">
            <v>692359</v>
          </cell>
          <cell r="E711">
            <v>7685</v>
          </cell>
          <cell r="F711">
            <v>32068.372819</v>
          </cell>
          <cell r="G711">
            <v>112.328793</v>
          </cell>
          <cell r="H711">
            <v>21522077</v>
          </cell>
          <cell r="I711">
            <v>18334251.5</v>
          </cell>
          <cell r="J711">
            <v>195112420</v>
          </cell>
          <cell r="K711">
            <v>11030.603279893716</v>
          </cell>
          <cell r="L711">
            <v>9396.7629021258617</v>
          </cell>
          <cell r="M711">
            <v>9455.6531575332137</v>
          </cell>
        </row>
        <row r="712">
          <cell r="A712">
            <v>2884</v>
          </cell>
          <cell r="B712">
            <v>60403</v>
          </cell>
          <cell r="C712">
            <v>2760</v>
          </cell>
          <cell r="D712">
            <v>456893</v>
          </cell>
          <cell r="E712">
            <v>5524</v>
          </cell>
          <cell r="F712">
            <v>32069.102471999999</v>
          </cell>
          <cell r="G712">
            <v>111.971766</v>
          </cell>
          <cell r="H712">
            <v>14135889</v>
          </cell>
          <cell r="I712">
            <v>12031656.5</v>
          </cell>
          <cell r="J712">
            <v>140809948</v>
          </cell>
          <cell r="K712">
            <v>10038.984603559402</v>
          </cell>
          <cell r="L712">
            <v>8544.6068767811776</v>
          </cell>
          <cell r="M712">
            <v>10290.618160539523</v>
          </cell>
        </row>
        <row r="713">
          <cell r="A713">
            <v>2885</v>
          </cell>
          <cell r="B713">
            <v>0</v>
          </cell>
          <cell r="C713">
            <v>0</v>
          </cell>
          <cell r="D713">
            <v>0</v>
          </cell>
          <cell r="E713">
            <v>0</v>
          </cell>
          <cell r="F713">
            <v>164</v>
          </cell>
          <cell r="G713">
            <v>1</v>
          </cell>
          <cell r="I713">
            <v>0</v>
          </cell>
          <cell r="K713">
            <v>0</v>
          </cell>
          <cell r="L713">
            <v>-1</v>
          </cell>
          <cell r="M713">
            <v>-1</v>
          </cell>
        </row>
        <row r="714">
          <cell r="A714">
            <v>2886</v>
          </cell>
          <cell r="B714">
            <v>7945</v>
          </cell>
          <cell r="C714">
            <v>290</v>
          </cell>
          <cell r="D714">
            <v>60135</v>
          </cell>
          <cell r="E714">
            <v>726</v>
          </cell>
          <cell r="F714">
            <v>32064.767032</v>
          </cell>
          <cell r="G714">
            <v>111.56799700000001</v>
          </cell>
          <cell r="H714">
            <v>2312120</v>
          </cell>
          <cell r="I714">
            <v>1971704</v>
          </cell>
          <cell r="J714">
            <v>20338241</v>
          </cell>
          <cell r="K714">
            <v>0</v>
          </cell>
          <cell r="L714">
            <v>-1</v>
          </cell>
          <cell r="M714">
            <v>-1</v>
          </cell>
        </row>
        <row r="715">
          <cell r="A715">
            <v>2887</v>
          </cell>
          <cell r="B715">
            <v>91771</v>
          </cell>
          <cell r="C715">
            <v>4262</v>
          </cell>
          <cell r="D715">
            <v>693541</v>
          </cell>
          <cell r="E715">
            <v>8190</v>
          </cell>
          <cell r="F715">
            <v>32069.447037999998</v>
          </cell>
          <cell r="G715">
            <v>112.329379</v>
          </cell>
          <cell r="H715">
            <v>21875352</v>
          </cell>
          <cell r="I715">
            <v>18659648</v>
          </cell>
          <cell r="J715">
            <v>206838889</v>
          </cell>
          <cell r="K715">
            <v>10576.034374270885</v>
          </cell>
          <cell r="L715">
            <v>9021.3441438471473</v>
          </cell>
          <cell r="M715">
            <v>10073.030715585386</v>
          </cell>
        </row>
        <row r="716">
          <cell r="A716">
            <v>2888</v>
          </cell>
          <cell r="B716">
            <v>90972</v>
          </cell>
          <cell r="C716">
            <v>4372</v>
          </cell>
          <cell r="D716">
            <v>687343</v>
          </cell>
          <cell r="E716">
            <v>8754</v>
          </cell>
          <cell r="F716">
            <v>32071.049655999999</v>
          </cell>
          <cell r="G716">
            <v>113.02161</v>
          </cell>
          <cell r="H716">
            <v>21421296</v>
          </cell>
          <cell r="I716">
            <v>18356726.5</v>
          </cell>
          <cell r="J716">
            <v>184855784</v>
          </cell>
          <cell r="K716">
            <v>11588.112384949773</v>
          </cell>
          <cell r="L716">
            <v>9930.2959868434518</v>
          </cell>
          <cell r="M716">
            <v>10913.964156947235</v>
          </cell>
        </row>
        <row r="717">
          <cell r="A717">
            <v>2889</v>
          </cell>
          <cell r="B717">
            <v>89712</v>
          </cell>
          <cell r="C717">
            <v>4201</v>
          </cell>
          <cell r="D717">
            <v>677544</v>
          </cell>
          <cell r="E717">
            <v>8154</v>
          </cell>
          <cell r="F717">
            <v>32063.352357</v>
          </cell>
          <cell r="G717">
            <v>111.723303</v>
          </cell>
          <cell r="H717">
            <v>21225960</v>
          </cell>
          <cell r="I717">
            <v>18159040</v>
          </cell>
          <cell r="J717">
            <v>181172022</v>
          </cell>
          <cell r="K717">
            <v>11715.914944085571</v>
          </cell>
          <cell r="L717">
            <v>10023.092859227459</v>
          </cell>
          <cell r="M717">
            <v>10295.767985075596</v>
          </cell>
        </row>
        <row r="718">
          <cell r="A718">
            <v>2890</v>
          </cell>
          <cell r="B718">
            <v>86247</v>
          </cell>
          <cell r="C718">
            <v>4133</v>
          </cell>
          <cell r="D718">
            <v>651444</v>
          </cell>
          <cell r="E718">
            <v>7947</v>
          </cell>
          <cell r="F718">
            <v>32071.455172000002</v>
          </cell>
          <cell r="G718">
            <v>113.266634</v>
          </cell>
          <cell r="H718">
            <v>20224319</v>
          </cell>
          <cell r="I718">
            <v>17295064</v>
          </cell>
          <cell r="J718">
            <v>181435532</v>
          </cell>
          <cell r="K718">
            <v>11146.834788678549</v>
          </cell>
          <cell r="L718">
            <v>9532.3467290850167</v>
          </cell>
          <cell r="M718">
            <v>10432.163648774911</v>
          </cell>
        </row>
        <row r="719">
          <cell r="A719">
            <v>2891</v>
          </cell>
          <cell r="B719">
            <v>75440</v>
          </cell>
          <cell r="C719">
            <v>3202</v>
          </cell>
          <cell r="D719">
            <v>570089</v>
          </cell>
          <cell r="E719">
            <v>6583</v>
          </cell>
          <cell r="F719">
            <v>32068.313010999998</v>
          </cell>
          <cell r="G719">
            <v>112.995099</v>
          </cell>
          <cell r="H719">
            <v>18586502</v>
          </cell>
          <cell r="I719">
            <v>15965403.5</v>
          </cell>
          <cell r="J719">
            <v>180164471</v>
          </cell>
          <cell r="K719">
            <v>10316.408055836935</v>
          </cell>
          <cell r="L719">
            <v>8861.5715470338218</v>
          </cell>
          <cell r="M719">
            <v>9918.8981348728594</v>
          </cell>
        </row>
        <row r="720">
          <cell r="A720">
            <v>2892</v>
          </cell>
          <cell r="B720">
            <v>13157</v>
          </cell>
          <cell r="C720">
            <v>639</v>
          </cell>
          <cell r="D720">
            <v>99355</v>
          </cell>
          <cell r="E720">
            <v>1328</v>
          </cell>
          <cell r="F720">
            <v>32067.893864999998</v>
          </cell>
          <cell r="G720">
            <v>112.33136</v>
          </cell>
          <cell r="H720">
            <v>3512750</v>
          </cell>
          <cell r="I720">
            <v>3004177.5</v>
          </cell>
          <cell r="J720">
            <v>44137495</v>
          </cell>
          <cell r="K720">
            <v>7958.6528415352977</v>
          </cell>
          <cell r="L720">
            <v>6806.4068882930487</v>
          </cell>
          <cell r="M720">
            <v>11431.064993075524</v>
          </cell>
        </row>
        <row r="721">
          <cell r="A721">
            <v>2893</v>
          </cell>
          <cell r="B721">
            <v>73908</v>
          </cell>
          <cell r="C721">
            <v>3084</v>
          </cell>
          <cell r="D721">
            <v>558351</v>
          </cell>
          <cell r="E721">
            <v>7106</v>
          </cell>
          <cell r="F721">
            <v>32070.898808999998</v>
          </cell>
          <cell r="G721">
            <v>112.70258800000001</v>
          </cell>
          <cell r="H721">
            <v>18668841</v>
          </cell>
          <cell r="I721">
            <v>15966401</v>
          </cell>
          <cell r="J721">
            <v>176367994</v>
          </cell>
          <cell r="K721">
            <v>10585.163768432951</v>
          </cell>
          <cell r="L721">
            <v>9052.8902880190381</v>
          </cell>
          <cell r="M721">
            <v>10884.477362371477</v>
          </cell>
        </row>
        <row r="722">
          <cell r="A722">
            <v>2894</v>
          </cell>
          <cell r="B722">
            <v>94285</v>
          </cell>
          <cell r="C722">
            <v>4138</v>
          </cell>
          <cell r="D722">
            <v>712478</v>
          </cell>
          <cell r="E722">
            <v>9231</v>
          </cell>
          <cell r="F722">
            <v>32069.323899999999</v>
          </cell>
          <cell r="G722">
            <v>112.618702</v>
          </cell>
          <cell r="H722">
            <v>23668096</v>
          </cell>
          <cell r="I722">
            <v>20376685.5</v>
          </cell>
          <cell r="J722">
            <v>206020971</v>
          </cell>
          <cell r="K722">
            <v>11488.197480634144</v>
          </cell>
          <cell r="L722">
            <v>9890.5880314485075</v>
          </cell>
          <cell r="M722">
            <v>11154.433344282577</v>
          </cell>
        </row>
        <row r="723">
          <cell r="A723">
            <v>2895</v>
          </cell>
          <cell r="B723">
            <v>8579</v>
          </cell>
          <cell r="C723">
            <v>311</v>
          </cell>
          <cell r="D723">
            <v>64876</v>
          </cell>
          <cell r="E723">
            <v>787</v>
          </cell>
          <cell r="F723">
            <v>32073.910231999998</v>
          </cell>
          <cell r="G723">
            <v>112.54066400000001</v>
          </cell>
          <cell r="H723">
            <v>2478055</v>
          </cell>
          <cell r="I723">
            <v>2121903</v>
          </cell>
          <cell r="J723">
            <v>22551803</v>
          </cell>
          <cell r="K723">
            <v>0</v>
          </cell>
          <cell r="L723">
            <v>-1</v>
          </cell>
          <cell r="M723">
            <v>-1</v>
          </cell>
        </row>
        <row r="724">
          <cell r="A724">
            <v>2896</v>
          </cell>
          <cell r="B724">
            <v>65286</v>
          </cell>
          <cell r="C724">
            <v>2868</v>
          </cell>
          <cell r="D724">
            <v>493104</v>
          </cell>
          <cell r="E724">
            <v>6023</v>
          </cell>
          <cell r="F724">
            <v>32069.241891000001</v>
          </cell>
          <cell r="G724">
            <v>112.42062900000001</v>
          </cell>
          <cell r="H724">
            <v>16777576</v>
          </cell>
          <cell r="I724">
            <v>14363383</v>
          </cell>
          <cell r="J724">
            <v>149172291</v>
          </cell>
          <cell r="K724">
            <v>11247.112910533768</v>
          </cell>
          <cell r="L724">
            <v>9628.7205242426699</v>
          </cell>
          <cell r="M724">
            <v>10456.873734593863</v>
          </cell>
        </row>
        <row r="725">
          <cell r="A725">
            <v>2897</v>
          </cell>
          <cell r="B725">
            <v>65286</v>
          </cell>
          <cell r="C725">
            <v>23295904</v>
          </cell>
          <cell r="D725">
            <v>0</v>
          </cell>
          <cell r="E725">
            <v>32</v>
          </cell>
          <cell r="F725">
            <v>0</v>
          </cell>
          <cell r="G725">
            <v>0</v>
          </cell>
          <cell r="I725">
            <v>0</v>
          </cell>
          <cell r="K725">
            <v>0</v>
          </cell>
          <cell r="L725">
            <v>-1</v>
          </cell>
          <cell r="M725">
            <v>-1</v>
          </cell>
        </row>
        <row r="726">
          <cell r="A726">
            <v>2898</v>
          </cell>
          <cell r="B726">
            <v>100000</v>
          </cell>
          <cell r="C726">
            <v>4497</v>
          </cell>
          <cell r="D726">
            <v>755419</v>
          </cell>
          <cell r="E726">
            <v>8844</v>
          </cell>
          <cell r="F726">
            <v>32071.686130999999</v>
          </cell>
          <cell r="G726">
            <v>112.257259</v>
          </cell>
          <cell r="H726">
            <v>28718382</v>
          </cell>
          <cell r="I726">
            <v>24550611.5</v>
          </cell>
          <cell r="J726">
            <v>253441262</v>
          </cell>
          <cell r="K726">
            <v>11331.375867280838</v>
          </cell>
          <cell r="L726">
            <v>9686.9039028064817</v>
          </cell>
          <cell r="M726">
            <v>10008.365932680668</v>
          </cell>
        </row>
        <row r="727">
          <cell r="A727">
            <v>2899</v>
          </cell>
          <cell r="B727">
            <v>71200</v>
          </cell>
          <cell r="C727">
            <v>3067</v>
          </cell>
          <cell r="D727">
            <v>538249</v>
          </cell>
          <cell r="E727">
            <v>6104</v>
          </cell>
          <cell r="F727">
            <v>32066.981016999998</v>
          </cell>
          <cell r="G727">
            <v>111.975927</v>
          </cell>
          <cell r="H727">
            <v>16417390</v>
          </cell>
          <cell r="I727">
            <v>14019168.5</v>
          </cell>
          <cell r="J727">
            <v>165052035</v>
          </cell>
          <cell r="K727">
            <v>9946.7964754266741</v>
          </cell>
          <cell r="L727">
            <v>8493.7871259812109</v>
          </cell>
          <cell r="M727">
            <v>9683.8807746362745</v>
          </cell>
        </row>
        <row r="728">
          <cell r="A728">
            <v>2900</v>
          </cell>
          <cell r="B728">
            <v>86916</v>
          </cell>
          <cell r="C728">
            <v>3723</v>
          </cell>
          <cell r="D728">
            <v>656990</v>
          </cell>
          <cell r="E728">
            <v>7110</v>
          </cell>
          <cell r="F728">
            <v>32073.962566999999</v>
          </cell>
          <cell r="G728">
            <v>112.71563399999999</v>
          </cell>
          <cell r="H728">
            <v>20199046</v>
          </cell>
          <cell r="I728">
            <v>17215060.5</v>
          </cell>
          <cell r="J728">
            <v>191567111</v>
          </cell>
          <cell r="K728">
            <v>10544.10952619106</v>
          </cell>
          <cell r="L728">
            <v>8986.4384393206201</v>
          </cell>
          <cell r="M728">
            <v>9223.3467587360228</v>
          </cell>
        </row>
        <row r="729">
          <cell r="A729">
            <v>2901</v>
          </cell>
          <cell r="B729">
            <v>88750</v>
          </cell>
          <cell r="C729">
            <v>3355</v>
          </cell>
          <cell r="D729">
            <v>670811</v>
          </cell>
          <cell r="E729">
            <v>7592</v>
          </cell>
          <cell r="F729">
            <v>32071.773395</v>
          </cell>
          <cell r="G729">
            <v>113.131756</v>
          </cell>
          <cell r="H729">
            <v>20583663</v>
          </cell>
          <cell r="I729">
            <v>17642334.5</v>
          </cell>
          <cell r="J729">
            <v>195318363</v>
          </cell>
          <cell r="K729">
            <v>10538.519104831941</v>
          </cell>
          <cell r="L729">
            <v>9032.6041182313202</v>
          </cell>
          <cell r="M729">
            <v>9700.3948642060514</v>
          </cell>
        </row>
        <row r="730">
          <cell r="A730">
            <v>2902</v>
          </cell>
          <cell r="B730">
            <v>85788</v>
          </cell>
          <cell r="C730">
            <v>3890</v>
          </cell>
          <cell r="D730">
            <v>648747</v>
          </cell>
          <cell r="E730">
            <v>7530</v>
          </cell>
          <cell r="F730">
            <v>32071.036286999999</v>
          </cell>
          <cell r="G730">
            <v>111.992103</v>
          </cell>
          <cell r="H730">
            <v>19973290</v>
          </cell>
          <cell r="I730">
            <v>16954811.5</v>
          </cell>
          <cell r="J730">
            <v>190628988</v>
          </cell>
          <cell r="K730">
            <v>10477.572277727248</v>
          </cell>
          <cell r="L730">
            <v>8894.1412729946405</v>
          </cell>
          <cell r="M730">
            <v>9852.8749675432136</v>
          </cell>
        </row>
        <row r="731">
          <cell r="A731">
            <v>2903</v>
          </cell>
          <cell r="B731">
            <v>100000</v>
          </cell>
          <cell r="C731">
            <v>4354</v>
          </cell>
          <cell r="D731">
            <v>756291</v>
          </cell>
          <cell r="E731">
            <v>8683</v>
          </cell>
          <cell r="F731">
            <v>32071.813257000002</v>
          </cell>
          <cell r="G731">
            <v>112.591808</v>
          </cell>
          <cell r="H731">
            <v>23808088</v>
          </cell>
          <cell r="I731">
            <v>20185547</v>
          </cell>
          <cell r="J731">
            <v>233289329</v>
          </cell>
          <cell r="K731">
            <v>10205.390920387961</v>
          </cell>
          <cell r="L731">
            <v>8652.5805044430472</v>
          </cell>
          <cell r="M731">
            <v>9734.1239563327963</v>
          </cell>
        </row>
        <row r="732">
          <cell r="A732">
            <v>2904</v>
          </cell>
          <cell r="B732">
            <v>82746</v>
          </cell>
          <cell r="C732">
            <v>3588</v>
          </cell>
          <cell r="D732">
            <v>625351</v>
          </cell>
          <cell r="E732">
            <v>7180</v>
          </cell>
          <cell r="F732">
            <v>32078.781104999998</v>
          </cell>
          <cell r="G732">
            <v>113.26788999999999</v>
          </cell>
          <cell r="H732">
            <v>19547505</v>
          </cell>
          <cell r="I732">
            <v>16428707</v>
          </cell>
          <cell r="J732">
            <v>192659015</v>
          </cell>
          <cell r="K732">
            <v>10146.166791104999</v>
          </cell>
          <cell r="L732">
            <v>8527.3492133238615</v>
          </cell>
          <cell r="M732">
            <v>9649.6741176431387</v>
          </cell>
        </row>
        <row r="733">
          <cell r="A733">
            <v>2905</v>
          </cell>
          <cell r="B733">
            <v>91334</v>
          </cell>
          <cell r="C733">
            <v>4651</v>
          </cell>
          <cell r="D733">
            <v>691267</v>
          </cell>
          <cell r="E733">
            <v>8175</v>
          </cell>
          <cell r="F733">
            <v>32079.842392999999</v>
          </cell>
          <cell r="G733">
            <v>114.02127400000001</v>
          </cell>
          <cell r="H733">
            <v>21633065</v>
          </cell>
          <cell r="I733">
            <v>18352344</v>
          </cell>
          <cell r="J733">
            <v>193078634</v>
          </cell>
          <cell r="K733">
            <v>11204.277009749303</v>
          </cell>
          <cell r="L733">
            <v>9505.1138594651547</v>
          </cell>
          <cell r="M733">
            <v>10032.644473447712</v>
          </cell>
        </row>
        <row r="734">
          <cell r="A734">
            <v>2906</v>
          </cell>
          <cell r="B734">
            <v>8724</v>
          </cell>
          <cell r="C734">
            <v>349</v>
          </cell>
          <cell r="D734">
            <v>65981</v>
          </cell>
          <cell r="E734">
            <v>938</v>
          </cell>
          <cell r="F734">
            <v>32063.652576</v>
          </cell>
          <cell r="G734">
            <v>111.36357599999999</v>
          </cell>
          <cell r="H734">
            <v>2510587</v>
          </cell>
          <cell r="I734">
            <v>2149942.5</v>
          </cell>
          <cell r="J734">
            <v>21283047</v>
          </cell>
          <cell r="K734">
            <v>0</v>
          </cell>
          <cell r="L734">
            <v>-1</v>
          </cell>
          <cell r="M734">
            <v>-1</v>
          </cell>
        </row>
        <row r="735">
          <cell r="A735">
            <v>2907</v>
          </cell>
          <cell r="B735">
            <v>68421</v>
          </cell>
          <cell r="C735">
            <v>3000</v>
          </cell>
          <cell r="D735">
            <v>517597</v>
          </cell>
          <cell r="E735">
            <v>6271</v>
          </cell>
          <cell r="F735">
            <v>32076.467175000002</v>
          </cell>
          <cell r="G735">
            <v>113.178149</v>
          </cell>
          <cell r="H735">
            <v>15991057</v>
          </cell>
          <cell r="I735">
            <v>13712363</v>
          </cell>
          <cell r="J735">
            <v>146646904</v>
          </cell>
          <cell r="K735">
            <v>10904.462735878829</v>
          </cell>
          <cell r="L735">
            <v>9350.5983597171598</v>
          </cell>
          <cell r="M735">
            <v>10389.153918927203</v>
          </cell>
        </row>
        <row r="736">
          <cell r="A736">
            <v>2908</v>
          </cell>
          <cell r="B736">
            <v>3</v>
          </cell>
          <cell r="C736">
            <v>0</v>
          </cell>
          <cell r="D736">
            <v>0</v>
          </cell>
          <cell r="E736">
            <v>0</v>
          </cell>
          <cell r="F736">
            <v>164</v>
          </cell>
          <cell r="G736">
            <v>1</v>
          </cell>
          <cell r="H736">
            <v>0</v>
          </cell>
          <cell r="I736">
            <v>0</v>
          </cell>
          <cell r="J736">
            <v>138555005</v>
          </cell>
          <cell r="K736">
            <v>0</v>
          </cell>
          <cell r="L736">
            <v>-1</v>
          </cell>
          <cell r="M736">
            <v>-1</v>
          </cell>
        </row>
        <row r="737">
          <cell r="A737">
            <v>2909</v>
          </cell>
          <cell r="B737">
            <v>0</v>
          </cell>
          <cell r="C737">
            <v>0</v>
          </cell>
          <cell r="D737">
            <v>0</v>
          </cell>
          <cell r="E737">
            <v>0</v>
          </cell>
          <cell r="F737">
            <v>164</v>
          </cell>
          <cell r="G737">
            <v>1</v>
          </cell>
          <cell r="I737">
            <v>0</v>
          </cell>
          <cell r="K737">
            <v>0</v>
          </cell>
          <cell r="L737">
            <v>-1</v>
          </cell>
          <cell r="M737">
            <v>-1</v>
          </cell>
        </row>
        <row r="738">
          <cell r="A738">
            <v>2910</v>
          </cell>
          <cell r="B738">
            <v>0</v>
          </cell>
          <cell r="C738">
            <v>0</v>
          </cell>
          <cell r="D738">
            <v>0</v>
          </cell>
          <cell r="E738">
            <v>0</v>
          </cell>
          <cell r="F738">
            <v>164</v>
          </cell>
          <cell r="G738">
            <v>1</v>
          </cell>
          <cell r="I738">
            <v>0</v>
          </cell>
          <cell r="K738">
            <v>0</v>
          </cell>
          <cell r="L738">
            <v>-1</v>
          </cell>
          <cell r="M738">
            <v>-1</v>
          </cell>
        </row>
        <row r="739">
          <cell r="A739">
            <v>2911</v>
          </cell>
          <cell r="B739">
            <v>0</v>
          </cell>
          <cell r="C739">
            <v>0</v>
          </cell>
          <cell r="D739">
            <v>0</v>
          </cell>
          <cell r="E739">
            <v>0</v>
          </cell>
          <cell r="F739">
            <v>164</v>
          </cell>
          <cell r="G739">
            <v>1</v>
          </cell>
          <cell r="I739">
            <v>0</v>
          </cell>
          <cell r="K739">
            <v>0</v>
          </cell>
          <cell r="L739">
            <v>-1</v>
          </cell>
          <cell r="M739">
            <v>-1</v>
          </cell>
        </row>
        <row r="740">
          <cell r="A740">
            <v>2912</v>
          </cell>
          <cell r="B740">
            <v>0</v>
          </cell>
          <cell r="C740">
            <v>0</v>
          </cell>
          <cell r="D740">
            <v>0</v>
          </cell>
          <cell r="E740">
            <v>0</v>
          </cell>
          <cell r="F740">
            <v>164</v>
          </cell>
          <cell r="G740">
            <v>1</v>
          </cell>
          <cell r="I740">
            <v>0</v>
          </cell>
          <cell r="K740">
            <v>0</v>
          </cell>
          <cell r="L740">
            <v>-1</v>
          </cell>
          <cell r="M740">
            <v>-1</v>
          </cell>
        </row>
        <row r="741">
          <cell r="A741">
            <v>2913</v>
          </cell>
          <cell r="B741">
            <v>5475</v>
          </cell>
          <cell r="C741">
            <v>300</v>
          </cell>
          <cell r="D741">
            <v>41487</v>
          </cell>
          <cell r="E741">
            <v>382</v>
          </cell>
          <cell r="F741">
            <v>32083.601780000001</v>
          </cell>
          <cell r="G741">
            <v>113.56390500000001</v>
          </cell>
          <cell r="H741">
            <v>1609802</v>
          </cell>
          <cell r="I741">
            <v>1355343</v>
          </cell>
          <cell r="J741">
            <v>13270500</v>
          </cell>
          <cell r="K741">
            <v>0</v>
          </cell>
          <cell r="L741">
            <v>-1</v>
          </cell>
          <cell r="M741">
            <v>-1</v>
          </cell>
        </row>
        <row r="742">
          <cell r="A742">
            <v>2914</v>
          </cell>
          <cell r="B742">
            <v>19492</v>
          </cell>
          <cell r="C742">
            <v>958</v>
          </cell>
          <cell r="D742">
            <v>147520</v>
          </cell>
          <cell r="E742">
            <v>1858</v>
          </cell>
          <cell r="F742">
            <v>32085.356411000001</v>
          </cell>
          <cell r="G742">
            <v>114.25818099999999</v>
          </cell>
          <cell r="H742">
            <v>4797115</v>
          </cell>
          <cell r="I742">
            <v>4028754</v>
          </cell>
          <cell r="J742">
            <v>47634314</v>
          </cell>
          <cell r="K742">
            <v>10070.712889871784</v>
          </cell>
          <cell r="L742">
            <v>8457.6719211281179</v>
          </cell>
          <cell r="M742">
            <v>10577.558254842535</v>
          </cell>
        </row>
        <row r="743">
          <cell r="A743">
            <v>2915</v>
          </cell>
          <cell r="B743">
            <v>0</v>
          </cell>
          <cell r="C743">
            <v>0</v>
          </cell>
          <cell r="D743">
            <v>0</v>
          </cell>
          <cell r="E743">
            <v>0</v>
          </cell>
          <cell r="F743">
            <v>164</v>
          </cell>
          <cell r="G743">
            <v>1</v>
          </cell>
          <cell r="I743">
            <v>0</v>
          </cell>
          <cell r="K743">
            <v>0</v>
          </cell>
          <cell r="L743">
            <v>-1</v>
          </cell>
          <cell r="M743">
            <v>-1</v>
          </cell>
        </row>
        <row r="744">
          <cell r="A744">
            <v>2916</v>
          </cell>
          <cell r="B744">
            <v>83421</v>
          </cell>
          <cell r="C744">
            <v>3669</v>
          </cell>
          <cell r="D744">
            <v>632052</v>
          </cell>
          <cell r="E744">
            <v>7615</v>
          </cell>
          <cell r="F744">
            <v>32079.028883999999</v>
          </cell>
          <cell r="G744">
            <v>113.672708</v>
          </cell>
          <cell r="H744">
            <v>19920887</v>
          </cell>
          <cell r="I744">
            <v>16788611</v>
          </cell>
          <cell r="J744">
            <v>177348887</v>
          </cell>
          <cell r="K744">
            <v>11232.597698794692</v>
          </cell>
          <cell r="L744">
            <v>9466.4315542053555</v>
          </cell>
          <cell r="M744">
            <v>10153.673453996513</v>
          </cell>
        </row>
        <row r="745">
          <cell r="A745">
            <v>2917</v>
          </cell>
          <cell r="B745">
            <v>84578</v>
          </cell>
          <cell r="C745">
            <v>3984</v>
          </cell>
          <cell r="D745">
            <v>640700</v>
          </cell>
          <cell r="E745">
            <v>7672</v>
          </cell>
          <cell r="F745">
            <v>32082.078124</v>
          </cell>
          <cell r="G745">
            <v>113.285667</v>
          </cell>
          <cell r="H745">
            <v>19906332</v>
          </cell>
          <cell r="I745">
            <v>16861642</v>
          </cell>
          <cell r="J745">
            <v>176097645</v>
          </cell>
          <cell r="K745">
            <v>11304.144356956051</v>
          </cell>
          <cell r="L745">
            <v>9575.1660960599456</v>
          </cell>
          <cell r="M745">
            <v>10142.908120615049</v>
          </cell>
        </row>
        <row r="746">
          <cell r="A746">
            <v>2918</v>
          </cell>
          <cell r="B746">
            <v>8575</v>
          </cell>
          <cell r="C746">
            <v>441</v>
          </cell>
          <cell r="D746">
            <v>64965</v>
          </cell>
          <cell r="E746">
            <v>722</v>
          </cell>
          <cell r="F746">
            <v>32079.265114999998</v>
          </cell>
          <cell r="G746">
            <v>112.608394</v>
          </cell>
          <cell r="H746">
            <v>2402206</v>
          </cell>
          <cell r="I746">
            <v>2036235.5</v>
          </cell>
          <cell r="J746">
            <v>20995695</v>
          </cell>
          <cell r="K746">
            <v>0</v>
          </cell>
          <cell r="L746">
            <v>-1</v>
          </cell>
          <cell r="M746">
            <v>-1</v>
          </cell>
        </row>
        <row r="747">
          <cell r="A747">
            <v>2919</v>
          </cell>
          <cell r="B747">
            <v>93087</v>
          </cell>
          <cell r="C747">
            <v>4469</v>
          </cell>
          <cell r="D747">
            <v>705156</v>
          </cell>
          <cell r="E747">
            <v>8315</v>
          </cell>
          <cell r="F747">
            <v>32079.869353999999</v>
          </cell>
          <cell r="G747">
            <v>113.428962</v>
          </cell>
          <cell r="H747">
            <v>22116102</v>
          </cell>
          <cell r="I747">
            <v>18775985.5</v>
          </cell>
          <cell r="J747">
            <v>190285747</v>
          </cell>
          <cell r="K747">
            <v>11622.574127950844</v>
          </cell>
          <cell r="L747">
            <v>9867.2579507491955</v>
          </cell>
          <cell r="M747">
            <v>10010.855782923738</v>
          </cell>
        </row>
        <row r="748">
          <cell r="A748">
            <v>2920</v>
          </cell>
          <cell r="B748">
            <v>90909</v>
          </cell>
          <cell r="C748">
            <v>4557</v>
          </cell>
          <cell r="D748">
            <v>688425</v>
          </cell>
          <cell r="E748">
            <v>8848</v>
          </cell>
          <cell r="F748">
            <v>32077.391167000002</v>
          </cell>
          <cell r="G748">
            <v>112.642369</v>
          </cell>
          <cell r="H748">
            <v>21953935</v>
          </cell>
          <cell r="I748">
            <v>18626442.5</v>
          </cell>
          <cell r="J748">
            <v>187409284</v>
          </cell>
          <cell r="K748">
            <v>11714.432994685578</v>
          </cell>
          <cell r="L748">
            <v>9938.9112974787313</v>
          </cell>
          <cell r="M748">
            <v>10904.506677045843</v>
          </cell>
        </row>
        <row r="749">
          <cell r="A749">
            <v>2921</v>
          </cell>
          <cell r="B749">
            <v>86144</v>
          </cell>
          <cell r="C749">
            <v>4637</v>
          </cell>
          <cell r="D749">
            <v>653158</v>
          </cell>
          <cell r="E749">
            <v>8161</v>
          </cell>
          <cell r="F749">
            <v>32082.993792000001</v>
          </cell>
          <cell r="G749">
            <v>112.94542199999999</v>
          </cell>
          <cell r="H749">
            <v>20873895</v>
          </cell>
          <cell r="I749">
            <v>17609872.5</v>
          </cell>
          <cell r="J749">
            <v>173351163</v>
          </cell>
          <cell r="K749">
            <v>12041.393111392048</v>
          </cell>
          <cell r="L749">
            <v>10158.49688876907</v>
          </cell>
          <cell r="M749">
            <v>10540.903667052737</v>
          </cell>
        </row>
        <row r="750">
          <cell r="A750">
            <v>2922</v>
          </cell>
          <cell r="B750">
            <v>77767</v>
          </cell>
          <cell r="C750">
            <v>4311</v>
          </cell>
          <cell r="D750">
            <v>589353</v>
          </cell>
          <cell r="E750">
            <v>7509</v>
          </cell>
          <cell r="F750">
            <v>32081.056650999999</v>
          </cell>
          <cell r="G750">
            <v>112.640112</v>
          </cell>
          <cell r="H750">
            <v>18698979</v>
          </cell>
          <cell r="I750">
            <v>15731700</v>
          </cell>
          <cell r="J750">
            <v>159851802</v>
          </cell>
          <cell r="K750">
            <v>11697.69672036603</v>
          </cell>
          <cell r="L750">
            <v>9841.4279996668411</v>
          </cell>
          <cell r="M750">
            <v>10719.24920799205</v>
          </cell>
        </row>
        <row r="751">
          <cell r="A751">
            <v>2923</v>
          </cell>
          <cell r="B751">
            <v>77767</v>
          </cell>
          <cell r="C751">
            <v>60632952</v>
          </cell>
          <cell r="D751">
            <v>998998496</v>
          </cell>
          <cell r="E751">
            <v>27707424</v>
          </cell>
          <cell r="F751">
            <v>0</v>
          </cell>
          <cell r="G751">
            <v>0</v>
          </cell>
          <cell r="I751">
            <v>0</v>
          </cell>
          <cell r="K751">
            <v>0</v>
          </cell>
          <cell r="L751">
            <v>-1</v>
          </cell>
          <cell r="M751">
            <v>-1</v>
          </cell>
        </row>
        <row r="752">
          <cell r="A752">
            <v>2924</v>
          </cell>
          <cell r="B752">
            <v>59660</v>
          </cell>
          <cell r="C752">
            <v>2622</v>
          </cell>
          <cell r="D752">
            <v>452429</v>
          </cell>
          <cell r="E752">
            <v>4813</v>
          </cell>
          <cell r="F752">
            <v>32078.870243000001</v>
          </cell>
          <cell r="G752">
            <v>113.38914</v>
          </cell>
          <cell r="H752">
            <v>13773661</v>
          </cell>
          <cell r="I752">
            <v>11496414.5</v>
          </cell>
          <cell r="J752">
            <v>151384990</v>
          </cell>
          <cell r="K752">
            <v>9098.4324139401142</v>
          </cell>
          <cell r="L752">
            <v>7594.15745246606</v>
          </cell>
          <cell r="M752">
            <v>8879.2943030167207</v>
          </cell>
        </row>
        <row r="753">
          <cell r="A753">
            <v>2925</v>
          </cell>
          <cell r="B753">
            <v>84454</v>
          </cell>
          <cell r="C753">
            <v>4218</v>
          </cell>
          <cell r="D753">
            <v>639749</v>
          </cell>
          <cell r="E753">
            <v>7444</v>
          </cell>
          <cell r="F753">
            <v>32080.690020999999</v>
          </cell>
          <cell r="G753">
            <v>113.021868</v>
          </cell>
          <cell r="H753">
            <v>20314725</v>
          </cell>
          <cell r="I753">
            <v>16956823</v>
          </cell>
          <cell r="J753">
            <v>187803854</v>
          </cell>
          <cell r="K753">
            <v>10816.990475605469</v>
          </cell>
          <cell r="L753">
            <v>9029.0069340110567</v>
          </cell>
          <cell r="M753">
            <v>9712.4833653288315</v>
          </cell>
        </row>
        <row r="754">
          <cell r="A754">
            <v>2926</v>
          </cell>
          <cell r="B754">
            <v>89957</v>
          </cell>
          <cell r="C754">
            <v>4483</v>
          </cell>
          <cell r="D754">
            <v>681580</v>
          </cell>
          <cell r="E754">
            <v>8676</v>
          </cell>
          <cell r="F754">
            <v>32081.233045000001</v>
          </cell>
          <cell r="G754">
            <v>112.94373400000001</v>
          </cell>
          <cell r="H754">
            <v>21603883</v>
          </cell>
          <cell r="I754">
            <v>18037241</v>
          </cell>
          <cell r="J754">
            <v>187176634</v>
          </cell>
          <cell r="K754">
            <v>11541.97644135432</v>
          </cell>
          <cell r="L754">
            <v>9636.4811218904597</v>
          </cell>
          <cell r="M754">
            <v>10627.741845379802</v>
          </cell>
        </row>
        <row r="755">
          <cell r="A755">
            <v>2927</v>
          </cell>
          <cell r="B755">
            <v>92891</v>
          </cell>
          <cell r="C755">
            <v>4687</v>
          </cell>
          <cell r="D755">
            <v>704497</v>
          </cell>
          <cell r="E755">
            <v>8931</v>
          </cell>
          <cell r="F755">
            <v>32079.455983</v>
          </cell>
          <cell r="G755">
            <v>112.313688</v>
          </cell>
          <cell r="H755">
            <v>22546606</v>
          </cell>
          <cell r="I755">
            <v>18796206</v>
          </cell>
          <cell r="J755">
            <v>187547728</v>
          </cell>
          <cell r="K755">
            <v>12021.796393076007</v>
          </cell>
          <cell r="L755">
            <v>10022.092083141632</v>
          </cell>
          <cell r="M755">
            <v>10568.417505430662</v>
          </cell>
        </row>
        <row r="756">
          <cell r="A756">
            <v>2928</v>
          </cell>
          <cell r="B756">
            <v>8201</v>
          </cell>
          <cell r="C756">
            <v>327</v>
          </cell>
          <cell r="D756">
            <v>62132</v>
          </cell>
          <cell r="E756">
            <v>769</v>
          </cell>
          <cell r="F756">
            <v>32066.722860000002</v>
          </cell>
          <cell r="G756">
            <v>111.92783799999999</v>
          </cell>
          <cell r="H756">
            <v>2399793</v>
          </cell>
          <cell r="I756">
            <v>2000283</v>
          </cell>
          <cell r="J756">
            <v>20644805</v>
          </cell>
          <cell r="K756">
            <v>0</v>
          </cell>
          <cell r="L756">
            <v>-1</v>
          </cell>
          <cell r="M756">
            <v>-1</v>
          </cell>
        </row>
        <row r="757">
          <cell r="A757">
            <v>2929</v>
          </cell>
          <cell r="B757">
            <v>40790</v>
          </cell>
          <cell r="C757">
            <v>2017</v>
          </cell>
          <cell r="D757">
            <v>309083</v>
          </cell>
          <cell r="E757">
            <v>3988</v>
          </cell>
          <cell r="F757">
            <v>32079.168887</v>
          </cell>
          <cell r="G757">
            <v>112.011657</v>
          </cell>
          <cell r="H757">
            <v>9765488</v>
          </cell>
          <cell r="I757">
            <v>8202047</v>
          </cell>
          <cell r="J757">
            <v>90918521</v>
          </cell>
          <cell r="K757">
            <v>10740.922633354319</v>
          </cell>
          <cell r="L757">
            <v>9021.3159098793512</v>
          </cell>
          <cell r="M757">
            <v>10836.981541163668</v>
          </cell>
        </row>
        <row r="758">
          <cell r="A758">
            <v>2930</v>
          </cell>
          <cell r="B758">
            <v>81973</v>
          </cell>
          <cell r="C758">
            <v>3695</v>
          </cell>
          <cell r="D758">
            <v>621557</v>
          </cell>
          <cell r="E758">
            <v>7055</v>
          </cell>
          <cell r="F758">
            <v>32090.738436</v>
          </cell>
          <cell r="G758">
            <v>113.488005</v>
          </cell>
          <cell r="H758">
            <v>19669415</v>
          </cell>
          <cell r="I758">
            <v>16365191.5</v>
          </cell>
          <cell r="J758">
            <v>193567839</v>
          </cell>
          <cell r="K758">
            <v>10161.509836352516</v>
          </cell>
          <cell r="L758">
            <v>8454.4992518101099</v>
          </cell>
          <cell r="M758">
            <v>9443.7765875655277</v>
          </cell>
        </row>
        <row r="759">
          <cell r="A759">
            <v>2931</v>
          </cell>
          <cell r="B759">
            <v>82227</v>
          </cell>
          <cell r="C759">
            <v>3935</v>
          </cell>
          <cell r="D759">
            <v>623450</v>
          </cell>
          <cell r="E759">
            <v>6787</v>
          </cell>
          <cell r="F759">
            <v>32085.80804</v>
          </cell>
          <cell r="G759">
            <v>113.259578</v>
          </cell>
          <cell r="H759">
            <v>19602213</v>
          </cell>
          <cell r="I759">
            <v>16316236.5</v>
          </cell>
          <cell r="J759">
            <v>185440162</v>
          </cell>
          <cell r="K759">
            <v>10570.640571377413</v>
          </cell>
          <cell r="L759">
            <v>8798.6530663190424</v>
          </cell>
          <cell r="M759">
            <v>9061.3124859307318</v>
          </cell>
        </row>
        <row r="760">
          <cell r="A760">
            <v>2932</v>
          </cell>
          <cell r="B760">
            <v>87435</v>
          </cell>
          <cell r="C760">
            <v>4383</v>
          </cell>
          <cell r="D760">
            <v>663037</v>
          </cell>
          <cell r="E760">
            <v>8081</v>
          </cell>
          <cell r="F760">
            <v>32090.268016000002</v>
          </cell>
          <cell r="G760">
            <v>112.550403</v>
          </cell>
          <cell r="H760">
            <v>21152993</v>
          </cell>
          <cell r="I760">
            <v>17615220</v>
          </cell>
          <cell r="J760">
            <v>184617690</v>
          </cell>
          <cell r="K760">
            <v>11457.728129953312</v>
          </cell>
          <cell r="L760">
            <v>9541.4583510388402</v>
          </cell>
          <cell r="M760">
            <v>10149.475235901105</v>
          </cell>
        </row>
        <row r="761">
          <cell r="A761">
            <v>2933</v>
          </cell>
          <cell r="B761">
            <v>87993</v>
          </cell>
          <cell r="C761">
            <v>4740</v>
          </cell>
          <cell r="D761">
            <v>667131</v>
          </cell>
          <cell r="E761">
            <v>8266</v>
          </cell>
          <cell r="F761">
            <v>32087.204731000002</v>
          </cell>
          <cell r="G761">
            <v>112.96319099999999</v>
          </cell>
          <cell r="H761">
            <v>21399925</v>
          </cell>
          <cell r="I761">
            <v>17893196.5</v>
          </cell>
          <cell r="J761">
            <v>178483981</v>
          </cell>
          <cell r="K761">
            <v>11989.829496239217</v>
          </cell>
          <cell r="L761">
            <v>10025.099395334531</v>
          </cell>
          <cell r="M761">
            <v>10360.004861522608</v>
          </cell>
        </row>
        <row r="762">
          <cell r="A762">
            <v>2934</v>
          </cell>
          <cell r="B762">
            <v>90267</v>
          </cell>
          <cell r="C762">
            <v>4868</v>
          </cell>
          <cell r="D762">
            <v>684656</v>
          </cell>
          <cell r="E762">
            <v>8908</v>
          </cell>
          <cell r="F762">
            <v>32086.323316999998</v>
          </cell>
          <cell r="G762">
            <v>113.576564</v>
          </cell>
          <cell r="H762">
            <v>21871942</v>
          </cell>
          <cell r="I762">
            <v>18243481.5</v>
          </cell>
          <cell r="J762">
            <v>178833758</v>
          </cell>
          <cell r="K762">
            <v>12230.320631074586</v>
          </cell>
          <cell r="L762">
            <v>10201.363380173447</v>
          </cell>
          <cell r="M762">
            <v>10852.459279338445</v>
          </cell>
        </row>
        <row r="763">
          <cell r="A763">
            <v>2935</v>
          </cell>
          <cell r="B763">
            <v>89660</v>
          </cell>
          <cell r="C763">
            <v>4348</v>
          </cell>
          <cell r="D763">
            <v>679676</v>
          </cell>
          <cell r="E763">
            <v>8703</v>
          </cell>
          <cell r="F763">
            <v>32086.289998</v>
          </cell>
          <cell r="G763">
            <v>113.551485</v>
          </cell>
          <cell r="H763">
            <v>21556920</v>
          </cell>
          <cell r="I763">
            <v>18152476</v>
          </cell>
          <cell r="J763">
            <v>177847287</v>
          </cell>
          <cell r="K763">
            <v>12121.028306717999</v>
          </cell>
          <cell r="L763">
            <v>10206.777008636629</v>
          </cell>
          <cell r="M763">
            <v>10782.419138696428</v>
          </cell>
        </row>
        <row r="764">
          <cell r="A764">
            <v>2936</v>
          </cell>
          <cell r="B764">
            <v>88915</v>
          </cell>
          <cell r="C764">
            <v>4397</v>
          </cell>
          <cell r="D764">
            <v>674266</v>
          </cell>
          <cell r="E764">
            <v>8929</v>
          </cell>
          <cell r="F764">
            <v>32084.482588999999</v>
          </cell>
          <cell r="G764">
            <v>112.84825600000001</v>
          </cell>
          <cell r="H764">
            <v>21519385</v>
          </cell>
          <cell r="I764">
            <v>18214256</v>
          </cell>
          <cell r="J764">
            <v>179293927</v>
          </cell>
          <cell r="K764">
            <v>12002.294422387213</v>
          </cell>
          <cell r="L764">
            <v>10158.880618416038</v>
          </cell>
          <cell r="M764">
            <v>11208.64573417431</v>
          </cell>
        </row>
        <row r="765">
          <cell r="A765">
            <v>2937</v>
          </cell>
          <cell r="B765">
            <v>449</v>
          </cell>
          <cell r="C765">
            <v>16</v>
          </cell>
          <cell r="D765">
            <v>3398</v>
          </cell>
          <cell r="E765">
            <v>29</v>
          </cell>
          <cell r="F765">
            <v>32087.186968000002</v>
          </cell>
          <cell r="G765">
            <v>106.068547</v>
          </cell>
          <cell r="H765">
            <v>456416</v>
          </cell>
          <cell r="I765">
            <v>385562.5</v>
          </cell>
          <cell r="J765">
            <v>5193392</v>
          </cell>
          <cell r="K765">
            <v>0</v>
          </cell>
          <cell r="L765">
            <v>-1</v>
          </cell>
          <cell r="M765">
            <v>-1</v>
          </cell>
        </row>
        <row r="766">
          <cell r="A766">
            <v>2938</v>
          </cell>
          <cell r="B766">
            <v>8080</v>
          </cell>
          <cell r="C766">
            <v>406</v>
          </cell>
          <cell r="D766">
            <v>61322</v>
          </cell>
          <cell r="E766">
            <v>851</v>
          </cell>
          <cell r="F766">
            <v>32083.399609</v>
          </cell>
          <cell r="G766">
            <v>112.60811699999999</v>
          </cell>
          <cell r="H766">
            <v>2126933</v>
          </cell>
          <cell r="I766">
            <v>1798976</v>
          </cell>
          <cell r="J766">
            <v>17237298</v>
          </cell>
          <cell r="K766">
            <v>0</v>
          </cell>
          <cell r="L766">
            <v>-1</v>
          </cell>
          <cell r="M766">
            <v>-1</v>
          </cell>
        </row>
        <row r="767">
          <cell r="A767">
            <v>2939</v>
          </cell>
          <cell r="B767">
            <v>88721</v>
          </cell>
          <cell r="C767">
            <v>4529</v>
          </cell>
          <cell r="D767">
            <v>672775</v>
          </cell>
          <cell r="E767">
            <v>8587</v>
          </cell>
          <cell r="F767">
            <v>32082.853894</v>
          </cell>
          <cell r="G767">
            <v>113.045711</v>
          </cell>
          <cell r="H767">
            <v>21430089</v>
          </cell>
          <cell r="I767">
            <v>18114529</v>
          </cell>
          <cell r="J767">
            <v>180781348</v>
          </cell>
          <cell r="K767">
            <v>11854.148249851527</v>
          </cell>
          <cell r="L767">
            <v>10020.131612250176</v>
          </cell>
          <cell r="M767">
            <v>10788.838438131934</v>
          </cell>
        </row>
        <row r="768">
          <cell r="A768">
            <v>2940</v>
          </cell>
          <cell r="B768">
            <v>83467</v>
          </cell>
          <cell r="C768">
            <v>4155</v>
          </cell>
          <cell r="D768">
            <v>633312</v>
          </cell>
          <cell r="E768">
            <v>7958</v>
          </cell>
          <cell r="F768">
            <v>32087.024990000002</v>
          </cell>
          <cell r="G768">
            <v>112.013773</v>
          </cell>
          <cell r="H768">
            <v>20101374</v>
          </cell>
          <cell r="I768">
            <v>17031808.5</v>
          </cell>
          <cell r="J768">
            <v>165082515</v>
          </cell>
          <cell r="K768">
            <v>12176.561521370086</v>
          </cell>
          <cell r="L768">
            <v>10317.148669560795</v>
          </cell>
          <cell r="M768">
            <v>10646.852540013304</v>
          </cell>
        </row>
        <row r="769">
          <cell r="A769">
            <v>2941</v>
          </cell>
          <cell r="B769">
            <v>89232</v>
          </cell>
          <cell r="C769">
            <v>4326</v>
          </cell>
          <cell r="D769">
            <v>676802</v>
          </cell>
          <cell r="E769">
            <v>8648</v>
          </cell>
          <cell r="F769">
            <v>32085.551614</v>
          </cell>
          <cell r="G769">
            <v>113.12468800000001</v>
          </cell>
          <cell r="H769">
            <v>21495458</v>
          </cell>
          <cell r="I769">
            <v>18246513.5</v>
          </cell>
          <cell r="J769">
            <v>179159090</v>
          </cell>
          <cell r="K769">
            <v>11997.972304949752</v>
          </cell>
          <cell r="L769">
            <v>10184.531245386434</v>
          </cell>
          <cell r="M769">
            <v>10846.440478124632</v>
          </cell>
        </row>
        <row r="770">
          <cell r="A770">
            <v>2942</v>
          </cell>
          <cell r="B770">
            <v>86283</v>
          </cell>
          <cell r="C770">
            <v>4607</v>
          </cell>
          <cell r="D770">
            <v>654225</v>
          </cell>
          <cell r="E770">
            <v>8048</v>
          </cell>
          <cell r="F770">
            <v>32079.488377000001</v>
          </cell>
          <cell r="G770">
            <v>112.33377</v>
          </cell>
          <cell r="H770">
            <v>20702768</v>
          </cell>
          <cell r="I770">
            <v>17576371.5</v>
          </cell>
          <cell r="J770">
            <v>177725550</v>
          </cell>
          <cell r="K770">
            <v>11648.72917821889</v>
          </cell>
          <cell r="L770">
            <v>9889.6143520163532</v>
          </cell>
          <cell r="M770">
            <v>10443.874390905316</v>
          </cell>
        </row>
        <row r="771">
          <cell r="A771">
            <v>2943</v>
          </cell>
          <cell r="B771">
            <v>91411</v>
          </cell>
          <cell r="C771">
            <v>4694</v>
          </cell>
          <cell r="D771">
            <v>693033</v>
          </cell>
          <cell r="E771">
            <v>9799</v>
          </cell>
          <cell r="F771">
            <v>32088.809834</v>
          </cell>
          <cell r="G771">
            <v>113.351962</v>
          </cell>
          <cell r="H771">
            <v>22387416</v>
          </cell>
          <cell r="I771">
            <v>18975224.5</v>
          </cell>
          <cell r="J771">
            <v>178242118</v>
          </cell>
          <cell r="K771">
            <v>12560.115561463424</v>
          </cell>
          <cell r="L771">
            <v>10645.757979603901</v>
          </cell>
          <cell r="M771">
            <v>11984.248239625738</v>
          </cell>
        </row>
        <row r="772">
          <cell r="A772">
            <v>2944</v>
          </cell>
          <cell r="B772">
            <v>88076</v>
          </cell>
          <cell r="C772">
            <v>4477</v>
          </cell>
          <cell r="D772">
            <v>668198</v>
          </cell>
          <cell r="E772">
            <v>9079</v>
          </cell>
          <cell r="F772">
            <v>32086.384953000001</v>
          </cell>
          <cell r="G772">
            <v>112.98383699999999</v>
          </cell>
          <cell r="H772">
            <v>21544074</v>
          </cell>
          <cell r="I772">
            <v>18208640.5</v>
          </cell>
          <cell r="J772">
            <v>180450100</v>
          </cell>
          <cell r="K772">
            <v>11939.075677985216</v>
          </cell>
          <cell r="L772">
            <v>10090.679085242957</v>
          </cell>
          <cell r="M772">
            <v>11483.71839448977</v>
          </cell>
        </row>
        <row r="773">
          <cell r="A773">
            <v>2945</v>
          </cell>
          <cell r="B773">
            <v>92661</v>
          </cell>
          <cell r="C773">
            <v>4897</v>
          </cell>
          <cell r="D773">
            <v>702712</v>
          </cell>
          <cell r="E773">
            <v>9583</v>
          </cell>
          <cell r="F773">
            <v>32090.738282999999</v>
          </cell>
          <cell r="G773">
            <v>113.892132</v>
          </cell>
          <cell r="H773">
            <v>22558656</v>
          </cell>
          <cell r="I773">
            <v>19043594.5</v>
          </cell>
          <cell r="J773">
            <v>182047572</v>
          </cell>
          <cell r="K773">
            <v>12391.626953420724</v>
          </cell>
          <cell r="L773">
            <v>10460.779174797235</v>
          </cell>
          <cell r="M773">
            <v>11512.239655170786</v>
          </cell>
        </row>
        <row r="774">
          <cell r="A774">
            <v>2946</v>
          </cell>
          <cell r="B774">
            <v>90389</v>
          </cell>
          <cell r="C774">
            <v>4687</v>
          </cell>
          <cell r="D774">
            <v>684877</v>
          </cell>
          <cell r="E774">
            <v>9445</v>
          </cell>
          <cell r="F774">
            <v>32089.755872000002</v>
          </cell>
          <cell r="G774">
            <v>114.11622199999999</v>
          </cell>
          <cell r="H774">
            <v>22027273</v>
          </cell>
          <cell r="I774">
            <v>18633971.5</v>
          </cell>
          <cell r="J774">
            <v>175729250</v>
          </cell>
          <cell r="K774">
            <v>12534.778928379881</v>
          </cell>
          <cell r="L774">
            <v>10603.79618077241</v>
          </cell>
          <cell r="M774">
            <v>11666.325062082653</v>
          </cell>
        </row>
        <row r="775">
          <cell r="A775">
            <v>2947</v>
          </cell>
          <cell r="B775">
            <v>8236</v>
          </cell>
          <cell r="C775">
            <v>403</v>
          </cell>
          <cell r="D775">
            <v>62520</v>
          </cell>
          <cell r="E775">
            <v>842</v>
          </cell>
          <cell r="F775">
            <v>32088.170104000001</v>
          </cell>
          <cell r="G775">
            <v>114.10804</v>
          </cell>
          <cell r="H775">
            <v>2499504</v>
          </cell>
          <cell r="I775">
            <v>2108770.5</v>
          </cell>
          <cell r="J775">
            <v>19809172</v>
          </cell>
          <cell r="K775">
            <v>0</v>
          </cell>
          <cell r="L775">
            <v>-1</v>
          </cell>
          <cell r="M775">
            <v>-1</v>
          </cell>
        </row>
        <row r="776">
          <cell r="A776">
            <v>2948</v>
          </cell>
          <cell r="B776">
            <v>91717</v>
          </cell>
          <cell r="C776">
            <v>5179</v>
          </cell>
          <cell r="D776">
            <v>695027</v>
          </cell>
          <cell r="E776">
            <v>9393</v>
          </cell>
          <cell r="F776">
            <v>32081.543265</v>
          </cell>
          <cell r="G776">
            <v>111.041443</v>
          </cell>
          <cell r="H776">
            <v>22360960</v>
          </cell>
          <cell r="I776">
            <v>18854151.5</v>
          </cell>
          <cell r="J776">
            <v>178344704</v>
          </cell>
          <cell r="K776">
            <v>12538.056638900811</v>
          </cell>
          <cell r="L776">
            <v>10571.747339354692</v>
          </cell>
          <cell r="M776">
            <v>11395.127633397668</v>
          </cell>
        </row>
        <row r="777">
          <cell r="A777">
            <v>2949</v>
          </cell>
          <cell r="B777">
            <v>76133</v>
          </cell>
          <cell r="C777">
            <v>3944</v>
          </cell>
          <cell r="D777">
            <v>577026</v>
          </cell>
          <cell r="E777">
            <v>7707</v>
          </cell>
          <cell r="F777">
            <v>32085.324213</v>
          </cell>
          <cell r="G777">
            <v>112.825368</v>
          </cell>
          <cell r="H777">
            <v>16464615</v>
          </cell>
          <cell r="I777">
            <v>13858480.5</v>
          </cell>
          <cell r="J777">
            <v>137272519</v>
          </cell>
          <cell r="K777">
            <v>11994.108595034961</v>
          </cell>
          <cell r="L777">
            <v>10095.597138419234</v>
          </cell>
          <cell r="M777">
            <v>11242.270015198124</v>
          </cell>
        </row>
        <row r="778">
          <cell r="A778">
            <v>2950</v>
          </cell>
          <cell r="B778">
            <v>76133</v>
          </cell>
          <cell r="C778">
            <v>0</v>
          </cell>
          <cell r="D778">
            <v>100992262</v>
          </cell>
          <cell r="E778">
            <v>32578</v>
          </cell>
          <cell r="F778">
            <v>0</v>
          </cell>
          <cell r="G778">
            <v>0</v>
          </cell>
          <cell r="I778">
            <v>0</v>
          </cell>
          <cell r="K778">
            <v>0</v>
          </cell>
          <cell r="L778">
            <v>-1</v>
          </cell>
          <cell r="M778">
            <v>-1</v>
          </cell>
        </row>
        <row r="779">
          <cell r="A779">
            <v>2951</v>
          </cell>
          <cell r="B779">
            <v>76133</v>
          </cell>
          <cell r="C779">
            <v>0</v>
          </cell>
          <cell r="D779">
            <v>101058054</v>
          </cell>
          <cell r="E779">
            <v>45270200</v>
          </cell>
          <cell r="F779">
            <v>0</v>
          </cell>
          <cell r="G779">
            <v>0</v>
          </cell>
          <cell r="I779">
            <v>0</v>
          </cell>
          <cell r="K779">
            <v>0</v>
          </cell>
          <cell r="L779">
            <v>-1</v>
          </cell>
          <cell r="M779">
            <v>-1</v>
          </cell>
        </row>
        <row r="780">
          <cell r="A780">
            <v>2952</v>
          </cell>
          <cell r="B780">
            <v>76133</v>
          </cell>
          <cell r="C780">
            <v>0</v>
          </cell>
          <cell r="D780">
            <v>101058053</v>
          </cell>
          <cell r="E780">
            <v>0</v>
          </cell>
          <cell r="F780">
            <v>0</v>
          </cell>
          <cell r="G780">
            <v>0</v>
          </cell>
          <cell r="I780">
            <v>0</v>
          </cell>
          <cell r="K780">
            <v>0</v>
          </cell>
          <cell r="L780">
            <v>-1</v>
          </cell>
          <cell r="M780">
            <v>-1</v>
          </cell>
        </row>
        <row r="781">
          <cell r="A781">
            <v>2953</v>
          </cell>
          <cell r="B781">
            <v>76133</v>
          </cell>
          <cell r="C781">
            <v>998990552</v>
          </cell>
          <cell r="D781">
            <v>100992518</v>
          </cell>
          <cell r="E781">
            <v>0</v>
          </cell>
          <cell r="F781">
            <v>0</v>
          </cell>
          <cell r="G781">
            <v>0</v>
          </cell>
          <cell r="I781">
            <v>0</v>
          </cell>
          <cell r="K781">
            <v>0</v>
          </cell>
          <cell r="L781">
            <v>-1</v>
          </cell>
          <cell r="M781">
            <v>-1</v>
          </cell>
        </row>
        <row r="782">
          <cell r="A782">
            <v>2954</v>
          </cell>
          <cell r="B782">
            <v>76133</v>
          </cell>
          <cell r="C782">
            <v>32767</v>
          </cell>
          <cell r="D782">
            <v>101058054</v>
          </cell>
          <cell r="E782">
            <v>0</v>
          </cell>
          <cell r="F782">
            <v>0</v>
          </cell>
          <cell r="G782">
            <v>0</v>
          </cell>
          <cell r="I782">
            <v>0</v>
          </cell>
          <cell r="K782">
            <v>0</v>
          </cell>
          <cell r="L782">
            <v>-1</v>
          </cell>
          <cell r="M782">
            <v>-1</v>
          </cell>
        </row>
        <row r="783">
          <cell r="A783">
            <v>2955</v>
          </cell>
          <cell r="B783">
            <v>86941</v>
          </cell>
          <cell r="C783">
            <v>4502</v>
          </cell>
          <cell r="D783">
            <v>658905</v>
          </cell>
          <cell r="E783">
            <v>8967</v>
          </cell>
          <cell r="F783">
            <v>32077.039582000001</v>
          </cell>
          <cell r="G783">
            <v>112.261838</v>
          </cell>
          <cell r="H783">
            <v>21099321</v>
          </cell>
          <cell r="I783">
            <v>17822951</v>
          </cell>
          <cell r="J783">
            <v>174074776</v>
          </cell>
          <cell r="K783">
            <v>12120.837656571219</v>
          </cell>
          <cell r="L783">
            <v>10238.675246090796</v>
          </cell>
          <cell r="M783">
            <v>11495.702082621519</v>
          </cell>
        </row>
        <row r="784">
          <cell r="A784">
            <v>2956</v>
          </cell>
          <cell r="B784">
            <v>89041</v>
          </cell>
          <cell r="C784">
            <v>4619</v>
          </cell>
          <cell r="D784">
            <v>674900</v>
          </cell>
          <cell r="E784">
            <v>9067</v>
          </cell>
          <cell r="F784">
            <v>32084.343052</v>
          </cell>
          <cell r="G784">
            <v>112.511881</v>
          </cell>
          <cell r="H784">
            <v>21802688</v>
          </cell>
          <cell r="I784">
            <v>18407141.5</v>
          </cell>
          <cell r="J784">
            <v>178996715</v>
          </cell>
          <cell r="K784">
            <v>12180.496161619503</v>
          </cell>
          <cell r="L784">
            <v>10283.507996222166</v>
          </cell>
          <cell r="M784">
            <v>11342.283504461775</v>
          </cell>
        </row>
        <row r="785">
          <cell r="A785">
            <v>2957</v>
          </cell>
          <cell r="B785">
            <v>2433</v>
          </cell>
          <cell r="C785">
            <v>111</v>
          </cell>
          <cell r="D785">
            <v>18404</v>
          </cell>
          <cell r="E785">
            <v>222</v>
          </cell>
          <cell r="F785">
            <v>32086.222400999999</v>
          </cell>
          <cell r="G785">
            <v>111.687814</v>
          </cell>
          <cell r="H785">
            <v>1044642</v>
          </cell>
          <cell r="I785">
            <v>876951</v>
          </cell>
          <cell r="J785">
            <v>8869581</v>
          </cell>
          <cell r="K785">
            <v>0</v>
          </cell>
          <cell r="L785">
            <v>-1</v>
          </cell>
          <cell r="M785">
            <v>-1</v>
          </cell>
        </row>
        <row r="786">
          <cell r="A786">
            <v>2958</v>
          </cell>
          <cell r="B786">
            <v>90877</v>
          </cell>
          <cell r="C786">
            <v>4841</v>
          </cell>
          <cell r="D786">
            <v>688931</v>
          </cell>
          <cell r="E786">
            <v>9575</v>
          </cell>
          <cell r="F786">
            <v>32084.546115000001</v>
          </cell>
          <cell r="G786">
            <v>112.81422000000001</v>
          </cell>
          <cell r="H786">
            <v>21847868</v>
          </cell>
          <cell r="I786">
            <v>18461141</v>
          </cell>
          <cell r="J786">
            <v>174432862</v>
          </cell>
          <cell r="K786">
            <v>12525.087159322076</v>
          </cell>
          <cell r="L786">
            <v>10583.522386968574</v>
          </cell>
          <cell r="M786">
            <v>11743.905054695764</v>
          </cell>
        </row>
        <row r="787">
          <cell r="A787">
            <v>2959</v>
          </cell>
          <cell r="B787">
            <v>88566</v>
          </cell>
          <cell r="C787">
            <v>4432</v>
          </cell>
          <cell r="D787">
            <v>671464</v>
          </cell>
          <cell r="E787">
            <v>8525</v>
          </cell>
          <cell r="F787">
            <v>32085.175694000001</v>
          </cell>
          <cell r="G787">
            <v>111.864504</v>
          </cell>
          <cell r="H787">
            <v>21416065</v>
          </cell>
          <cell r="I787">
            <v>18188725</v>
          </cell>
          <cell r="J787">
            <v>175353904</v>
          </cell>
          <cell r="K787">
            <v>12213.052867075032</v>
          </cell>
          <cell r="L787">
            <v>10372.580584233814</v>
          </cell>
          <cell r="M787">
            <v>10782.866661822263</v>
          </cell>
        </row>
        <row r="788">
          <cell r="A788">
            <v>2960</v>
          </cell>
          <cell r="B788">
            <v>88513</v>
          </cell>
          <cell r="C788">
            <v>4728</v>
          </cell>
          <cell r="D788">
            <v>670945</v>
          </cell>
          <cell r="E788">
            <v>9363</v>
          </cell>
          <cell r="F788">
            <v>32082.573512999999</v>
          </cell>
          <cell r="G788">
            <v>112.657837</v>
          </cell>
          <cell r="H788">
            <v>21582331</v>
          </cell>
          <cell r="I788">
            <v>18248342.5</v>
          </cell>
          <cell r="J788">
            <v>173777847</v>
          </cell>
          <cell r="K788">
            <v>12419.494988909604</v>
          </cell>
          <cell r="L788">
            <v>10500.96017129272</v>
          </cell>
          <cell r="M788">
            <v>11799.216699231669</v>
          </cell>
        </row>
        <row r="789">
          <cell r="A789">
            <v>2961</v>
          </cell>
          <cell r="B789">
            <v>85847</v>
          </cell>
          <cell r="C789">
            <v>4181</v>
          </cell>
          <cell r="D789">
            <v>650963</v>
          </cell>
          <cell r="E789">
            <v>8675</v>
          </cell>
          <cell r="F789">
            <v>32082.699155999999</v>
          </cell>
          <cell r="G789">
            <v>112.75377899999999</v>
          </cell>
          <cell r="H789">
            <v>20819418</v>
          </cell>
          <cell r="I789">
            <v>17669361</v>
          </cell>
          <cell r="J789">
            <v>180500619</v>
          </cell>
          <cell r="K789">
            <v>11534.264045931055</v>
          </cell>
          <cell r="L789">
            <v>9789.0860972615283</v>
          </cell>
          <cell r="M789">
            <v>11310.073781196728</v>
          </cell>
        </row>
        <row r="790">
          <cell r="A790">
            <v>2962</v>
          </cell>
          <cell r="B790">
            <v>87528</v>
          </cell>
          <cell r="C790">
            <v>4329</v>
          </cell>
          <cell r="D790">
            <v>663885</v>
          </cell>
          <cell r="E790">
            <v>8726</v>
          </cell>
          <cell r="F790">
            <v>32079.349618</v>
          </cell>
          <cell r="G790">
            <v>113.11153299999999</v>
          </cell>
          <cell r="H790">
            <v>21283055</v>
          </cell>
          <cell r="I790">
            <v>18095365</v>
          </cell>
          <cell r="J790">
            <v>173338123</v>
          </cell>
          <cell r="K790">
            <v>12278.346293157911</v>
          </cell>
          <cell r="L790">
            <v>10439.345186632718</v>
          </cell>
          <cell r="M790">
            <v>11175.211024088076</v>
          </cell>
        </row>
        <row r="791">
          <cell r="A791">
            <v>2963</v>
          </cell>
          <cell r="B791">
            <v>8171</v>
          </cell>
          <cell r="C791">
            <v>373</v>
          </cell>
          <cell r="D791">
            <v>61919</v>
          </cell>
          <cell r="E791">
            <v>815</v>
          </cell>
          <cell r="F791">
            <v>32089.782281</v>
          </cell>
          <cell r="G791">
            <v>115.165893</v>
          </cell>
          <cell r="H791">
            <v>2474219</v>
          </cell>
          <cell r="I791">
            <v>2106174.5</v>
          </cell>
          <cell r="J791">
            <v>19939430</v>
          </cell>
          <cell r="K791">
            <v>0</v>
          </cell>
          <cell r="L791">
            <v>-1</v>
          </cell>
          <cell r="M791">
            <v>-1</v>
          </cell>
        </row>
        <row r="792">
          <cell r="A792">
            <v>2964</v>
          </cell>
          <cell r="B792">
            <v>97362</v>
          </cell>
          <cell r="C792">
            <v>4706</v>
          </cell>
          <cell r="D792">
            <v>738270</v>
          </cell>
          <cell r="E792">
            <v>9791</v>
          </cell>
          <cell r="F792">
            <v>32087.836318999998</v>
          </cell>
          <cell r="G792">
            <v>113.12293699999999</v>
          </cell>
          <cell r="H792">
            <v>23660450</v>
          </cell>
          <cell r="I792">
            <v>20102119</v>
          </cell>
          <cell r="J792">
            <v>188779849</v>
          </cell>
          <cell r="K792">
            <v>12533.355718490908</v>
          </cell>
          <cell r="L792">
            <v>10648.445322148764</v>
          </cell>
          <cell r="M792">
            <v>11267.580484074402</v>
          </cell>
        </row>
        <row r="793">
          <cell r="A793">
            <v>2965</v>
          </cell>
          <cell r="B793">
            <v>98817</v>
          </cell>
          <cell r="C793">
            <v>4834</v>
          </cell>
          <cell r="D793">
            <v>749513</v>
          </cell>
          <cell r="E793">
            <v>9811</v>
          </cell>
          <cell r="F793">
            <v>32087.411494</v>
          </cell>
          <cell r="G793">
            <v>113.160825</v>
          </cell>
          <cell r="H793">
            <v>23966857</v>
          </cell>
          <cell r="I793">
            <v>20389074</v>
          </cell>
          <cell r="J793">
            <v>190420915</v>
          </cell>
          <cell r="K793">
            <v>12586.252408250428</v>
          </cell>
          <cell r="L793">
            <v>10707.371088937367</v>
          </cell>
          <cell r="M793">
            <v>11135.776945992087</v>
          </cell>
        </row>
        <row r="794">
          <cell r="A794">
            <v>2966</v>
          </cell>
          <cell r="B794">
            <v>61744</v>
          </cell>
          <cell r="C794">
            <v>3096</v>
          </cell>
          <cell r="D794">
            <v>468283</v>
          </cell>
          <cell r="E794">
            <v>6508</v>
          </cell>
          <cell r="F794">
            <v>32079.778997000001</v>
          </cell>
          <cell r="G794">
            <v>112.25177600000001</v>
          </cell>
          <cell r="H794">
            <v>17643378</v>
          </cell>
          <cell r="I794">
            <v>14996140.5</v>
          </cell>
          <cell r="J794">
            <v>140665476</v>
          </cell>
          <cell r="K794">
            <v>12542.791949888257</v>
          </cell>
          <cell r="L794">
            <v>10660.853626941125</v>
          </cell>
          <cell r="M794">
            <v>11812.366527245325</v>
          </cell>
        </row>
        <row r="795">
          <cell r="A795">
            <v>2967</v>
          </cell>
          <cell r="B795">
            <v>1380</v>
          </cell>
          <cell r="C795">
            <v>76</v>
          </cell>
          <cell r="D795">
            <v>10467</v>
          </cell>
          <cell r="E795">
            <v>124</v>
          </cell>
          <cell r="F795">
            <v>32074.235186000002</v>
          </cell>
          <cell r="G795">
            <v>113.705541</v>
          </cell>
          <cell r="H795">
            <v>546724</v>
          </cell>
          <cell r="I795">
            <v>465569</v>
          </cell>
          <cell r="J795">
            <v>4293901</v>
          </cell>
          <cell r="K795">
            <v>0</v>
          </cell>
          <cell r="L795">
            <v>-1</v>
          </cell>
          <cell r="M795">
            <v>-1</v>
          </cell>
        </row>
        <row r="796">
          <cell r="A796">
            <v>2968</v>
          </cell>
          <cell r="B796">
            <v>29485</v>
          </cell>
          <cell r="C796">
            <v>1431</v>
          </cell>
          <cell r="D796">
            <v>223439</v>
          </cell>
          <cell r="E796">
            <v>2779</v>
          </cell>
          <cell r="F796">
            <v>32091.624295000001</v>
          </cell>
          <cell r="G796">
            <v>113.96083</v>
          </cell>
          <cell r="H796">
            <v>7222935</v>
          </cell>
          <cell r="I796">
            <v>6139167</v>
          </cell>
          <cell r="J796">
            <v>66315492</v>
          </cell>
          <cell r="K796">
            <v>10891.776238348652</v>
          </cell>
          <cell r="L796">
            <v>9257.5155741889084</v>
          </cell>
          <cell r="M796">
            <v>10571.224805371834</v>
          </cell>
        </row>
        <row r="797">
          <cell r="A797">
            <v>2969</v>
          </cell>
          <cell r="B797">
            <v>83772</v>
          </cell>
          <cell r="C797">
            <v>3760</v>
          </cell>
          <cell r="D797">
            <v>635516</v>
          </cell>
          <cell r="E797">
            <v>7710</v>
          </cell>
          <cell r="F797">
            <v>32084.092830000001</v>
          </cell>
          <cell r="G797">
            <v>111.99056400000001</v>
          </cell>
          <cell r="H797">
            <v>20028929</v>
          </cell>
          <cell r="I797">
            <v>17054342.5</v>
          </cell>
          <cell r="J797">
            <v>176031325</v>
          </cell>
          <cell r="K797">
            <v>11378.048196819514</v>
          </cell>
          <cell r="L797">
            <v>9688.242987434196</v>
          </cell>
          <cell r="M797">
            <v>10330.114674147761</v>
          </cell>
        </row>
        <row r="798">
          <cell r="A798">
            <v>2970</v>
          </cell>
          <cell r="B798">
            <v>87448</v>
          </cell>
          <cell r="C798">
            <v>4336</v>
          </cell>
          <cell r="D798">
            <v>663215</v>
          </cell>
          <cell r="E798">
            <v>8387</v>
          </cell>
          <cell r="F798">
            <v>32087.024333000001</v>
          </cell>
          <cell r="G798">
            <v>112.741519</v>
          </cell>
          <cell r="H798">
            <v>21705741</v>
          </cell>
          <cell r="I798">
            <v>18454730.5</v>
          </cell>
          <cell r="J798">
            <v>180549793</v>
          </cell>
          <cell r="K798">
            <v>12022.024860477131</v>
          </cell>
          <cell r="L798">
            <v>10221.407730996401</v>
          </cell>
          <cell r="M798">
            <v>10751.904388754152</v>
          </cell>
        </row>
        <row r="799">
          <cell r="A799">
            <v>2971</v>
          </cell>
          <cell r="B799">
            <v>96290</v>
          </cell>
          <cell r="C799">
            <v>4857</v>
          </cell>
          <cell r="D799">
            <v>730419</v>
          </cell>
          <cell r="E799">
            <v>9485</v>
          </cell>
          <cell r="F799">
            <v>32082.443810000001</v>
          </cell>
          <cell r="G799">
            <v>112.852346</v>
          </cell>
          <cell r="H799">
            <v>23562986</v>
          </cell>
          <cell r="I799">
            <v>20019079.5</v>
          </cell>
          <cell r="J799">
            <v>224868105</v>
          </cell>
          <cell r="K799">
            <v>10478.580766267407</v>
          </cell>
          <cell r="L799">
            <v>8902.5873633790798</v>
          </cell>
          <cell r="M799">
            <v>11032.62997399123</v>
          </cell>
        </row>
        <row r="800">
          <cell r="A800">
            <v>2972</v>
          </cell>
          <cell r="B800">
            <v>89277</v>
          </cell>
          <cell r="C800">
            <v>4210</v>
          </cell>
          <cell r="D800">
            <v>677952</v>
          </cell>
          <cell r="E800">
            <v>8665</v>
          </cell>
          <cell r="F800">
            <v>32082.348890000001</v>
          </cell>
          <cell r="G800">
            <v>113.229226</v>
          </cell>
          <cell r="H800">
            <v>21752993</v>
          </cell>
          <cell r="I800">
            <v>18461865</v>
          </cell>
          <cell r="J800">
            <v>180154148</v>
          </cell>
          <cell r="K800">
            <v>12074.655644342976</v>
          </cell>
          <cell r="L800">
            <v>10247.815665060347</v>
          </cell>
          <cell r="M800">
            <v>10847.412899768324</v>
          </cell>
        </row>
        <row r="801">
          <cell r="A801">
            <v>2973</v>
          </cell>
          <cell r="B801">
            <v>89248</v>
          </cell>
          <cell r="C801">
            <v>4430</v>
          </cell>
          <cell r="D801">
            <v>678045</v>
          </cell>
          <cell r="E801">
            <v>8732</v>
          </cell>
          <cell r="F801">
            <v>32084.088374999999</v>
          </cell>
          <cell r="G801">
            <v>112.34197500000001</v>
          </cell>
          <cell r="H801">
            <v>21448387</v>
          </cell>
          <cell r="I801">
            <v>18199297</v>
          </cell>
          <cell r="J801">
            <v>179409702</v>
          </cell>
          <cell r="K801">
            <v>11954.976102685907</v>
          </cell>
          <cell r="L801">
            <v>10143.987084934794</v>
          </cell>
          <cell r="M801">
            <v>10927.358326394409</v>
          </cell>
        </row>
        <row r="802">
          <cell r="A802">
            <v>2974</v>
          </cell>
          <cell r="B802">
            <v>8151</v>
          </cell>
          <cell r="C802">
            <v>475</v>
          </cell>
          <cell r="D802">
            <v>61879</v>
          </cell>
          <cell r="E802">
            <v>817</v>
          </cell>
          <cell r="F802">
            <v>32072.961377</v>
          </cell>
          <cell r="G802">
            <v>111.637141</v>
          </cell>
          <cell r="H802">
            <v>2429731</v>
          </cell>
          <cell r="I802">
            <v>2057538</v>
          </cell>
          <cell r="J802">
            <v>19803080</v>
          </cell>
          <cell r="K802">
            <v>0</v>
          </cell>
          <cell r="L802">
            <v>-1</v>
          </cell>
          <cell r="M802">
            <v>-1</v>
          </cell>
        </row>
        <row r="803">
          <cell r="A803">
            <v>2975</v>
          </cell>
          <cell r="B803">
            <v>87877</v>
          </cell>
          <cell r="C803">
            <v>4527</v>
          </cell>
          <cell r="D803">
            <v>667228</v>
          </cell>
          <cell r="E803">
            <v>8909</v>
          </cell>
          <cell r="F803">
            <v>32083.508441999998</v>
          </cell>
          <cell r="G803">
            <v>112.75120699999999</v>
          </cell>
          <cell r="H803">
            <v>21323177</v>
          </cell>
          <cell r="I803">
            <v>18099052</v>
          </cell>
          <cell r="J803">
            <v>176529024</v>
          </cell>
          <cell r="K803">
            <v>12079.133797284236</v>
          </cell>
          <cell r="L803">
            <v>10252.734417202691</v>
          </cell>
          <cell r="M803">
            <v>11333.35811013383</v>
          </cell>
        </row>
        <row r="804">
          <cell r="A804">
            <v>2976</v>
          </cell>
          <cell r="B804">
            <v>89335</v>
          </cell>
          <cell r="C804">
            <v>4832</v>
          </cell>
          <cell r="D804">
            <v>677979</v>
          </cell>
          <cell r="E804">
            <v>9118</v>
          </cell>
          <cell r="F804">
            <v>32082.692779000001</v>
          </cell>
          <cell r="G804">
            <v>112.394248</v>
          </cell>
          <cell r="H804">
            <v>21531307</v>
          </cell>
          <cell r="I804">
            <v>18265560.5</v>
          </cell>
          <cell r="J804">
            <v>180115329</v>
          </cell>
          <cell r="K804">
            <v>11954.177981153398</v>
          </cell>
          <cell r="L804">
            <v>10141.036080277208</v>
          </cell>
          <cell r="M804">
            <v>11408.957336207446</v>
          </cell>
        </row>
        <row r="805">
          <cell r="A805">
            <v>2977</v>
          </cell>
          <cell r="B805">
            <v>20105</v>
          </cell>
          <cell r="C805">
            <v>946</v>
          </cell>
          <cell r="D805">
            <v>152608</v>
          </cell>
          <cell r="E805">
            <v>1912</v>
          </cell>
          <cell r="F805">
            <v>32081.854480999998</v>
          </cell>
          <cell r="G805">
            <v>112.368797</v>
          </cell>
          <cell r="H805">
            <v>11451815</v>
          </cell>
          <cell r="I805">
            <v>9691967.5</v>
          </cell>
          <cell r="J805">
            <v>91036105</v>
          </cell>
          <cell r="K805">
            <v>12579.421098914545</v>
          </cell>
          <cell r="L805">
            <v>10646.289733067995</v>
          </cell>
          <cell r="M805">
            <v>10603.474903075079</v>
          </cell>
        </row>
        <row r="806">
          <cell r="A806">
            <v>2978</v>
          </cell>
          <cell r="B806">
            <v>88548</v>
          </cell>
          <cell r="C806">
            <v>4426</v>
          </cell>
          <cell r="D806">
            <v>672147</v>
          </cell>
          <cell r="E806">
            <v>8518</v>
          </cell>
          <cell r="F806">
            <v>32081.713456000001</v>
          </cell>
          <cell r="G806">
            <v>112.31028499999999</v>
          </cell>
          <cell r="H806">
            <v>21984582</v>
          </cell>
          <cell r="I806">
            <v>18501399.5</v>
          </cell>
          <cell r="J806">
            <v>181790078</v>
          </cell>
          <cell r="K806">
            <v>12093.389387290983</v>
          </cell>
          <cell r="L806">
            <v>10177.342847061213</v>
          </cell>
          <cell r="M806">
            <v>10664.972487983559</v>
          </cell>
        </row>
        <row r="807">
          <cell r="A807">
            <v>2979</v>
          </cell>
          <cell r="B807">
            <v>92390</v>
          </cell>
          <cell r="C807">
            <v>4845</v>
          </cell>
          <cell r="D807">
            <v>701761</v>
          </cell>
          <cell r="E807">
            <v>9508</v>
          </cell>
          <cell r="F807">
            <v>32080.795448000001</v>
          </cell>
          <cell r="G807">
            <v>112.237802</v>
          </cell>
          <cell r="H807">
            <v>22603690</v>
          </cell>
          <cell r="I807">
            <v>19056551.5</v>
          </cell>
          <cell r="J807">
            <v>179970239</v>
          </cell>
          <cell r="K807">
            <v>12559.682159448595</v>
          </cell>
          <cell r="L807">
            <v>10588.72378338065</v>
          </cell>
          <cell r="M807">
            <v>11422.598573528607</v>
          </cell>
        </row>
        <row r="808">
          <cell r="A808">
            <v>2980</v>
          </cell>
          <cell r="B808">
            <v>88897</v>
          </cell>
          <cell r="C808">
            <v>4571</v>
          </cell>
          <cell r="D808">
            <v>674961</v>
          </cell>
          <cell r="E808">
            <v>8413</v>
          </cell>
          <cell r="F808">
            <v>32085.815578000002</v>
          </cell>
          <cell r="G808">
            <v>112.29014599999999</v>
          </cell>
          <cell r="H808">
            <v>21517946</v>
          </cell>
          <cell r="I808">
            <v>18145216.5</v>
          </cell>
          <cell r="J808">
            <v>176752121</v>
          </cell>
          <cell r="K808">
            <v>12174.080785146562</v>
          </cell>
          <cell r="L808">
            <v>10265.911603968814</v>
          </cell>
          <cell r="M808">
            <v>10510.746224405906</v>
          </cell>
        </row>
        <row r="809">
          <cell r="A809">
            <v>2981</v>
          </cell>
          <cell r="B809">
            <v>47010</v>
          </cell>
          <cell r="C809">
            <v>2344</v>
          </cell>
          <cell r="D809">
            <v>356936</v>
          </cell>
          <cell r="E809">
            <v>4976</v>
          </cell>
          <cell r="F809">
            <v>32079.447773</v>
          </cell>
          <cell r="G809">
            <v>112.159733</v>
          </cell>
          <cell r="H809">
            <v>11319482</v>
          </cell>
          <cell r="I809">
            <v>9533708</v>
          </cell>
          <cell r="J809">
            <v>98720058</v>
          </cell>
          <cell r="K809">
            <v>11466.243263349785</v>
          </cell>
          <cell r="L809">
            <v>9657.3160441214495</v>
          </cell>
          <cell r="M809">
            <v>11741.546765800183</v>
          </cell>
        </row>
        <row r="810">
          <cell r="A810">
            <v>2982</v>
          </cell>
          <cell r="B810">
            <v>85642</v>
          </cell>
          <cell r="C810">
            <v>4176</v>
          </cell>
          <cell r="D810">
            <v>650200</v>
          </cell>
          <cell r="E810">
            <v>7447</v>
          </cell>
          <cell r="F810">
            <v>32085.495481999998</v>
          </cell>
          <cell r="G810">
            <v>112.377652</v>
          </cell>
          <cell r="H810">
            <v>20399497</v>
          </cell>
          <cell r="I810">
            <v>17198736</v>
          </cell>
          <cell r="J810">
            <v>183457106</v>
          </cell>
          <cell r="K810">
            <v>11119.491332213645</v>
          </cell>
          <cell r="L810">
            <v>9374.7995784911163</v>
          </cell>
          <cell r="M810">
            <v>9656.315786384861</v>
          </cell>
        </row>
        <row r="811">
          <cell r="A811">
            <v>2983</v>
          </cell>
          <cell r="B811">
            <v>87857</v>
          </cell>
          <cell r="C811">
            <v>4179</v>
          </cell>
          <cell r="D811">
            <v>667216</v>
          </cell>
          <cell r="E811">
            <v>8340</v>
          </cell>
          <cell r="F811">
            <v>32084.848881000002</v>
          </cell>
          <cell r="G811">
            <v>112.579824</v>
          </cell>
          <cell r="H811">
            <v>20803963</v>
          </cell>
          <cell r="I811">
            <v>17615940.5</v>
          </cell>
          <cell r="J811">
            <v>175605696</v>
          </cell>
          <cell r="K811">
            <v>11846.975054841045</v>
          </cell>
          <cell r="L811">
            <v>10031.531380394405</v>
          </cell>
          <cell r="M811">
            <v>10584.232235893</v>
          </cell>
        </row>
        <row r="812">
          <cell r="A812">
            <v>2984</v>
          </cell>
          <cell r="B812">
            <v>5524</v>
          </cell>
          <cell r="C812">
            <v>261</v>
          </cell>
          <cell r="D812">
            <v>41916</v>
          </cell>
          <cell r="E812">
            <v>579</v>
          </cell>
          <cell r="F812">
            <v>32065.296017000001</v>
          </cell>
          <cell r="G812">
            <v>111.606168</v>
          </cell>
          <cell r="H812">
            <v>1281264</v>
          </cell>
          <cell r="I812">
            <v>1083505.5</v>
          </cell>
          <cell r="J812">
            <v>25820510</v>
          </cell>
          <cell r="K812">
            <v>0</v>
          </cell>
          <cell r="L812">
            <v>-1</v>
          </cell>
          <cell r="M812">
            <v>-1</v>
          </cell>
        </row>
        <row r="813">
          <cell r="A813">
            <v>2985</v>
          </cell>
          <cell r="B813">
            <v>94844</v>
          </cell>
          <cell r="C813">
            <v>5083</v>
          </cell>
          <cell r="D813">
            <v>720358</v>
          </cell>
          <cell r="E813">
            <v>9539</v>
          </cell>
          <cell r="F813">
            <v>32084.646908999999</v>
          </cell>
          <cell r="G813">
            <v>112.795194</v>
          </cell>
          <cell r="H813">
            <v>23192016</v>
          </cell>
          <cell r="I813">
            <v>19564517</v>
          </cell>
          <cell r="J813">
            <v>180136457</v>
          </cell>
          <cell r="K813">
            <v>12874.693100020282</v>
          </cell>
          <cell r="L813">
            <v>10860.942490947295</v>
          </cell>
          <cell r="M813">
            <v>11170.821028638424</v>
          </cell>
        </row>
        <row r="814">
          <cell r="A814">
            <v>2986</v>
          </cell>
          <cell r="B814">
            <v>97715</v>
          </cell>
          <cell r="C814">
            <v>5471</v>
          </cell>
          <cell r="D814">
            <v>742169</v>
          </cell>
          <cell r="E814">
            <v>10412</v>
          </cell>
          <cell r="F814">
            <v>32086.152006</v>
          </cell>
          <cell r="G814">
            <v>112.358154</v>
          </cell>
          <cell r="H814">
            <v>24050068</v>
          </cell>
          <cell r="I814">
            <v>20253839</v>
          </cell>
          <cell r="J814">
            <v>184748879</v>
          </cell>
          <cell r="K814">
            <v>13017.707133151265</v>
          </cell>
          <cell r="L814">
            <v>10962.902243103732</v>
          </cell>
          <cell r="M814">
            <v>11814.691718532527</v>
          </cell>
        </row>
        <row r="815">
          <cell r="A815">
            <v>2987</v>
          </cell>
          <cell r="B815">
            <v>9401</v>
          </cell>
          <cell r="C815">
            <v>595</v>
          </cell>
          <cell r="D815">
            <v>71468</v>
          </cell>
          <cell r="E815">
            <v>1009</v>
          </cell>
          <cell r="F815">
            <v>32085.860121000002</v>
          </cell>
          <cell r="G815">
            <v>113.437488</v>
          </cell>
          <cell r="H815">
            <v>2801133</v>
          </cell>
          <cell r="I815">
            <v>2358763</v>
          </cell>
          <cell r="J815">
            <v>21073421</v>
          </cell>
          <cell r="K815">
            <v>0</v>
          </cell>
          <cell r="L815">
            <v>-1</v>
          </cell>
          <cell r="M815">
            <v>-1</v>
          </cell>
        </row>
        <row r="816">
          <cell r="A816">
            <v>2988</v>
          </cell>
          <cell r="B816">
            <v>88216</v>
          </cell>
          <cell r="C816">
            <v>4497</v>
          </cell>
          <cell r="D816">
            <v>670258</v>
          </cell>
          <cell r="E816">
            <v>8610</v>
          </cell>
          <cell r="F816">
            <v>32090.307882000001</v>
          </cell>
          <cell r="G816">
            <v>113.001982</v>
          </cell>
          <cell r="H816">
            <v>22325367</v>
          </cell>
          <cell r="I816">
            <v>18856421</v>
          </cell>
          <cell r="J816">
            <v>188422200</v>
          </cell>
          <cell r="K816">
            <v>11848.586313077758</v>
          </cell>
          <cell r="L816">
            <v>10007.536797680952</v>
          </cell>
          <cell r="M816">
            <v>10849.801787975166</v>
          </cell>
        </row>
        <row r="817">
          <cell r="A817">
            <v>2989</v>
          </cell>
          <cell r="B817">
            <v>73691</v>
          </cell>
          <cell r="C817">
            <v>3886</v>
          </cell>
          <cell r="D817">
            <v>559731</v>
          </cell>
          <cell r="E817">
            <v>7209</v>
          </cell>
          <cell r="F817">
            <v>32088.848720000002</v>
          </cell>
          <cell r="G817">
            <v>112.87543700000001</v>
          </cell>
          <cell r="H817">
            <v>18154621</v>
          </cell>
          <cell r="I817">
            <v>15274189.5</v>
          </cell>
          <cell r="J817">
            <v>176913759</v>
          </cell>
          <cell r="K817">
            <v>10261.847977578725</v>
          </cell>
          <cell r="L817">
            <v>8633.6922500188357</v>
          </cell>
          <cell r="M817">
            <v>10835.941520873735</v>
          </cell>
        </row>
        <row r="818">
          <cell r="A818">
            <v>2990</v>
          </cell>
          <cell r="B818">
            <v>94513</v>
          </cell>
          <cell r="C818">
            <v>4774</v>
          </cell>
          <cell r="D818">
            <v>717950</v>
          </cell>
          <cell r="E818">
            <v>9422</v>
          </cell>
          <cell r="F818">
            <v>32084.171509</v>
          </cell>
          <cell r="G818">
            <v>112.036706</v>
          </cell>
          <cell r="H818">
            <v>23146390</v>
          </cell>
          <cell r="I818">
            <v>19525364.5</v>
          </cell>
          <cell r="J818">
            <v>183635399</v>
          </cell>
          <cell r="K818">
            <v>12604.536013233483</v>
          </cell>
          <cell r="L818">
            <v>10632.680085825936</v>
          </cell>
          <cell r="M818">
            <v>11070.437482611185</v>
          </cell>
        </row>
        <row r="819">
          <cell r="A819">
            <v>2991</v>
          </cell>
          <cell r="B819">
            <v>92121</v>
          </cell>
          <cell r="C819">
            <v>4735</v>
          </cell>
          <cell r="D819">
            <v>699231</v>
          </cell>
          <cell r="E819">
            <v>9558</v>
          </cell>
          <cell r="F819">
            <v>32086.399892000001</v>
          </cell>
          <cell r="G819">
            <v>112.84811999999999</v>
          </cell>
          <cell r="H819">
            <v>22534323</v>
          </cell>
          <cell r="I819">
            <v>19101890</v>
          </cell>
          <cell r="J819">
            <v>180641511</v>
          </cell>
          <cell r="K819">
            <v>12474.609448987614</v>
          </cell>
          <cell r="L819">
            <v>10574.474213737063</v>
          </cell>
          <cell r="M819">
            <v>11587.191289997059</v>
          </cell>
        </row>
        <row r="820">
          <cell r="A820">
            <v>2992</v>
          </cell>
          <cell r="B820">
            <v>86269</v>
          </cell>
          <cell r="C820">
            <v>4815</v>
          </cell>
          <cell r="D820">
            <v>655411</v>
          </cell>
          <cell r="E820">
            <v>9511</v>
          </cell>
          <cell r="F820">
            <v>32084.052412000001</v>
          </cell>
          <cell r="G820">
            <v>111.835589</v>
          </cell>
          <cell r="H820">
            <v>21381869</v>
          </cell>
          <cell r="I820">
            <v>18003111</v>
          </cell>
          <cell r="J820">
            <v>162143530</v>
          </cell>
          <cell r="K820">
            <v>13187.001047775388</v>
          </cell>
          <cell r="L820">
            <v>11103.194188506935</v>
          </cell>
          <cell r="M820">
            <v>12218.400327604884</v>
          </cell>
        </row>
        <row r="821">
          <cell r="A821">
            <v>2993</v>
          </cell>
          <cell r="B821">
            <v>32561</v>
          </cell>
          <cell r="C821">
            <v>1933</v>
          </cell>
          <cell r="D821">
            <v>247564</v>
          </cell>
          <cell r="E821">
            <v>3202</v>
          </cell>
          <cell r="F821">
            <v>32080.916654000001</v>
          </cell>
          <cell r="G821">
            <v>112.031373</v>
          </cell>
          <cell r="H821">
            <v>8047866</v>
          </cell>
          <cell r="I821">
            <v>6789729</v>
          </cell>
          <cell r="J821">
            <v>66941992</v>
          </cell>
          <cell r="K821">
            <v>12022.148967422421</v>
          </cell>
          <cell r="L821">
            <v>10142.7053440537</v>
          </cell>
          <cell r="M821">
            <v>10912.029724718868</v>
          </cell>
        </row>
        <row r="822">
          <cell r="A822">
            <v>2994</v>
          </cell>
          <cell r="B822">
            <v>0</v>
          </cell>
          <cell r="C822">
            <v>0</v>
          </cell>
          <cell r="D822">
            <v>0</v>
          </cell>
          <cell r="E822">
            <v>0</v>
          </cell>
          <cell r="F822">
            <v>164</v>
          </cell>
          <cell r="G822">
            <v>1</v>
          </cell>
          <cell r="I822">
            <v>0</v>
          </cell>
          <cell r="K822">
            <v>0</v>
          </cell>
          <cell r="L822">
            <v>-1</v>
          </cell>
          <cell r="M822">
            <v>-1</v>
          </cell>
        </row>
        <row r="823">
          <cell r="A823">
            <v>2995</v>
          </cell>
          <cell r="B823">
            <v>0</v>
          </cell>
          <cell r="C823">
            <v>474932687</v>
          </cell>
          <cell r="D823">
            <v>472669215</v>
          </cell>
          <cell r="E823">
            <v>998999216</v>
          </cell>
          <cell r="F823">
            <v>0</v>
          </cell>
          <cell r="G823">
            <v>0</v>
          </cell>
          <cell r="I823">
            <v>0</v>
          </cell>
          <cell r="K823">
            <v>0</v>
          </cell>
          <cell r="L823">
            <v>-1</v>
          </cell>
          <cell r="M823">
            <v>-1</v>
          </cell>
        </row>
        <row r="824">
          <cell r="A824">
            <v>2996</v>
          </cell>
          <cell r="B824">
            <v>0</v>
          </cell>
          <cell r="C824">
            <v>0</v>
          </cell>
          <cell r="D824">
            <v>0</v>
          </cell>
          <cell r="E824">
            <v>0</v>
          </cell>
          <cell r="F824">
            <v>164</v>
          </cell>
          <cell r="G824">
            <v>1</v>
          </cell>
          <cell r="I824">
            <v>0</v>
          </cell>
          <cell r="K824">
            <v>0</v>
          </cell>
          <cell r="L824">
            <v>-1</v>
          </cell>
          <cell r="M824">
            <v>-1</v>
          </cell>
        </row>
        <row r="825">
          <cell r="A825">
            <v>2997</v>
          </cell>
          <cell r="B825">
            <v>73319</v>
          </cell>
          <cell r="C825">
            <v>3279</v>
          </cell>
          <cell r="D825">
            <v>557001</v>
          </cell>
          <cell r="E825">
            <v>6458</v>
          </cell>
          <cell r="F825">
            <v>32088.444880999999</v>
          </cell>
          <cell r="G825">
            <v>112.04400099999999</v>
          </cell>
          <cell r="H825">
            <v>18590026</v>
          </cell>
          <cell r="I825">
            <v>15732741.5</v>
          </cell>
          <cell r="J825">
            <v>187669528</v>
          </cell>
          <cell r="K825">
            <v>9905.7242793299938</v>
          </cell>
          <cell r="L825">
            <v>8383.2157877010268</v>
          </cell>
          <cell r="M825">
            <v>9812.2018939936843</v>
          </cell>
        </row>
        <row r="826">
          <cell r="A826">
            <v>2998</v>
          </cell>
          <cell r="B826">
            <v>10577</v>
          </cell>
          <cell r="C826">
            <v>487</v>
          </cell>
          <cell r="D826">
            <v>80459</v>
          </cell>
          <cell r="E826">
            <v>893</v>
          </cell>
          <cell r="F826">
            <v>32080.765432</v>
          </cell>
          <cell r="G826">
            <v>111.90297700000001</v>
          </cell>
          <cell r="H826">
            <v>3049662</v>
          </cell>
          <cell r="I826">
            <v>2574371</v>
          </cell>
          <cell r="J826">
            <v>30424051</v>
          </cell>
          <cell r="K826">
            <v>10023.852510633775</v>
          </cell>
          <cell r="L826">
            <v>8461.631227215601</v>
          </cell>
          <cell r="M826">
            <v>9369.0650550441405</v>
          </cell>
        </row>
        <row r="827">
          <cell r="A827">
            <v>2999</v>
          </cell>
          <cell r="B827">
            <v>92780</v>
          </cell>
          <cell r="C827">
            <v>4614</v>
          </cell>
          <cell r="D827">
            <v>704951</v>
          </cell>
          <cell r="E827">
            <v>8489</v>
          </cell>
          <cell r="F827">
            <v>32090.131327999999</v>
          </cell>
          <cell r="G827">
            <v>112.865123</v>
          </cell>
          <cell r="H827">
            <v>23839208</v>
          </cell>
          <cell r="I827">
            <v>20093710.5</v>
          </cell>
          <cell r="J827">
            <v>211492798</v>
          </cell>
          <cell r="K827">
            <v>11271.876974269355</v>
          </cell>
          <cell r="L827">
            <v>9500.8958650213699</v>
          </cell>
          <cell r="M827">
            <v>10149.997156795305</v>
          </cell>
        </row>
        <row r="828">
          <cell r="A828">
            <v>3000</v>
          </cell>
          <cell r="B828">
            <v>51503</v>
          </cell>
          <cell r="C828">
            <v>2542</v>
          </cell>
          <cell r="D828">
            <v>391558</v>
          </cell>
          <cell r="E828">
            <v>5020</v>
          </cell>
          <cell r="F828">
            <v>32084.133946999998</v>
          </cell>
          <cell r="G828">
            <v>112.270409</v>
          </cell>
          <cell r="H828">
            <v>13418656</v>
          </cell>
          <cell r="I828">
            <v>11352758</v>
          </cell>
          <cell r="J828">
            <v>119672221</v>
          </cell>
          <cell r="K828">
            <v>11212.841115399704</v>
          </cell>
          <cell r="L828">
            <v>9486.5440827742295</v>
          </cell>
          <cell r="M828">
            <v>10846.758640968839</v>
          </cell>
        </row>
        <row r="829">
          <cell r="A829">
            <v>3001</v>
          </cell>
          <cell r="B829">
            <v>0</v>
          </cell>
          <cell r="C829">
            <v>0</v>
          </cell>
          <cell r="D829">
            <v>0</v>
          </cell>
          <cell r="E829">
            <v>0</v>
          </cell>
          <cell r="F829">
            <v>164</v>
          </cell>
          <cell r="G829">
            <v>1</v>
          </cell>
          <cell r="I829">
            <v>0</v>
          </cell>
          <cell r="K829">
            <v>0</v>
          </cell>
          <cell r="L829">
            <v>-1</v>
          </cell>
          <cell r="M829">
            <v>-1</v>
          </cell>
        </row>
        <row r="830">
          <cell r="A830">
            <v>3002</v>
          </cell>
          <cell r="B830">
            <v>80285</v>
          </cell>
          <cell r="C830">
            <v>3741</v>
          </cell>
          <cell r="D830">
            <v>609743</v>
          </cell>
          <cell r="E830">
            <v>7199</v>
          </cell>
          <cell r="F830">
            <v>32091.788971999998</v>
          </cell>
          <cell r="G830">
            <v>112.406251</v>
          </cell>
          <cell r="H830">
            <v>20676834</v>
          </cell>
          <cell r="I830">
            <v>17499994</v>
          </cell>
          <cell r="J830">
            <v>185143576</v>
          </cell>
          <cell r="K830">
            <v>11167.999693383907</v>
          </cell>
          <cell r="L830">
            <v>9452.120553186247</v>
          </cell>
          <cell r="M830">
            <v>9992.6162422338366</v>
          </cell>
        </row>
        <row r="831">
          <cell r="A831">
            <v>3003</v>
          </cell>
          <cell r="B831">
            <v>81880</v>
          </cell>
          <cell r="C831">
            <v>3947</v>
          </cell>
          <cell r="D831">
            <v>621638</v>
          </cell>
          <cell r="E831">
            <v>7297</v>
          </cell>
          <cell r="F831">
            <v>32093.003325999998</v>
          </cell>
          <cell r="G831">
            <v>111.937331</v>
          </cell>
          <cell r="H831">
            <v>20954991</v>
          </cell>
          <cell r="I831">
            <v>17716956</v>
          </cell>
          <cell r="J831">
            <v>190893155</v>
          </cell>
          <cell r="K831">
            <v>10977.340177545917</v>
          </cell>
          <cell r="L831">
            <v>9281.0850132368541</v>
          </cell>
          <cell r="M831">
            <v>9924.49505550301</v>
          </cell>
        </row>
        <row r="832">
          <cell r="A832">
            <v>3004</v>
          </cell>
          <cell r="B832">
            <v>84523</v>
          </cell>
          <cell r="C832">
            <v>3697</v>
          </cell>
          <cell r="D832">
            <v>641838</v>
          </cell>
          <cell r="E832">
            <v>7374</v>
          </cell>
          <cell r="F832">
            <v>32089.522743000001</v>
          </cell>
          <cell r="G832">
            <v>112.90436099999999</v>
          </cell>
          <cell r="H832">
            <v>22614506</v>
          </cell>
          <cell r="I832">
            <v>19154470.5</v>
          </cell>
          <cell r="J832">
            <v>214350511</v>
          </cell>
          <cell r="K832">
            <v>10550.245900743384</v>
          </cell>
          <cell r="L832">
            <v>8936.0507752650046</v>
          </cell>
          <cell r="M832">
            <v>9731.0735046532918</v>
          </cell>
        </row>
        <row r="833">
          <cell r="A833">
            <v>3005</v>
          </cell>
          <cell r="B833">
            <v>2455</v>
          </cell>
          <cell r="C833">
            <v>91</v>
          </cell>
          <cell r="D833">
            <v>18612</v>
          </cell>
          <cell r="E833">
            <v>255</v>
          </cell>
          <cell r="F833">
            <v>32081.777453999999</v>
          </cell>
          <cell r="G833">
            <v>111.75102800000001</v>
          </cell>
          <cell r="H833">
            <v>1066765</v>
          </cell>
          <cell r="I833">
            <v>904337</v>
          </cell>
          <cell r="J833">
            <v>9333303</v>
          </cell>
          <cell r="K833">
            <v>0</v>
          </cell>
          <cell r="L833">
            <v>-1</v>
          </cell>
          <cell r="M833">
            <v>-1</v>
          </cell>
        </row>
        <row r="834">
          <cell r="A834">
            <v>3006</v>
          </cell>
          <cell r="B834">
            <v>6477</v>
          </cell>
          <cell r="C834">
            <v>352</v>
          </cell>
          <cell r="D834">
            <v>49198</v>
          </cell>
          <cell r="E834">
            <v>594</v>
          </cell>
          <cell r="F834">
            <v>32078.730145000001</v>
          </cell>
          <cell r="G834">
            <v>111.27667700000001</v>
          </cell>
          <cell r="H834">
            <v>2056122</v>
          </cell>
          <cell r="I834">
            <v>1742415.5</v>
          </cell>
          <cell r="J834">
            <v>17948494</v>
          </cell>
          <cell r="K834">
            <v>0</v>
          </cell>
          <cell r="L834">
            <v>-1</v>
          </cell>
          <cell r="M834">
            <v>-1</v>
          </cell>
        </row>
        <row r="835">
          <cell r="A835">
            <v>3007</v>
          </cell>
          <cell r="B835">
            <v>78936</v>
          </cell>
          <cell r="C835">
            <v>3517</v>
          </cell>
          <cell r="D835">
            <v>599162</v>
          </cell>
          <cell r="E835">
            <v>6874</v>
          </cell>
          <cell r="F835">
            <v>32090.123401000001</v>
          </cell>
          <cell r="G835">
            <v>111.463342</v>
          </cell>
          <cell r="H835">
            <v>18605768</v>
          </cell>
          <cell r="I835">
            <v>15812410.5</v>
          </cell>
          <cell r="J835">
            <v>182178915</v>
          </cell>
          <cell r="K835">
            <v>10212.909655324273</v>
          </cell>
          <cell r="L835">
            <v>8679.605156282767</v>
          </cell>
          <cell r="M835">
            <v>9750.2498598075035</v>
          </cell>
        </row>
        <row r="836">
          <cell r="A836">
            <v>3008</v>
          </cell>
          <cell r="B836">
            <v>34534</v>
          </cell>
          <cell r="C836">
            <v>1442</v>
          </cell>
          <cell r="D836">
            <v>262126</v>
          </cell>
          <cell r="E836">
            <v>2924</v>
          </cell>
          <cell r="F836">
            <v>32082.611118000001</v>
          </cell>
          <cell r="G836">
            <v>111.933003</v>
          </cell>
          <cell r="H836">
            <v>13792532</v>
          </cell>
          <cell r="I836">
            <v>11728631</v>
          </cell>
          <cell r="J836">
            <v>129476352</v>
          </cell>
          <cell r="K836">
            <v>10652.549123410581</v>
          </cell>
          <cell r="L836">
            <v>9058.5120903004754</v>
          </cell>
          <cell r="M836">
            <v>9485.7263283357879</v>
          </cell>
        </row>
        <row r="837">
          <cell r="A837">
            <v>3009</v>
          </cell>
          <cell r="B837">
            <v>1</v>
          </cell>
          <cell r="C837">
            <v>0</v>
          </cell>
          <cell r="D837">
            <v>8</v>
          </cell>
          <cell r="E837">
            <v>0</v>
          </cell>
          <cell r="F837">
            <v>32184.772703999999</v>
          </cell>
          <cell r="G837">
            <v>58.618690999999998</v>
          </cell>
          <cell r="H837">
            <v>3145940</v>
          </cell>
          <cell r="I837">
            <v>2681960</v>
          </cell>
          <cell r="J837">
            <v>29855692</v>
          </cell>
          <cell r="K837">
            <v>0</v>
          </cell>
          <cell r="L837">
            <v>-1</v>
          </cell>
          <cell r="M837">
            <v>-1</v>
          </cell>
        </row>
        <row r="838">
          <cell r="A838">
            <v>3010</v>
          </cell>
          <cell r="B838">
            <v>92802</v>
          </cell>
          <cell r="C838">
            <v>4256</v>
          </cell>
          <cell r="D838">
            <v>704663</v>
          </cell>
          <cell r="E838">
            <v>7897</v>
          </cell>
          <cell r="F838">
            <v>32086.413747999999</v>
          </cell>
          <cell r="G838">
            <v>112.713173</v>
          </cell>
          <cell r="H838">
            <v>19898047</v>
          </cell>
          <cell r="I838">
            <v>16754581</v>
          </cell>
          <cell r="J838">
            <v>186555564</v>
          </cell>
          <cell r="K838">
            <v>10666.016372473352</v>
          </cell>
          <cell r="L838">
            <v>8981.0138281375512</v>
          </cell>
          <cell r="M838">
            <v>9436.3445223377112</v>
          </cell>
        </row>
        <row r="839">
          <cell r="A839">
            <v>3011</v>
          </cell>
          <cell r="B839">
            <v>9182</v>
          </cell>
          <cell r="C839">
            <v>376</v>
          </cell>
          <cell r="D839">
            <v>69597</v>
          </cell>
          <cell r="E839">
            <v>810</v>
          </cell>
          <cell r="F839">
            <v>32082.260901000001</v>
          </cell>
          <cell r="G839">
            <v>113.47532</v>
          </cell>
          <cell r="H839">
            <v>2390960</v>
          </cell>
          <cell r="I839">
            <v>2017388</v>
          </cell>
          <cell r="J839">
            <v>22078085</v>
          </cell>
          <cell r="K839">
            <v>0</v>
          </cell>
          <cell r="L839">
            <v>-1</v>
          </cell>
          <cell r="M839">
            <v>-1</v>
          </cell>
        </row>
        <row r="840">
          <cell r="A840">
            <v>3012</v>
          </cell>
          <cell r="B840">
            <v>27769</v>
          </cell>
          <cell r="C840">
            <v>1340</v>
          </cell>
          <cell r="D840">
            <v>210761</v>
          </cell>
          <cell r="E840">
            <v>2505</v>
          </cell>
          <cell r="F840">
            <v>32084.560631</v>
          </cell>
          <cell r="G840">
            <v>111.68125000000001</v>
          </cell>
          <cell r="H840">
            <v>6276731</v>
          </cell>
          <cell r="I840">
            <v>5266853</v>
          </cell>
          <cell r="J840">
            <v>57400260</v>
          </cell>
          <cell r="K840">
            <v>10935.021897113358</v>
          </cell>
          <cell r="L840">
            <v>9175.6605283669433</v>
          </cell>
          <cell r="M840">
            <v>9973.2145112820508</v>
          </cell>
        </row>
        <row r="841">
          <cell r="A841">
            <v>3013</v>
          </cell>
          <cell r="B841">
            <v>100000</v>
          </cell>
          <cell r="C841">
            <v>4497</v>
          </cell>
          <cell r="D841">
            <v>759010</v>
          </cell>
          <cell r="E841">
            <v>9156</v>
          </cell>
          <cell r="F841">
            <v>32091.330995</v>
          </cell>
          <cell r="G841">
            <v>113.022648</v>
          </cell>
          <cell r="H841">
            <v>36196832</v>
          </cell>
          <cell r="I841">
            <v>30343920.5</v>
          </cell>
          <cell r="J841">
            <v>330006760</v>
          </cell>
          <cell r="K841">
            <v>10968.512281384781</v>
          </cell>
          <cell r="L841">
            <v>9194.9390673088037</v>
          </cell>
          <cell r="M841">
            <v>10112.520522164285</v>
          </cell>
        </row>
        <row r="842">
          <cell r="A842">
            <v>3014</v>
          </cell>
          <cell r="B842">
            <v>18205</v>
          </cell>
          <cell r="C842">
            <v>859</v>
          </cell>
          <cell r="D842">
            <v>138180</v>
          </cell>
          <cell r="E842">
            <v>1535</v>
          </cell>
          <cell r="F842">
            <v>32082.651265</v>
          </cell>
          <cell r="G842">
            <v>112.461169</v>
          </cell>
          <cell r="H842">
            <v>4115134</v>
          </cell>
          <cell r="I842">
            <v>3421078.5</v>
          </cell>
          <cell r="J842">
            <v>41470887</v>
          </cell>
          <cell r="K842">
            <v>9922.9466685870502</v>
          </cell>
          <cell r="L842">
            <v>8249.3497185145807</v>
          </cell>
          <cell r="M842">
            <v>9235.1137588958954</v>
          </cell>
        </row>
        <row r="843">
          <cell r="A843">
            <v>3015</v>
          </cell>
          <cell r="B843">
            <v>0</v>
          </cell>
          <cell r="C843">
            <v>0</v>
          </cell>
          <cell r="D843">
            <v>0</v>
          </cell>
          <cell r="E843">
            <v>0</v>
          </cell>
          <cell r="F843">
            <v>164</v>
          </cell>
          <cell r="G843">
            <v>1</v>
          </cell>
          <cell r="H843">
            <v>2287142</v>
          </cell>
          <cell r="I843">
            <v>1294039.5</v>
          </cell>
          <cell r="J843">
            <v>20910224</v>
          </cell>
          <cell r="K843">
            <v>0</v>
          </cell>
          <cell r="L843">
            <v>-1</v>
          </cell>
          <cell r="M843">
            <v>-1</v>
          </cell>
        </row>
        <row r="844">
          <cell r="A844">
            <v>3016</v>
          </cell>
          <cell r="B844">
            <v>0</v>
          </cell>
          <cell r="C844">
            <v>0</v>
          </cell>
          <cell r="D844">
            <v>0</v>
          </cell>
          <cell r="E844">
            <v>0</v>
          </cell>
          <cell r="F844">
            <v>164</v>
          </cell>
          <cell r="G844">
            <v>1</v>
          </cell>
          <cell r="H844">
            <v>2319597</v>
          </cell>
          <cell r="I844">
            <v>815392.5</v>
          </cell>
          <cell r="J844">
            <v>20798575</v>
          </cell>
          <cell r="K844">
            <v>0</v>
          </cell>
          <cell r="L844">
            <v>-1</v>
          </cell>
          <cell r="M844">
            <v>-1</v>
          </cell>
        </row>
        <row r="845">
          <cell r="A845">
            <v>3017</v>
          </cell>
          <cell r="B845">
            <v>50035</v>
          </cell>
          <cell r="C845">
            <v>8514</v>
          </cell>
          <cell r="D845">
            <v>378900</v>
          </cell>
          <cell r="E845">
            <v>4430</v>
          </cell>
          <cell r="F845">
            <v>32086.752551000001</v>
          </cell>
          <cell r="G845">
            <v>112.581042</v>
          </cell>
          <cell r="H845">
            <v>14839322</v>
          </cell>
          <cell r="I845">
            <v>5238621.5</v>
          </cell>
          <cell r="J845">
            <v>138364396</v>
          </cell>
          <cell r="K845">
            <v>10724.81247271155</v>
          </cell>
          <cell r="L845">
            <v>3786.1051335778607</v>
          </cell>
          <cell r="M845">
            <v>4127.4524929246545</v>
          </cell>
        </row>
        <row r="846">
          <cell r="A846">
            <v>3018</v>
          </cell>
          <cell r="B846">
            <v>50047</v>
          </cell>
          <cell r="C846">
            <v>8322</v>
          </cell>
          <cell r="D846">
            <v>379434</v>
          </cell>
          <cell r="E846">
            <v>4677</v>
          </cell>
          <cell r="F846">
            <v>32087.072220999999</v>
          </cell>
          <cell r="G846">
            <v>112.594134</v>
          </cell>
          <cell r="H846">
            <v>17745799</v>
          </cell>
          <cell r="I846">
            <v>6275424</v>
          </cell>
          <cell r="J846">
            <v>164588026</v>
          </cell>
          <cell r="K846">
            <v>10781.950200921663</v>
          </cell>
          <cell r="L846">
            <v>3812.8071357997819</v>
          </cell>
          <cell r="M846">
            <v>4358.917425653246</v>
          </cell>
        </row>
        <row r="847">
          <cell r="A847">
            <v>3019</v>
          </cell>
          <cell r="B847">
            <v>50083</v>
          </cell>
          <cell r="C847">
            <v>4899</v>
          </cell>
          <cell r="D847">
            <v>379948</v>
          </cell>
          <cell r="E847">
            <v>4641</v>
          </cell>
          <cell r="F847">
            <v>32080.951540999999</v>
          </cell>
          <cell r="G847">
            <v>111.698536</v>
          </cell>
          <cell r="H847">
            <v>12369671</v>
          </cell>
          <cell r="I847">
            <v>7974522.5</v>
          </cell>
          <cell r="J847">
            <v>114875887</v>
          </cell>
          <cell r="K847">
            <v>10767.856791390868</v>
          </cell>
          <cell r="L847">
            <v>6941.8593477323921</v>
          </cell>
          <cell r="M847">
            <v>7874.6986775700288</v>
          </cell>
        </row>
        <row r="848">
          <cell r="A848">
            <v>3020</v>
          </cell>
          <cell r="B848">
            <v>1015</v>
          </cell>
          <cell r="C848">
            <v>260</v>
          </cell>
          <cell r="D848">
            <v>7722</v>
          </cell>
          <cell r="E848">
            <v>55</v>
          </cell>
          <cell r="F848">
            <v>32071.613322000001</v>
          </cell>
          <cell r="G848">
            <v>111.553462</v>
          </cell>
          <cell r="H848">
            <v>698955</v>
          </cell>
          <cell r="I848">
            <v>245516</v>
          </cell>
          <cell r="J848">
            <v>6408866</v>
          </cell>
          <cell r="K848">
            <v>0</v>
          </cell>
          <cell r="L848">
            <v>-1</v>
          </cell>
          <cell r="M848">
            <v>-1</v>
          </cell>
        </row>
        <row r="849">
          <cell r="A849">
            <v>3021</v>
          </cell>
          <cell r="B849">
            <v>55099</v>
          </cell>
          <cell r="C849">
            <v>9392</v>
          </cell>
          <cell r="D849">
            <v>417684</v>
          </cell>
          <cell r="E849">
            <v>4965</v>
          </cell>
          <cell r="F849">
            <v>32086.373549</v>
          </cell>
          <cell r="G849">
            <v>113.27238</v>
          </cell>
          <cell r="H849">
            <v>13813400</v>
          </cell>
          <cell r="I849">
            <v>4865390.5</v>
          </cell>
          <cell r="J849">
            <v>136775204</v>
          </cell>
          <cell r="K849">
            <v>10099.34520002617</v>
          </cell>
          <cell r="L849">
            <v>3557.2167744673957</v>
          </cell>
          <cell r="M849">
            <v>4186.8608590136082</v>
          </cell>
        </row>
        <row r="850">
          <cell r="A850">
            <v>3022</v>
          </cell>
          <cell r="B850">
            <v>5436</v>
          </cell>
          <cell r="C850">
            <v>849</v>
          </cell>
          <cell r="D850">
            <v>41248</v>
          </cell>
          <cell r="E850">
            <v>491</v>
          </cell>
          <cell r="F850">
            <v>32090.690461999999</v>
          </cell>
          <cell r="G850">
            <v>113.18508300000001</v>
          </cell>
          <cell r="H850">
            <v>1830184</v>
          </cell>
          <cell r="I850">
            <v>487153</v>
          </cell>
          <cell r="J850">
            <v>20393540</v>
          </cell>
          <cell r="K850">
            <v>0</v>
          </cell>
          <cell r="L850">
            <v>-1</v>
          </cell>
          <cell r="M850">
            <v>-1</v>
          </cell>
        </row>
        <row r="851">
          <cell r="A851">
            <v>3023</v>
          </cell>
          <cell r="B851">
            <v>40600</v>
          </cell>
          <cell r="C851">
            <v>7287</v>
          </cell>
          <cell r="D851">
            <v>308190</v>
          </cell>
          <cell r="E851">
            <v>3601</v>
          </cell>
          <cell r="F851">
            <v>32084.210931000001</v>
          </cell>
          <cell r="G851">
            <v>112.842635</v>
          </cell>
          <cell r="H851">
            <v>9918252</v>
          </cell>
          <cell r="I851">
            <v>3097819.5</v>
          </cell>
          <cell r="J851">
            <v>94823541</v>
          </cell>
          <cell r="K851">
            <v>10459.693758958021</v>
          </cell>
          <cell r="L851">
            <v>3266.9308352448052</v>
          </cell>
          <cell r="M851">
            <v>3649.4342973728749</v>
          </cell>
        </row>
        <row r="852">
          <cell r="A852">
            <v>3024</v>
          </cell>
          <cell r="B852">
            <v>17914</v>
          </cell>
          <cell r="C852">
            <v>2456</v>
          </cell>
          <cell r="D852">
            <v>136110</v>
          </cell>
          <cell r="E852">
            <v>1529</v>
          </cell>
          <cell r="F852">
            <v>32082.585669</v>
          </cell>
          <cell r="G852">
            <v>111.467457</v>
          </cell>
          <cell r="H852">
            <v>4549534</v>
          </cell>
          <cell r="I852">
            <v>2250055</v>
          </cell>
          <cell r="J852">
            <v>49907744</v>
          </cell>
          <cell r="K852">
            <v>9115.8879070951389</v>
          </cell>
          <cell r="L852">
            <v>4508.4285917632342</v>
          </cell>
          <cell r="M852">
            <v>5555.7624800744106</v>
          </cell>
        </row>
        <row r="853">
          <cell r="A853">
            <v>3025</v>
          </cell>
          <cell r="B853">
            <v>15364</v>
          </cell>
          <cell r="C853">
            <v>2071</v>
          </cell>
          <cell r="D853">
            <v>116808</v>
          </cell>
          <cell r="E853">
            <v>1290</v>
          </cell>
          <cell r="F853">
            <v>32078.26526</v>
          </cell>
          <cell r="G853">
            <v>111.520083</v>
          </cell>
          <cell r="H853">
            <v>4137820</v>
          </cell>
          <cell r="I853">
            <v>2076225</v>
          </cell>
          <cell r="J853">
            <v>41230703</v>
          </cell>
          <cell r="K853">
            <v>10035.773583584058</v>
          </cell>
          <cell r="L853">
            <v>5035.6284247687945</v>
          </cell>
          <cell r="M853">
            <v>5541.4056609457457</v>
          </cell>
        </row>
        <row r="854">
          <cell r="A854">
            <v>3026</v>
          </cell>
          <cell r="B854">
            <v>4157</v>
          </cell>
          <cell r="C854">
            <v>1054</v>
          </cell>
          <cell r="D854">
            <v>30145</v>
          </cell>
          <cell r="E854">
            <v>374</v>
          </cell>
          <cell r="F854">
            <v>32087.179382999999</v>
          </cell>
          <cell r="G854">
            <v>114.609121</v>
          </cell>
          <cell r="H854">
            <v>3437036</v>
          </cell>
          <cell r="I854">
            <v>151160</v>
          </cell>
          <cell r="J854">
            <v>34650820</v>
          </cell>
          <cell r="K854">
            <v>0</v>
          </cell>
          <cell r="L854">
            <v>-1</v>
          </cell>
          <cell r="M854">
            <v>-1</v>
          </cell>
        </row>
        <row r="855">
          <cell r="A855">
            <v>3027</v>
          </cell>
          <cell r="B855">
            <v>50239</v>
          </cell>
          <cell r="C855">
            <v>11759</v>
          </cell>
          <cell r="D855">
            <v>364948</v>
          </cell>
          <cell r="E855">
            <v>4711</v>
          </cell>
          <cell r="F855">
            <v>32093.414151000001</v>
          </cell>
          <cell r="G855">
            <v>115.22520799999999</v>
          </cell>
          <cell r="H855">
            <v>12070949</v>
          </cell>
          <cell r="I855">
            <v>1609757.5</v>
          </cell>
          <cell r="J855">
            <v>114137491</v>
          </cell>
          <cell r="K855">
            <v>10575.796694181756</v>
          </cell>
          <cell r="L855">
            <v>1410.3669932607859</v>
          </cell>
          <cell r="M855">
            <v>1721.4767376130726</v>
          </cell>
        </row>
        <row r="856">
          <cell r="A856">
            <v>3028</v>
          </cell>
          <cell r="B856">
            <v>50247</v>
          </cell>
          <cell r="C856">
            <v>11536</v>
          </cell>
          <cell r="D856">
            <v>365177</v>
          </cell>
          <cell r="E856">
            <v>5098</v>
          </cell>
          <cell r="F856">
            <v>32091.604033</v>
          </cell>
          <cell r="G856">
            <v>114.772195</v>
          </cell>
          <cell r="H856">
            <v>12158460</v>
          </cell>
          <cell r="I856">
            <v>1620550.5</v>
          </cell>
          <cell r="J856">
            <v>118371847</v>
          </cell>
          <cell r="K856">
            <v>10271.411917734122</v>
          </cell>
          <cell r="L856">
            <v>1369.0337196478822</v>
          </cell>
          <cell r="M856">
            <v>1860.7173770293448</v>
          </cell>
        </row>
        <row r="857">
          <cell r="A857">
            <v>3029</v>
          </cell>
          <cell r="B857">
            <v>3479</v>
          </cell>
          <cell r="C857">
            <v>702</v>
          </cell>
          <cell r="D857">
            <v>25104</v>
          </cell>
          <cell r="E857">
            <v>311</v>
          </cell>
          <cell r="F857">
            <v>32081.152466</v>
          </cell>
          <cell r="G857">
            <v>112.35802</v>
          </cell>
          <cell r="H857">
            <v>1236584</v>
          </cell>
          <cell r="I857">
            <v>229747.5</v>
          </cell>
          <cell r="J857">
            <v>10984340</v>
          </cell>
          <cell r="K857">
            <v>0</v>
          </cell>
          <cell r="L857">
            <v>-1</v>
          </cell>
          <cell r="M857">
            <v>-1</v>
          </cell>
        </row>
        <row r="858">
          <cell r="A858">
            <v>3030</v>
          </cell>
          <cell r="B858">
            <v>46578</v>
          </cell>
          <cell r="C858">
            <v>10906</v>
          </cell>
          <cell r="D858">
            <v>337575</v>
          </cell>
          <cell r="E858">
            <v>4631</v>
          </cell>
          <cell r="F858">
            <v>32095.699650999999</v>
          </cell>
          <cell r="G858">
            <v>115.422983</v>
          </cell>
          <cell r="H858">
            <v>13013543</v>
          </cell>
          <cell r="I858">
            <v>1917244</v>
          </cell>
          <cell r="J858">
            <v>116998827</v>
          </cell>
          <cell r="K858">
            <v>11122.797837964648</v>
          </cell>
          <cell r="L858">
            <v>1638.6865143528319</v>
          </cell>
          <cell r="M858">
            <v>2021.0931984629217</v>
          </cell>
        </row>
        <row r="859">
          <cell r="A859">
            <v>3031</v>
          </cell>
          <cell r="B859">
            <v>2500</v>
          </cell>
          <cell r="C859">
            <v>487</v>
          </cell>
          <cell r="D859">
            <v>18442</v>
          </cell>
          <cell r="E859">
            <v>201</v>
          </cell>
          <cell r="F859">
            <v>32075.45391</v>
          </cell>
          <cell r="G859">
            <v>111.19597400000001</v>
          </cell>
          <cell r="H859">
            <v>978176</v>
          </cell>
          <cell r="I859">
            <v>169270.5</v>
          </cell>
          <cell r="J859">
            <v>8873668</v>
          </cell>
          <cell r="K859">
            <v>0</v>
          </cell>
          <cell r="L859">
            <v>-1</v>
          </cell>
          <cell r="M859">
            <v>-1</v>
          </cell>
        </row>
        <row r="860">
          <cell r="A860">
            <v>3032</v>
          </cell>
          <cell r="B860">
            <v>28254</v>
          </cell>
          <cell r="C860">
            <v>5871</v>
          </cell>
          <cell r="D860">
            <v>208095</v>
          </cell>
          <cell r="E860">
            <v>2641</v>
          </cell>
          <cell r="F860">
            <v>32087.508571999999</v>
          </cell>
          <cell r="G860">
            <v>114.35017499999999</v>
          </cell>
          <cell r="H860">
            <v>7594491</v>
          </cell>
          <cell r="I860">
            <v>1719708.5</v>
          </cell>
          <cell r="J860">
            <v>72659859</v>
          </cell>
          <cell r="K860">
            <v>10452.113594109782</v>
          </cell>
          <cell r="L860">
            <v>2366.7930597002673</v>
          </cell>
          <cell r="M860">
            <v>2873.84222785457</v>
          </cell>
        </row>
        <row r="861">
          <cell r="A861">
            <v>3033</v>
          </cell>
          <cell r="B861">
            <v>5314</v>
          </cell>
          <cell r="C861">
            <v>1077</v>
          </cell>
          <cell r="D861">
            <v>39150</v>
          </cell>
          <cell r="E861">
            <v>340</v>
          </cell>
          <cell r="F861">
            <v>32086.313086999999</v>
          </cell>
          <cell r="G861">
            <v>113.43969199999999</v>
          </cell>
          <cell r="H861">
            <v>1599622</v>
          </cell>
          <cell r="I861">
            <v>362123.5</v>
          </cell>
          <cell r="J861">
            <v>19492844</v>
          </cell>
          <cell r="K861">
            <v>0</v>
          </cell>
          <cell r="L861">
            <v>-1</v>
          </cell>
          <cell r="M861">
            <v>-1</v>
          </cell>
        </row>
        <row r="862">
          <cell r="A862">
            <v>3034</v>
          </cell>
          <cell r="B862">
            <v>27035</v>
          </cell>
          <cell r="C862">
            <v>5355</v>
          </cell>
          <cell r="D862">
            <v>199581</v>
          </cell>
          <cell r="E862">
            <v>2400</v>
          </cell>
          <cell r="F862">
            <v>32091.538842999998</v>
          </cell>
          <cell r="G862">
            <v>114.733306</v>
          </cell>
          <cell r="H862">
            <v>9428009</v>
          </cell>
          <cell r="I862">
            <v>2147656</v>
          </cell>
          <cell r="J862">
            <v>87568036</v>
          </cell>
          <cell r="K862">
            <v>10766.495893547277</v>
          </cell>
          <cell r="L862">
            <v>2452.5570037907437</v>
          </cell>
          <cell r="M862">
            <v>2739.2822198939939</v>
          </cell>
        </row>
        <row r="863">
          <cell r="A863">
            <v>3035</v>
          </cell>
          <cell r="B863">
            <v>0</v>
          </cell>
          <cell r="C863">
            <v>0</v>
          </cell>
          <cell r="D863">
            <v>0</v>
          </cell>
          <cell r="E863">
            <v>0</v>
          </cell>
          <cell r="F863">
            <v>164</v>
          </cell>
          <cell r="G863">
            <v>1</v>
          </cell>
          <cell r="I863">
            <v>0</v>
          </cell>
          <cell r="K863">
            <v>0</v>
          </cell>
          <cell r="L863">
            <v>-1</v>
          </cell>
          <cell r="M863">
            <v>-1</v>
          </cell>
        </row>
        <row r="864">
          <cell r="A864">
            <v>3036</v>
          </cell>
          <cell r="B864">
            <v>54394</v>
          </cell>
          <cell r="C864">
            <v>10977</v>
          </cell>
          <cell r="D864">
            <v>400990</v>
          </cell>
          <cell r="E864">
            <v>4958</v>
          </cell>
          <cell r="F864">
            <v>32090.276684</v>
          </cell>
          <cell r="G864">
            <v>113.898402</v>
          </cell>
          <cell r="H864">
            <v>14316905</v>
          </cell>
          <cell r="I864">
            <v>3289562.5</v>
          </cell>
          <cell r="J864">
            <v>134532624</v>
          </cell>
          <cell r="K864">
            <v>10641.957745505655</v>
          </cell>
          <cell r="L864">
            <v>2445.1782788388932</v>
          </cell>
          <cell r="M864">
            <v>2840.9394609433134</v>
          </cell>
        </row>
        <row r="865">
          <cell r="A865">
            <v>3037</v>
          </cell>
          <cell r="B865">
            <v>8192</v>
          </cell>
          <cell r="C865">
            <v>1853</v>
          </cell>
          <cell r="D865">
            <v>60460</v>
          </cell>
          <cell r="E865">
            <v>796</v>
          </cell>
          <cell r="F865">
            <v>32068.888745</v>
          </cell>
          <cell r="G865">
            <v>110.249145</v>
          </cell>
          <cell r="H865">
            <v>2583113</v>
          </cell>
          <cell r="I865">
            <v>593391.5</v>
          </cell>
          <cell r="J865">
            <v>23214160</v>
          </cell>
          <cell r="K865">
            <v>0</v>
          </cell>
          <cell r="L865">
            <v>-1</v>
          </cell>
          <cell r="M865">
            <v>-1</v>
          </cell>
        </row>
        <row r="866">
          <cell r="A866">
            <v>3038</v>
          </cell>
          <cell r="B866">
            <v>2333</v>
          </cell>
          <cell r="C866">
            <v>116</v>
          </cell>
          <cell r="D866">
            <v>17746</v>
          </cell>
          <cell r="E866">
            <v>260</v>
          </cell>
          <cell r="F866">
            <v>32087.785531000001</v>
          </cell>
          <cell r="G866">
            <v>113.606459</v>
          </cell>
          <cell r="H866">
            <v>998298</v>
          </cell>
          <cell r="I866">
            <v>837305.5</v>
          </cell>
          <cell r="J866">
            <v>12463381</v>
          </cell>
          <cell r="K866">
            <v>0</v>
          </cell>
          <cell r="L866">
            <v>-1</v>
          </cell>
          <cell r="M866">
            <v>-1</v>
          </cell>
        </row>
        <row r="867">
          <cell r="A867">
            <v>3039</v>
          </cell>
          <cell r="B867">
            <v>44087</v>
          </cell>
          <cell r="C867">
            <v>2121</v>
          </cell>
          <cell r="D867">
            <v>335026</v>
          </cell>
          <cell r="E867">
            <v>3914</v>
          </cell>
          <cell r="F867">
            <v>32087.139048000001</v>
          </cell>
          <cell r="G867">
            <v>112.75725</v>
          </cell>
          <cell r="H867">
            <v>10630000</v>
          </cell>
          <cell r="I867">
            <v>8914215.5</v>
          </cell>
          <cell r="J867">
            <v>99622472</v>
          </cell>
          <cell r="K867">
            <v>10670.283307163869</v>
          </cell>
          <cell r="L867">
            <v>8947.9966929549792</v>
          </cell>
          <cell r="M867">
            <v>9796.9789185679765</v>
          </cell>
        </row>
        <row r="868">
          <cell r="A868">
            <v>3040</v>
          </cell>
          <cell r="B868">
            <v>0</v>
          </cell>
          <cell r="C868">
            <v>0</v>
          </cell>
          <cell r="D868">
            <v>0</v>
          </cell>
          <cell r="E868">
            <v>0</v>
          </cell>
          <cell r="F868">
            <v>164</v>
          </cell>
          <cell r="G868">
            <v>1</v>
          </cell>
          <cell r="I868">
            <v>0</v>
          </cell>
          <cell r="K868">
            <v>0</v>
          </cell>
          <cell r="L868">
            <v>-1</v>
          </cell>
          <cell r="M868">
            <v>-1</v>
          </cell>
        </row>
        <row r="869">
          <cell r="A869">
            <v>3041</v>
          </cell>
          <cell r="B869">
            <v>1</v>
          </cell>
          <cell r="C869">
            <v>0</v>
          </cell>
          <cell r="D869">
            <v>0</v>
          </cell>
          <cell r="E869">
            <v>0</v>
          </cell>
          <cell r="F869">
            <v>164</v>
          </cell>
          <cell r="G869">
            <v>1</v>
          </cell>
          <cell r="H869">
            <v>0</v>
          </cell>
          <cell r="I869">
            <v>0</v>
          </cell>
          <cell r="J869">
            <v>10553877</v>
          </cell>
          <cell r="K869">
            <v>0</v>
          </cell>
          <cell r="L869">
            <v>-1</v>
          </cell>
          <cell r="M869">
            <v>-1</v>
          </cell>
        </row>
        <row r="870">
          <cell r="A870">
            <v>3042</v>
          </cell>
          <cell r="B870">
            <v>2058</v>
          </cell>
          <cell r="C870">
            <v>76</v>
          </cell>
          <cell r="D870">
            <v>8</v>
          </cell>
          <cell r="E870">
            <v>0</v>
          </cell>
          <cell r="F870">
            <v>68962</v>
          </cell>
          <cell r="G870">
            <v>86.637387000000004</v>
          </cell>
          <cell r="H870">
            <v>723067</v>
          </cell>
          <cell r="I870">
            <v>0</v>
          </cell>
          <cell r="J870">
            <v>80452044</v>
          </cell>
          <cell r="K870">
            <v>0</v>
          </cell>
          <cell r="L870">
            <v>-1</v>
          </cell>
          <cell r="M870">
            <v>-1</v>
          </cell>
        </row>
        <row r="871">
          <cell r="A871">
            <v>3043</v>
          </cell>
          <cell r="B871">
            <v>369</v>
          </cell>
          <cell r="C871">
            <v>0</v>
          </cell>
          <cell r="D871">
            <v>8</v>
          </cell>
          <cell r="E871">
            <v>0</v>
          </cell>
          <cell r="F871">
            <v>3648.6910280000002</v>
          </cell>
          <cell r="G871">
            <v>58.560090000000002</v>
          </cell>
          <cell r="H871">
            <v>501942</v>
          </cell>
          <cell r="I871">
            <v>0</v>
          </cell>
          <cell r="J871">
            <v>56051777</v>
          </cell>
          <cell r="K871">
            <v>0</v>
          </cell>
          <cell r="L871">
            <v>-1</v>
          </cell>
          <cell r="M871">
            <v>-1</v>
          </cell>
        </row>
        <row r="872">
          <cell r="A872">
            <v>3044</v>
          </cell>
          <cell r="B872">
            <v>23363</v>
          </cell>
          <cell r="C872">
            <v>291</v>
          </cell>
          <cell r="D872">
            <v>145126</v>
          </cell>
          <cell r="E872">
            <v>1765</v>
          </cell>
          <cell r="F872">
            <v>34049.833157000001</v>
          </cell>
          <cell r="G872">
            <v>117.959444</v>
          </cell>
          <cell r="H872">
            <v>173983</v>
          </cell>
          <cell r="I872">
            <v>166246</v>
          </cell>
          <cell r="J872">
            <v>1703993</v>
          </cell>
          <cell r="K872">
            <v>10210.311896821173</v>
          </cell>
          <cell r="L872">
            <v>9756.2607358128807</v>
          </cell>
          <cell r="M872">
            <v>11621.009974598001</v>
          </cell>
        </row>
        <row r="873">
          <cell r="A873">
            <v>3045</v>
          </cell>
          <cell r="B873">
            <v>45913</v>
          </cell>
          <cell r="C873">
            <v>507</v>
          </cell>
          <cell r="D873">
            <v>283083</v>
          </cell>
          <cell r="E873">
            <v>2906</v>
          </cell>
          <cell r="F873">
            <v>34054.228934999999</v>
          </cell>
          <cell r="G873">
            <v>117.039176</v>
          </cell>
          <cell r="H873">
            <v>439246</v>
          </cell>
          <cell r="I873">
            <v>419766</v>
          </cell>
          <cell r="J873">
            <v>4280049</v>
          </cell>
          <cell r="K873">
            <v>10262.639516510208</v>
          </cell>
          <cell r="L873">
            <v>9807.504540251759</v>
          </cell>
          <cell r="M873">
            <v>9810.276864226691</v>
          </cell>
        </row>
        <row r="874">
          <cell r="A874">
            <v>3046</v>
          </cell>
          <cell r="B874">
            <v>100000</v>
          </cell>
          <cell r="C874">
            <v>1332</v>
          </cell>
          <cell r="D874">
            <v>620448</v>
          </cell>
          <cell r="E874">
            <v>6736</v>
          </cell>
          <cell r="F874">
            <v>34038.289723000002</v>
          </cell>
          <cell r="G874">
            <v>118.349974</v>
          </cell>
          <cell r="H874">
            <v>1151246</v>
          </cell>
          <cell r="I874">
            <v>1100620.5</v>
          </cell>
          <cell r="J874">
            <v>11203404</v>
          </cell>
          <cell r="K874">
            <v>10275.859015706299</v>
          </cell>
          <cell r="L874">
            <v>9823.9829608929576</v>
          </cell>
          <cell r="M874">
            <v>10379.254306957999</v>
          </cell>
        </row>
        <row r="875">
          <cell r="A875">
            <v>3047</v>
          </cell>
          <cell r="B875">
            <v>21412</v>
          </cell>
          <cell r="C875">
            <v>297</v>
          </cell>
          <cell r="D875">
            <v>134098</v>
          </cell>
          <cell r="E875">
            <v>1587</v>
          </cell>
          <cell r="F875">
            <v>34036.963459999999</v>
          </cell>
          <cell r="G875">
            <v>121.679625</v>
          </cell>
          <cell r="H875">
            <v>158419</v>
          </cell>
          <cell r="I875">
            <v>147821.5</v>
          </cell>
          <cell r="J875">
            <v>1539423</v>
          </cell>
          <cell r="K875">
            <v>10290.80376218882</v>
          </cell>
          <cell r="L875">
            <v>9602.3964823183742</v>
          </cell>
          <cell r="M875">
            <v>11042.94638225838</v>
          </cell>
        </row>
        <row r="876">
          <cell r="A876">
            <v>3048</v>
          </cell>
          <cell r="B876">
            <v>11319</v>
          </cell>
          <cell r="C876">
            <v>193</v>
          </cell>
          <cell r="D876">
            <v>70793</v>
          </cell>
          <cell r="E876">
            <v>770</v>
          </cell>
          <cell r="F876">
            <v>34030.307700999998</v>
          </cell>
          <cell r="G876">
            <v>123.30297899999999</v>
          </cell>
          <cell r="H876">
            <v>67589</v>
          </cell>
          <cell r="I876">
            <v>63030</v>
          </cell>
          <cell r="J876">
            <v>657285</v>
          </cell>
          <cell r="K876">
            <v>10283.058338468092</v>
          </cell>
          <cell r="L876">
            <v>9589.4474999429476</v>
          </cell>
          <cell r="M876">
            <v>10143.123058755618</v>
          </cell>
        </row>
        <row r="877">
          <cell r="A877">
            <v>3049</v>
          </cell>
          <cell r="B877">
            <v>80654</v>
          </cell>
          <cell r="C877">
            <v>1046</v>
          </cell>
          <cell r="D877">
            <v>504005</v>
          </cell>
          <cell r="E877">
            <v>5127</v>
          </cell>
          <cell r="F877">
            <v>34057.939021999999</v>
          </cell>
          <cell r="G877">
            <v>120.34649</v>
          </cell>
          <cell r="H877">
            <v>913048</v>
          </cell>
          <cell r="I877">
            <v>851155</v>
          </cell>
          <cell r="J877">
            <v>8889819</v>
          </cell>
          <cell r="K877">
            <v>10270.715298028003</v>
          </cell>
          <cell r="L877">
            <v>9574.4918991039067</v>
          </cell>
          <cell r="M877">
            <v>9482.9512454474316</v>
          </cell>
        </row>
        <row r="878">
          <cell r="A878">
            <v>3050</v>
          </cell>
          <cell r="B878">
            <v>0</v>
          </cell>
          <cell r="C878">
            <v>0</v>
          </cell>
          <cell r="D878">
            <v>0</v>
          </cell>
          <cell r="E878">
            <v>0</v>
          </cell>
          <cell r="F878">
            <v>164</v>
          </cell>
          <cell r="G878">
            <v>1</v>
          </cell>
          <cell r="I878">
            <v>0</v>
          </cell>
          <cell r="K878">
            <v>0</v>
          </cell>
          <cell r="L878">
            <v>-1</v>
          </cell>
          <cell r="M878">
            <v>-1</v>
          </cell>
        </row>
        <row r="879">
          <cell r="A879">
            <v>3051</v>
          </cell>
          <cell r="B879">
            <v>19581</v>
          </cell>
          <cell r="C879">
            <v>318</v>
          </cell>
          <cell r="D879">
            <v>121677</v>
          </cell>
          <cell r="E879">
            <v>1277</v>
          </cell>
          <cell r="F879">
            <v>34033.258805999998</v>
          </cell>
          <cell r="G879">
            <v>123.492986</v>
          </cell>
          <cell r="H879">
            <v>148703</v>
          </cell>
          <cell r="I879">
            <v>136368</v>
          </cell>
          <cell r="J879">
            <v>1485915</v>
          </cell>
          <cell r="K879">
            <v>10007.503793958604</v>
          </cell>
          <cell r="L879">
            <v>9177.3755564753028</v>
          </cell>
          <cell r="M879">
            <v>9624.4328030716642</v>
          </cell>
        </row>
        <row r="880">
          <cell r="A880">
            <v>3052</v>
          </cell>
          <cell r="B880">
            <v>61642</v>
          </cell>
          <cell r="C880">
            <v>960</v>
          </cell>
          <cell r="D880">
            <v>382541</v>
          </cell>
          <cell r="E880">
            <v>3995</v>
          </cell>
          <cell r="F880">
            <v>34039.540329000003</v>
          </cell>
          <cell r="G880">
            <v>122.907285</v>
          </cell>
          <cell r="H880">
            <v>1972015</v>
          </cell>
          <cell r="I880">
            <v>1808144</v>
          </cell>
          <cell r="J880">
            <v>19628719</v>
          </cell>
          <cell r="K880">
            <v>10046.580217486428</v>
          </cell>
          <cell r="L880">
            <v>9211.726959869362</v>
          </cell>
          <cell r="M880">
            <v>9575.5029711338448</v>
          </cell>
        </row>
        <row r="881">
          <cell r="A881">
            <v>3053</v>
          </cell>
          <cell r="B881">
            <v>100000</v>
          </cell>
          <cell r="C881">
            <v>1432</v>
          </cell>
          <cell r="D881">
            <v>620142</v>
          </cell>
          <cell r="E881">
            <v>6403</v>
          </cell>
          <cell r="F881">
            <v>34040.975753999999</v>
          </cell>
          <cell r="G881">
            <v>123.262388</v>
          </cell>
          <cell r="H881">
            <v>494751</v>
          </cell>
          <cell r="I881">
            <v>448629.5</v>
          </cell>
          <cell r="J881">
            <v>4870188</v>
          </cell>
          <cell r="K881">
            <v>10158.76594496968</v>
          </cell>
          <cell r="L881">
            <v>9211.7491152292278</v>
          </cell>
          <cell r="M881">
            <v>9362.5360547324599</v>
          </cell>
        </row>
        <row r="882">
          <cell r="A882">
            <v>3054</v>
          </cell>
          <cell r="B882">
            <v>100000</v>
          </cell>
          <cell r="C882">
            <v>1637</v>
          </cell>
          <cell r="D882">
            <v>620950</v>
          </cell>
          <cell r="E882">
            <v>6702</v>
          </cell>
          <cell r="F882">
            <v>34048.641778999998</v>
          </cell>
          <cell r="G882">
            <v>122.806793</v>
          </cell>
          <cell r="H882">
            <v>1294742</v>
          </cell>
          <cell r="I882">
            <v>1173753.5</v>
          </cell>
          <cell r="J882">
            <v>12581314</v>
          </cell>
          <cell r="K882">
            <v>10290.991863012083</v>
          </cell>
          <cell r="L882">
            <v>9329.3395268570512</v>
          </cell>
          <cell r="M882">
            <v>9784.563500719054</v>
          </cell>
        </row>
        <row r="883">
          <cell r="A883">
            <v>3055</v>
          </cell>
          <cell r="B883">
            <v>13106</v>
          </cell>
          <cell r="C883">
            <v>0</v>
          </cell>
          <cell r="D883">
            <v>86390</v>
          </cell>
          <cell r="E883">
            <v>9</v>
          </cell>
          <cell r="F883">
            <v>34040.965029999999</v>
          </cell>
          <cell r="G883">
            <v>125.93137900000001</v>
          </cell>
          <cell r="H883">
            <v>16098</v>
          </cell>
          <cell r="I883">
            <v>14581.5</v>
          </cell>
          <cell r="J883">
            <v>31644096</v>
          </cell>
          <cell r="K883">
            <v>0</v>
          </cell>
          <cell r="L883">
            <v>46.079685765079212</v>
          </cell>
          <cell r="M883">
            <v>46.079685765079212</v>
          </cell>
        </row>
        <row r="884">
          <cell r="A884">
            <v>3056</v>
          </cell>
          <cell r="B884">
            <v>2076</v>
          </cell>
          <cell r="C884">
            <v>122</v>
          </cell>
          <cell r="D884">
            <v>13102</v>
          </cell>
          <cell r="E884">
            <v>137</v>
          </cell>
          <cell r="F884">
            <v>32095.836083999999</v>
          </cell>
          <cell r="G884">
            <v>125.450973</v>
          </cell>
          <cell r="H884">
            <v>635206</v>
          </cell>
          <cell r="I884">
            <v>575319</v>
          </cell>
          <cell r="J884">
            <v>13103070</v>
          </cell>
          <cell r="K884">
            <v>0</v>
          </cell>
          <cell r="L884">
            <v>-1</v>
          </cell>
          <cell r="M884">
            <v>-1</v>
          </cell>
        </row>
        <row r="885">
          <cell r="A885">
            <v>3057</v>
          </cell>
          <cell r="B885">
            <v>1149</v>
          </cell>
          <cell r="C885">
            <v>68</v>
          </cell>
          <cell r="D885">
            <v>7077</v>
          </cell>
          <cell r="E885">
            <v>46</v>
          </cell>
          <cell r="F885">
            <v>32116.396807000001</v>
          </cell>
          <cell r="G885">
            <v>127.839603</v>
          </cell>
          <cell r="H885">
            <v>651631</v>
          </cell>
          <cell r="I885">
            <v>590142.5</v>
          </cell>
          <cell r="J885">
            <v>6484501</v>
          </cell>
          <cell r="K885">
            <v>0</v>
          </cell>
          <cell r="L885">
            <v>-1</v>
          </cell>
          <cell r="M885">
            <v>-1</v>
          </cell>
        </row>
        <row r="886">
          <cell r="A886">
            <v>3058</v>
          </cell>
          <cell r="B886">
            <v>9694</v>
          </cell>
          <cell r="C886">
            <v>410</v>
          </cell>
          <cell r="D886">
            <v>61304</v>
          </cell>
          <cell r="E886">
            <v>585</v>
          </cell>
          <cell r="F886">
            <v>32120.67339</v>
          </cell>
          <cell r="G886">
            <v>120.172352</v>
          </cell>
          <cell r="H886">
            <v>2375272</v>
          </cell>
          <cell r="I886">
            <v>2150946</v>
          </cell>
          <cell r="J886">
            <v>23522919</v>
          </cell>
          <cell r="K886">
            <v>0</v>
          </cell>
          <cell r="L886">
            <v>-1</v>
          </cell>
          <cell r="M886">
            <v>-1</v>
          </cell>
        </row>
        <row r="887">
          <cell r="A887">
            <v>3059</v>
          </cell>
          <cell r="B887">
            <v>51844</v>
          </cell>
          <cell r="C887">
            <v>2260</v>
          </cell>
          <cell r="D887">
            <v>328324</v>
          </cell>
          <cell r="E887">
            <v>3086</v>
          </cell>
          <cell r="F887">
            <v>32114.934380999999</v>
          </cell>
          <cell r="G887">
            <v>120.026788</v>
          </cell>
          <cell r="H887">
            <v>11900648</v>
          </cell>
          <cell r="I887">
            <v>10780718</v>
          </cell>
          <cell r="J887">
            <v>130967071</v>
          </cell>
          <cell r="K887">
            <v>9086.7482254375227</v>
          </cell>
          <cell r="L887">
            <v>8231.6248792034148</v>
          </cell>
          <cell r="M887">
            <v>8514.719935821613</v>
          </cell>
        </row>
        <row r="888">
          <cell r="A888">
            <v>3060</v>
          </cell>
          <cell r="B888">
            <v>8356</v>
          </cell>
          <cell r="C888">
            <v>369</v>
          </cell>
          <cell r="D888">
            <v>52630</v>
          </cell>
          <cell r="E888">
            <v>566</v>
          </cell>
          <cell r="F888">
            <v>32114.006053000001</v>
          </cell>
          <cell r="G888">
            <v>116.507453</v>
          </cell>
          <cell r="H888">
            <v>2312491</v>
          </cell>
          <cell r="I888">
            <v>2094885.5</v>
          </cell>
          <cell r="J888">
            <v>23118289</v>
          </cell>
          <cell r="K888">
            <v>0</v>
          </cell>
          <cell r="L888">
            <v>-1</v>
          </cell>
          <cell r="M888">
            <v>-1</v>
          </cell>
        </row>
        <row r="889">
          <cell r="A889">
            <v>3061</v>
          </cell>
          <cell r="B889">
            <v>75026</v>
          </cell>
          <cell r="C889">
            <v>3486</v>
          </cell>
          <cell r="D889">
            <v>474456</v>
          </cell>
          <cell r="E889">
            <v>4948</v>
          </cell>
          <cell r="F889">
            <v>32113.948110000001</v>
          </cell>
          <cell r="G889">
            <v>119.29880199999999</v>
          </cell>
          <cell r="H889">
            <v>17409816</v>
          </cell>
          <cell r="I889">
            <v>15768782.5</v>
          </cell>
          <cell r="J889">
            <v>176846085</v>
          </cell>
          <cell r="K889">
            <v>9844.6148807874379</v>
          </cell>
          <cell r="L889">
            <v>8916.6703916572424</v>
          </cell>
          <cell r="M889">
            <v>9445.7778972519864</v>
          </cell>
        </row>
        <row r="890">
          <cell r="A890">
            <v>3062</v>
          </cell>
          <cell r="B890">
            <v>75107</v>
          </cell>
          <cell r="C890">
            <v>3377</v>
          </cell>
          <cell r="D890">
            <v>466615</v>
          </cell>
          <cell r="E890">
            <v>5235</v>
          </cell>
          <cell r="F890">
            <v>32114.851035</v>
          </cell>
          <cell r="G890">
            <v>119.15646599999999</v>
          </cell>
          <cell r="H890">
            <v>17333077</v>
          </cell>
          <cell r="I890">
            <v>15693638</v>
          </cell>
          <cell r="J890">
            <v>175166324</v>
          </cell>
          <cell r="K890">
            <v>9895.2107940565111</v>
          </cell>
          <cell r="L890">
            <v>8959.2780402242151</v>
          </cell>
          <cell r="M890">
            <v>10157.947283796379</v>
          </cell>
        </row>
        <row r="891">
          <cell r="A891">
            <v>3063</v>
          </cell>
          <cell r="B891">
            <v>0</v>
          </cell>
          <cell r="C891">
            <v>0</v>
          </cell>
          <cell r="D891">
            <v>0</v>
          </cell>
          <cell r="E891">
            <v>0</v>
          </cell>
          <cell r="F891">
            <v>164</v>
          </cell>
          <cell r="G891">
            <v>1</v>
          </cell>
          <cell r="I891">
            <v>0</v>
          </cell>
          <cell r="K891">
            <v>0</v>
          </cell>
          <cell r="L891">
            <v>-1</v>
          </cell>
          <cell r="M891">
            <v>-1</v>
          </cell>
        </row>
        <row r="892">
          <cell r="A892">
            <v>3064</v>
          </cell>
          <cell r="B892">
            <v>0</v>
          </cell>
          <cell r="C892">
            <v>0</v>
          </cell>
          <cell r="D892">
            <v>0</v>
          </cell>
          <cell r="E892">
            <v>0</v>
          </cell>
          <cell r="F892">
            <v>164</v>
          </cell>
          <cell r="G892">
            <v>1</v>
          </cell>
          <cell r="I892">
            <v>0</v>
          </cell>
          <cell r="K892">
            <v>0</v>
          </cell>
          <cell r="L892">
            <v>-1</v>
          </cell>
          <cell r="M892">
            <v>-1</v>
          </cell>
        </row>
        <row r="893">
          <cell r="A893">
            <v>3065</v>
          </cell>
          <cell r="B893">
            <v>77015</v>
          </cell>
          <cell r="C893">
            <v>3467</v>
          </cell>
          <cell r="D893">
            <v>481022</v>
          </cell>
          <cell r="E893">
            <v>4824</v>
          </cell>
          <cell r="F893">
            <v>32111.116879000001</v>
          </cell>
          <cell r="G893">
            <v>120.15749700000001</v>
          </cell>
          <cell r="H893">
            <v>17847174</v>
          </cell>
          <cell r="I893">
            <v>16187168.5</v>
          </cell>
          <cell r="J893">
            <v>173809198</v>
          </cell>
          <cell r="K893">
            <v>10268.25634394792</v>
          </cell>
          <cell r="L893">
            <v>9313.1828961088686</v>
          </cell>
          <cell r="M893">
            <v>9095.8604591045441</v>
          </cell>
        </row>
        <row r="894">
          <cell r="A894">
            <v>3066</v>
          </cell>
          <cell r="B894">
            <v>78609</v>
          </cell>
          <cell r="C894">
            <v>3330</v>
          </cell>
          <cell r="D894">
            <v>493682</v>
          </cell>
          <cell r="E894">
            <v>5028</v>
          </cell>
          <cell r="F894">
            <v>32117.379287</v>
          </cell>
          <cell r="G894">
            <v>119.127871</v>
          </cell>
          <cell r="H894">
            <v>18453261</v>
          </cell>
          <cell r="I894">
            <v>16725892</v>
          </cell>
          <cell r="J894">
            <v>180276021</v>
          </cell>
          <cell r="K894">
            <v>10236.115095972747</v>
          </cell>
          <cell r="L894">
            <v>9277.9349728381239</v>
          </cell>
          <cell r="M894">
            <v>9231.3271024012665</v>
          </cell>
        </row>
        <row r="895">
          <cell r="A895">
            <v>3067</v>
          </cell>
          <cell r="B895">
            <v>0</v>
          </cell>
          <cell r="C895">
            <v>0</v>
          </cell>
          <cell r="D895">
            <v>0</v>
          </cell>
          <cell r="E895">
            <v>0</v>
          </cell>
          <cell r="F895">
            <v>164</v>
          </cell>
          <cell r="G895">
            <v>1</v>
          </cell>
          <cell r="I895">
            <v>0</v>
          </cell>
          <cell r="K895">
            <v>0</v>
          </cell>
          <cell r="L895">
            <v>-1</v>
          </cell>
          <cell r="M895">
            <v>-1</v>
          </cell>
        </row>
        <row r="896">
          <cell r="A896">
            <v>3068</v>
          </cell>
          <cell r="B896">
            <v>82656</v>
          </cell>
          <cell r="C896">
            <v>3715</v>
          </cell>
          <cell r="D896">
            <v>527087</v>
          </cell>
          <cell r="E896">
            <v>5575</v>
          </cell>
          <cell r="F896">
            <v>32116.079645000002</v>
          </cell>
          <cell r="G896">
            <v>119.591086</v>
          </cell>
          <cell r="H896">
            <v>19155846</v>
          </cell>
          <cell r="I896">
            <v>17385149</v>
          </cell>
          <cell r="J896">
            <v>193687244</v>
          </cell>
          <cell r="K896">
            <v>9890.0916779011022</v>
          </cell>
          <cell r="L896">
            <v>8975.8874363455761</v>
          </cell>
          <cell r="M896">
            <v>9599.3018211122289</v>
          </cell>
        </row>
        <row r="897">
          <cell r="A897">
            <v>3069</v>
          </cell>
          <cell r="B897">
            <v>82241</v>
          </cell>
          <cell r="C897">
            <v>3607</v>
          </cell>
          <cell r="D897">
            <v>523210</v>
          </cell>
          <cell r="E897">
            <v>5308</v>
          </cell>
          <cell r="F897">
            <v>32114.044145</v>
          </cell>
          <cell r="G897">
            <v>120.40392300000001</v>
          </cell>
          <cell r="H897">
            <v>19026617</v>
          </cell>
          <cell r="I897">
            <v>17253526.5</v>
          </cell>
          <cell r="J897">
            <v>196426464</v>
          </cell>
          <cell r="K897">
            <v>9686.3816680017208</v>
          </cell>
          <cell r="L897">
            <v>8783.7077289137578</v>
          </cell>
          <cell r="M897">
            <v>9199.6472979636346</v>
          </cell>
        </row>
        <row r="898">
          <cell r="A898">
            <v>3070</v>
          </cell>
          <cell r="B898">
            <v>22093</v>
          </cell>
          <cell r="C898">
            <v>859</v>
          </cell>
          <cell r="D898">
            <v>140367</v>
          </cell>
          <cell r="E898">
            <v>1334</v>
          </cell>
          <cell r="F898">
            <v>32114.403951</v>
          </cell>
          <cell r="G898">
            <v>117.00399400000001</v>
          </cell>
          <cell r="H898">
            <v>5386554</v>
          </cell>
          <cell r="I898">
            <v>4886786</v>
          </cell>
          <cell r="J898">
            <v>53858856</v>
          </cell>
          <cell r="K898">
            <v>10001.241021532282</v>
          </cell>
          <cell r="L898">
            <v>9073.3193441761923</v>
          </cell>
          <cell r="M898">
            <v>8621.9026429909645</v>
          </cell>
        </row>
        <row r="899">
          <cell r="A899">
            <v>3071</v>
          </cell>
          <cell r="B899">
            <v>80717</v>
          </cell>
          <cell r="C899">
            <v>3593</v>
          </cell>
          <cell r="D899">
            <v>509255</v>
          </cell>
          <cell r="E899">
            <v>5604</v>
          </cell>
          <cell r="F899">
            <v>32115.514788</v>
          </cell>
          <cell r="G899">
            <v>119.60164399999999</v>
          </cell>
          <cell r="H899">
            <v>18330397</v>
          </cell>
          <cell r="I899">
            <v>16613300.5</v>
          </cell>
          <cell r="J899">
            <v>179033203</v>
          </cell>
          <cell r="K899">
            <v>10238.546086895401</v>
          </cell>
          <cell r="L899">
            <v>9279.4522030642547</v>
          </cell>
          <cell r="M899">
            <v>9973.4835227327312</v>
          </cell>
        </row>
        <row r="900">
          <cell r="A900">
            <v>3072</v>
          </cell>
          <cell r="B900">
            <v>167</v>
          </cell>
          <cell r="C900">
            <v>27</v>
          </cell>
          <cell r="D900">
            <v>1066</v>
          </cell>
          <cell r="E900">
            <v>23</v>
          </cell>
          <cell r="F900">
            <v>32124.740233</v>
          </cell>
          <cell r="G900">
            <v>118.729738</v>
          </cell>
          <cell r="H900">
            <v>462604</v>
          </cell>
          <cell r="I900">
            <v>419507.5</v>
          </cell>
          <cell r="J900">
            <v>4557621</v>
          </cell>
          <cell r="K900">
            <v>0</v>
          </cell>
          <cell r="L900">
            <v>-1</v>
          </cell>
          <cell r="M900">
            <v>-1</v>
          </cell>
        </row>
        <row r="901">
          <cell r="A901">
            <v>3073</v>
          </cell>
          <cell r="B901">
            <v>3927</v>
          </cell>
          <cell r="C901">
            <v>163</v>
          </cell>
          <cell r="D901">
            <v>24715</v>
          </cell>
          <cell r="E901">
            <v>273</v>
          </cell>
          <cell r="F901">
            <v>32122.434391999999</v>
          </cell>
          <cell r="G901">
            <v>127.10608000000001</v>
          </cell>
          <cell r="H901">
            <v>1137542</v>
          </cell>
          <cell r="I901">
            <v>1030584</v>
          </cell>
          <cell r="J901">
            <v>20503962</v>
          </cell>
          <cell r="K901">
            <v>0</v>
          </cell>
          <cell r="L901">
            <v>-1</v>
          </cell>
          <cell r="M901">
            <v>-1</v>
          </cell>
        </row>
        <row r="902">
          <cell r="A902">
            <v>3074</v>
          </cell>
          <cell r="B902">
            <v>85932</v>
          </cell>
          <cell r="C902">
            <v>4108</v>
          </cell>
          <cell r="D902">
            <v>545731</v>
          </cell>
          <cell r="E902">
            <v>5568</v>
          </cell>
          <cell r="F902">
            <v>32112.705782000001</v>
          </cell>
          <cell r="G902">
            <v>117.94855800000001</v>
          </cell>
          <cell r="H902">
            <v>20074369</v>
          </cell>
          <cell r="I902">
            <v>18203602</v>
          </cell>
          <cell r="J902">
            <v>200588985</v>
          </cell>
          <cell r="K902">
            <v>10007.712537156514</v>
          </cell>
          <cell r="L902">
            <v>9075.0755830386206</v>
          </cell>
          <cell r="M902">
            <v>9252.008666129268</v>
          </cell>
        </row>
        <row r="903">
          <cell r="A903">
            <v>3075</v>
          </cell>
          <cell r="B903">
            <v>80862</v>
          </cell>
          <cell r="C903">
            <v>3206</v>
          </cell>
          <cell r="D903">
            <v>513502</v>
          </cell>
          <cell r="E903">
            <v>5427</v>
          </cell>
          <cell r="F903">
            <v>32115.535154000001</v>
          </cell>
          <cell r="G903">
            <v>118.319712</v>
          </cell>
          <cell r="H903">
            <v>19135169</v>
          </cell>
          <cell r="I903">
            <v>17339084</v>
          </cell>
          <cell r="J903">
            <v>207804333</v>
          </cell>
          <cell r="K903">
            <v>9208.2627555220424</v>
          </cell>
          <cell r="L903">
            <v>8343.9472842945961</v>
          </cell>
          <cell r="M903">
            <v>9576.6040243516454</v>
          </cell>
        </row>
        <row r="904">
          <cell r="A904">
            <v>3076</v>
          </cell>
          <cell r="B904">
            <v>81272</v>
          </cell>
          <cell r="C904">
            <v>3845</v>
          </cell>
          <cell r="D904">
            <v>519984</v>
          </cell>
          <cell r="E904">
            <v>5340</v>
          </cell>
          <cell r="F904">
            <v>32116.191339000001</v>
          </cell>
          <cell r="G904">
            <v>119.773006</v>
          </cell>
          <cell r="H904">
            <v>18477175</v>
          </cell>
          <cell r="I904">
            <v>16739471</v>
          </cell>
          <cell r="J904">
            <v>196591580</v>
          </cell>
          <cell r="K904">
            <v>9398.7621443400567</v>
          </cell>
          <cell r="L904">
            <v>8514.8463632063995</v>
          </cell>
          <cell r="M904">
            <v>9303.7371834836049</v>
          </cell>
        </row>
        <row r="905">
          <cell r="A905">
            <v>3077</v>
          </cell>
          <cell r="B905">
            <v>82343</v>
          </cell>
          <cell r="C905">
            <v>3235</v>
          </cell>
          <cell r="D905">
            <v>529784</v>
          </cell>
          <cell r="E905">
            <v>4784</v>
          </cell>
          <cell r="F905">
            <v>32115.99812</v>
          </cell>
          <cell r="G905">
            <v>118.18734499999999</v>
          </cell>
          <cell r="H905">
            <v>18662611</v>
          </cell>
          <cell r="I905">
            <v>16914025.5</v>
          </cell>
          <cell r="J905">
            <v>197062162</v>
          </cell>
          <cell r="K905">
            <v>9470.4182733974067</v>
          </cell>
          <cell r="L905">
            <v>8583.0914105164447</v>
          </cell>
          <cell r="M905">
            <v>8184.0242987952879</v>
          </cell>
        </row>
        <row r="906">
          <cell r="A906">
            <v>3078</v>
          </cell>
          <cell r="B906">
            <v>79388</v>
          </cell>
          <cell r="C906">
            <v>3609</v>
          </cell>
          <cell r="D906">
            <v>497295</v>
          </cell>
          <cell r="E906">
            <v>5116</v>
          </cell>
          <cell r="F906">
            <v>32113.872897000001</v>
          </cell>
          <cell r="G906">
            <v>118.931257</v>
          </cell>
          <cell r="H906">
            <v>18715916</v>
          </cell>
          <cell r="I906">
            <v>16954909.5</v>
          </cell>
          <cell r="J906">
            <v>194245818</v>
          </cell>
          <cell r="K906">
            <v>9635.170626942403</v>
          </cell>
          <cell r="L906">
            <v>8728.5840563115744</v>
          </cell>
          <cell r="M906">
            <v>9319.6763748978428</v>
          </cell>
        </row>
        <row r="907">
          <cell r="A907">
            <v>3079</v>
          </cell>
          <cell r="B907">
            <v>752</v>
          </cell>
          <cell r="C907">
            <v>33</v>
          </cell>
          <cell r="D907">
            <v>4667</v>
          </cell>
          <cell r="E907">
            <v>18</v>
          </cell>
          <cell r="F907">
            <v>32098.146474000001</v>
          </cell>
          <cell r="G907">
            <v>126.535235</v>
          </cell>
          <cell r="H907">
            <v>376362</v>
          </cell>
          <cell r="I907">
            <v>340967.5</v>
          </cell>
          <cell r="J907">
            <v>10872911</v>
          </cell>
          <cell r="K907">
            <v>0</v>
          </cell>
          <cell r="L907">
            <v>-1</v>
          </cell>
          <cell r="M907">
            <v>-1</v>
          </cell>
        </row>
        <row r="908">
          <cell r="A908">
            <v>3080</v>
          </cell>
          <cell r="B908">
            <v>84146</v>
          </cell>
          <cell r="C908">
            <v>3623</v>
          </cell>
          <cell r="D908">
            <v>513224</v>
          </cell>
          <cell r="E908">
            <v>5430</v>
          </cell>
          <cell r="F908">
            <v>32120.768747999999</v>
          </cell>
          <cell r="G908">
            <v>117.597508</v>
          </cell>
          <cell r="H908">
            <v>19544651</v>
          </cell>
          <cell r="I908">
            <v>17706435.5</v>
          </cell>
          <cell r="J908">
            <v>187180760</v>
          </cell>
          <cell r="K908">
            <v>10441.59186018905</v>
          </cell>
          <cell r="L908">
            <v>9459.5382025374838</v>
          </cell>
          <cell r="M908">
            <v>9585.0877760068488</v>
          </cell>
        </row>
        <row r="909">
          <cell r="A909">
            <v>3081</v>
          </cell>
          <cell r="B909">
            <v>85110</v>
          </cell>
          <cell r="C909">
            <v>3614</v>
          </cell>
          <cell r="D909">
            <v>514222</v>
          </cell>
          <cell r="E909">
            <v>5744</v>
          </cell>
          <cell r="F909">
            <v>32124.230146000002</v>
          </cell>
          <cell r="G909">
            <v>118.657118</v>
          </cell>
          <cell r="H909">
            <v>19740365</v>
          </cell>
          <cell r="I909">
            <v>17894010</v>
          </cell>
          <cell r="J909">
            <v>186328701</v>
          </cell>
          <cell r="K909">
            <v>10594.376976845881</v>
          </cell>
          <cell r="L909">
            <v>9603.4641490899467</v>
          </cell>
          <cell r="M909">
            <v>10125.495273175522</v>
          </cell>
        </row>
        <row r="910">
          <cell r="A910">
            <v>3082</v>
          </cell>
          <cell r="B910">
            <v>96661</v>
          </cell>
          <cell r="C910">
            <v>4183</v>
          </cell>
          <cell r="D910">
            <v>583321</v>
          </cell>
          <cell r="E910">
            <v>5929</v>
          </cell>
          <cell r="F910">
            <v>32123.263136000001</v>
          </cell>
          <cell r="G910">
            <v>118.39168100000001</v>
          </cell>
          <cell r="H910">
            <v>22358459</v>
          </cell>
          <cell r="I910">
            <v>20252368.5</v>
          </cell>
          <cell r="J910">
            <v>215649639</v>
          </cell>
          <cell r="K910">
            <v>10367.955682040349</v>
          </cell>
          <cell r="L910">
            <v>9391.3296557848644</v>
          </cell>
          <cell r="M910">
            <v>9206.7805602792268</v>
          </cell>
        </row>
        <row r="911">
          <cell r="A911">
            <v>3083</v>
          </cell>
          <cell r="B911">
            <v>35923</v>
          </cell>
          <cell r="C911">
            <v>1697</v>
          </cell>
          <cell r="D911">
            <v>213460</v>
          </cell>
          <cell r="E911">
            <v>2313</v>
          </cell>
          <cell r="F911">
            <v>32119.429533999999</v>
          </cell>
          <cell r="G911">
            <v>118.161956</v>
          </cell>
          <cell r="H911">
            <v>8477186</v>
          </cell>
          <cell r="I911">
            <v>7676889.5</v>
          </cell>
          <cell r="J911">
            <v>89271974</v>
          </cell>
          <cell r="K911">
            <v>9495.9096569321973</v>
          </cell>
          <cell r="L911">
            <v>8599.4396180821532</v>
          </cell>
          <cell r="M911">
            <v>9812.7945229346169</v>
          </cell>
        </row>
        <row r="912">
          <cell r="A912">
            <v>3084</v>
          </cell>
          <cell r="B912">
            <v>82727</v>
          </cell>
          <cell r="C912">
            <v>3810</v>
          </cell>
          <cell r="D912">
            <v>489704</v>
          </cell>
          <cell r="E912">
            <v>5170</v>
          </cell>
          <cell r="F912">
            <v>32131.051713000001</v>
          </cell>
          <cell r="G912">
            <v>118.41082299999999</v>
          </cell>
          <cell r="H912">
            <v>19378987</v>
          </cell>
          <cell r="I912">
            <v>17532087</v>
          </cell>
          <cell r="J912">
            <v>188290887</v>
          </cell>
          <cell r="K912">
            <v>10292.047219470585</v>
          </cell>
          <cell r="L912">
            <v>9311.171283610769</v>
          </cell>
          <cell r="M912">
            <v>9551.2329487970801</v>
          </cell>
        </row>
        <row r="913">
          <cell r="A913">
            <v>3085</v>
          </cell>
          <cell r="B913">
            <v>79482</v>
          </cell>
          <cell r="C913">
            <v>3693</v>
          </cell>
          <cell r="D913">
            <v>476360</v>
          </cell>
          <cell r="E913">
            <v>5427</v>
          </cell>
          <cell r="F913">
            <v>32127.078621000001</v>
          </cell>
          <cell r="G913">
            <v>120.840937</v>
          </cell>
          <cell r="H913">
            <v>19299531</v>
          </cell>
          <cell r="I913">
            <v>17470893.5</v>
          </cell>
          <cell r="J913">
            <v>184414322</v>
          </cell>
          <cell r="K913">
            <v>10465.3102810529</v>
          </cell>
          <cell r="L913">
            <v>9473.7183698780191</v>
          </cell>
          <cell r="M913">
            <v>10313.187083539357</v>
          </cell>
        </row>
        <row r="914">
          <cell r="A914">
            <v>3086</v>
          </cell>
          <cell r="B914">
            <v>9877</v>
          </cell>
          <cell r="C914">
            <v>451</v>
          </cell>
          <cell r="D914">
            <v>59258</v>
          </cell>
          <cell r="E914">
            <v>618</v>
          </cell>
          <cell r="F914">
            <v>32131.008782000001</v>
          </cell>
          <cell r="G914">
            <v>118.995271</v>
          </cell>
          <cell r="H914">
            <v>2982133</v>
          </cell>
          <cell r="I914">
            <v>2702017</v>
          </cell>
          <cell r="J914">
            <v>28451259</v>
          </cell>
          <cell r="K914">
            <v>0</v>
          </cell>
          <cell r="L914">
            <v>-1</v>
          </cell>
          <cell r="M914">
            <v>-1</v>
          </cell>
        </row>
        <row r="915">
          <cell r="A915">
            <v>3087</v>
          </cell>
          <cell r="B915">
            <v>53830</v>
          </cell>
          <cell r="C915">
            <v>2665</v>
          </cell>
          <cell r="D915">
            <v>322923</v>
          </cell>
          <cell r="E915">
            <v>3547</v>
          </cell>
          <cell r="F915">
            <v>32122.314025</v>
          </cell>
          <cell r="G915">
            <v>118.880016</v>
          </cell>
          <cell r="H915">
            <v>13215437</v>
          </cell>
          <cell r="I915">
            <v>11963866</v>
          </cell>
          <cell r="J915">
            <v>146518623</v>
          </cell>
          <cell r="K915">
            <v>9019.6295388334365</v>
          </cell>
          <cell r="L915">
            <v>8165.4234492771611</v>
          </cell>
          <cell r="M915">
            <v>9943.7963519494388</v>
          </cell>
        </row>
        <row r="916">
          <cell r="A916">
            <v>3088</v>
          </cell>
          <cell r="B916">
            <v>74197</v>
          </cell>
          <cell r="C916">
            <v>3368</v>
          </cell>
          <cell r="D916">
            <v>440628</v>
          </cell>
          <cell r="E916">
            <v>5162</v>
          </cell>
          <cell r="F916">
            <v>32122.525484999998</v>
          </cell>
          <cell r="G916">
            <v>118.80882</v>
          </cell>
          <cell r="H916">
            <v>18606073</v>
          </cell>
          <cell r="I916">
            <v>16819925.5</v>
          </cell>
          <cell r="J916">
            <v>179733331</v>
          </cell>
          <cell r="K916">
            <v>10352.043717478313</v>
          </cell>
          <cell r="L916">
            <v>9358.2672765353691</v>
          </cell>
          <cell r="M916">
            <v>10590.470535708224</v>
          </cell>
        </row>
        <row r="917">
          <cell r="A917">
            <v>3089</v>
          </cell>
          <cell r="B917">
            <v>75040</v>
          </cell>
          <cell r="C917">
            <v>3546</v>
          </cell>
          <cell r="D917">
            <v>447186</v>
          </cell>
          <cell r="E917">
            <v>4799</v>
          </cell>
          <cell r="F917">
            <v>32124.625199999999</v>
          </cell>
          <cell r="G917">
            <v>118.878744</v>
          </cell>
          <cell r="H917">
            <v>18503938</v>
          </cell>
          <cell r="I917">
            <v>16724120</v>
          </cell>
          <cell r="J917">
            <v>182322380</v>
          </cell>
          <cell r="K917">
            <v>10149.021749277297</v>
          </cell>
          <cell r="L917">
            <v>9172.82891985065</v>
          </cell>
          <cell r="M917">
            <v>9699.3283505403342</v>
          </cell>
        </row>
        <row r="918">
          <cell r="A918">
            <v>3090</v>
          </cell>
          <cell r="B918">
            <v>58606</v>
          </cell>
          <cell r="C918">
            <v>2996</v>
          </cell>
          <cell r="D918">
            <v>349235</v>
          </cell>
          <cell r="E918">
            <v>3994</v>
          </cell>
          <cell r="F918">
            <v>32122.113147</v>
          </cell>
          <cell r="G918">
            <v>119.21697399999999</v>
          </cell>
          <cell r="H918">
            <v>14003993</v>
          </cell>
          <cell r="I918">
            <v>12657320</v>
          </cell>
          <cell r="J918">
            <v>143937202</v>
          </cell>
          <cell r="K918">
            <v>9729.238032569232</v>
          </cell>
          <cell r="L918">
            <v>8793.6404377236686</v>
          </cell>
          <cell r="M918">
            <v>10336.658626826935</v>
          </cell>
        </row>
        <row r="919">
          <cell r="A919">
            <v>3091</v>
          </cell>
          <cell r="B919">
            <v>81785</v>
          </cell>
          <cell r="C919">
            <v>3917</v>
          </cell>
          <cell r="D919">
            <v>486394</v>
          </cell>
          <cell r="E919">
            <v>5226</v>
          </cell>
          <cell r="F919">
            <v>32123.865903000002</v>
          </cell>
          <cell r="G919">
            <v>119.710587</v>
          </cell>
          <cell r="H919">
            <v>19177302</v>
          </cell>
          <cell r="I919">
            <v>17350364</v>
          </cell>
          <cell r="J919">
            <v>190685012</v>
          </cell>
          <cell r="K919">
            <v>10057.057866718964</v>
          </cell>
          <cell r="L919">
            <v>9098.9657855227761</v>
          </cell>
          <cell r="M919">
            <v>9720.8060776379771</v>
          </cell>
        </row>
        <row r="920">
          <cell r="A920">
            <v>3092</v>
          </cell>
          <cell r="B920">
            <v>77360</v>
          </cell>
          <cell r="C920">
            <v>3533</v>
          </cell>
          <cell r="D920">
            <v>465955</v>
          </cell>
          <cell r="E920">
            <v>5149</v>
          </cell>
          <cell r="F920">
            <v>32124.904070000001</v>
          </cell>
          <cell r="G920">
            <v>120.269296</v>
          </cell>
          <cell r="H920">
            <v>19444138</v>
          </cell>
          <cell r="I920">
            <v>17599990.5</v>
          </cell>
          <cell r="J920">
            <v>185019909</v>
          </cell>
          <cell r="K920">
            <v>10509.213903029215</v>
          </cell>
          <cell r="L920">
            <v>9512.4846807702197</v>
          </cell>
          <cell r="M920">
            <v>10002.363978586014</v>
          </cell>
        </row>
        <row r="921">
          <cell r="A921">
            <v>3093</v>
          </cell>
          <cell r="B921">
            <v>79139</v>
          </cell>
          <cell r="C921">
            <v>3569</v>
          </cell>
          <cell r="D921">
            <v>475489</v>
          </cell>
          <cell r="E921">
            <v>5015</v>
          </cell>
          <cell r="F921">
            <v>32132.306281000001</v>
          </cell>
          <cell r="G921">
            <v>117.645211</v>
          </cell>
          <cell r="H921">
            <v>18609075</v>
          </cell>
          <cell r="I921">
            <v>16857342</v>
          </cell>
          <cell r="J921">
            <v>185010807</v>
          </cell>
          <cell r="K921">
            <v>10058.3718874325</v>
          </cell>
          <cell r="L921">
            <v>9111.5444948034856</v>
          </cell>
          <cell r="M921">
            <v>9554.2098195614799</v>
          </cell>
        </row>
        <row r="922">
          <cell r="A922">
            <v>3094</v>
          </cell>
          <cell r="B922">
            <v>43379</v>
          </cell>
          <cell r="C922">
            <v>1656</v>
          </cell>
          <cell r="D922">
            <v>264880</v>
          </cell>
          <cell r="E922">
            <v>2885</v>
          </cell>
          <cell r="F922">
            <v>32124.269089000001</v>
          </cell>
          <cell r="G922">
            <v>115.10480800000001</v>
          </cell>
          <cell r="H922">
            <v>10311995</v>
          </cell>
          <cell r="I922">
            <v>9350799</v>
          </cell>
          <cell r="J922">
            <v>107879858</v>
          </cell>
          <cell r="K922">
            <v>9558.7769498176385</v>
          </cell>
          <cell r="L922">
            <v>8667.7894959780169</v>
          </cell>
          <cell r="M922">
            <v>9876.4911224876141</v>
          </cell>
        </row>
        <row r="923">
          <cell r="A923">
            <v>3095</v>
          </cell>
          <cell r="B923">
            <v>77732</v>
          </cell>
          <cell r="C923">
            <v>3333</v>
          </cell>
          <cell r="D923">
            <v>480039</v>
          </cell>
          <cell r="E923">
            <v>4663</v>
          </cell>
          <cell r="F923">
            <v>32121.529051000001</v>
          </cell>
          <cell r="G923">
            <v>117.888043</v>
          </cell>
          <cell r="H923">
            <v>18109126</v>
          </cell>
          <cell r="I923">
            <v>16421807</v>
          </cell>
          <cell r="J923">
            <v>182460781</v>
          </cell>
          <cell r="K923">
            <v>9924.9416234823639</v>
          </cell>
          <cell r="L923">
            <v>9000.1845382871616</v>
          </cell>
          <cell r="M923">
            <v>8808.7106878439336</v>
          </cell>
        </row>
        <row r="924">
          <cell r="A924">
            <v>3096</v>
          </cell>
          <cell r="B924">
            <v>8334</v>
          </cell>
          <cell r="C924">
            <v>359</v>
          </cell>
          <cell r="D924">
            <v>51266</v>
          </cell>
          <cell r="E924">
            <v>495</v>
          </cell>
          <cell r="F924">
            <v>32129.752055000001</v>
          </cell>
          <cell r="G924">
            <v>116.93019200000001</v>
          </cell>
          <cell r="H924">
            <v>2359401</v>
          </cell>
          <cell r="I924">
            <v>2137933.5</v>
          </cell>
          <cell r="J924">
            <v>23319623</v>
          </cell>
          <cell r="K924">
            <v>0</v>
          </cell>
          <cell r="L924">
            <v>-1</v>
          </cell>
          <cell r="M924">
            <v>-1</v>
          </cell>
        </row>
        <row r="925">
          <cell r="A925">
            <v>3097</v>
          </cell>
          <cell r="B925">
            <v>83606</v>
          </cell>
          <cell r="C925">
            <v>3795</v>
          </cell>
          <cell r="D925">
            <v>506593</v>
          </cell>
          <cell r="E925">
            <v>5222</v>
          </cell>
          <cell r="F925">
            <v>32126.192513000002</v>
          </cell>
          <cell r="G925">
            <v>119.15544</v>
          </cell>
          <cell r="H925">
            <v>19917230</v>
          </cell>
          <cell r="I925">
            <v>18041671.5</v>
          </cell>
          <cell r="J925">
            <v>190380662</v>
          </cell>
          <cell r="K925">
            <v>10461.792595300461</v>
          </cell>
          <cell r="L925">
            <v>9476.630299772778</v>
          </cell>
          <cell r="M925">
            <v>9337.390361830443</v>
          </cell>
        </row>
        <row r="926">
          <cell r="A926">
            <v>3098</v>
          </cell>
          <cell r="B926">
            <v>15940</v>
          </cell>
          <cell r="C926">
            <v>607</v>
          </cell>
          <cell r="D926">
            <v>96231</v>
          </cell>
          <cell r="E926">
            <v>928</v>
          </cell>
          <cell r="F926">
            <v>32133.880034000002</v>
          </cell>
          <cell r="G926">
            <v>117.55058699999999</v>
          </cell>
          <cell r="H926">
            <v>3904769</v>
          </cell>
          <cell r="I926">
            <v>3534661</v>
          </cell>
          <cell r="J926">
            <v>36283417</v>
          </cell>
          <cell r="K926">
            <v>10761.855753552649</v>
          </cell>
          <cell r="L926">
            <v>9741.808496151285</v>
          </cell>
          <cell r="M926">
            <v>8729.4201886055798</v>
          </cell>
        </row>
        <row r="927">
          <cell r="A927">
            <v>3099</v>
          </cell>
          <cell r="B927">
            <v>0</v>
          </cell>
          <cell r="C927">
            <v>0</v>
          </cell>
          <cell r="D927">
            <v>0</v>
          </cell>
          <cell r="E927">
            <v>0</v>
          </cell>
          <cell r="F927">
            <v>164</v>
          </cell>
          <cell r="G927">
            <v>1</v>
          </cell>
          <cell r="I927">
            <v>0</v>
          </cell>
          <cell r="K927">
            <v>0</v>
          </cell>
          <cell r="L927">
            <v>-1</v>
          </cell>
          <cell r="M927">
            <v>-1</v>
          </cell>
        </row>
        <row r="928">
          <cell r="A928">
            <v>3100</v>
          </cell>
          <cell r="B928">
            <v>1237</v>
          </cell>
          <cell r="C928">
            <v>102</v>
          </cell>
          <cell r="D928">
            <v>8074</v>
          </cell>
          <cell r="E928">
            <v>72</v>
          </cell>
          <cell r="F928">
            <v>32315.644362999999</v>
          </cell>
          <cell r="G928">
            <v>123.044695</v>
          </cell>
          <cell r="H928">
            <v>726361</v>
          </cell>
          <cell r="I928">
            <v>654815</v>
          </cell>
          <cell r="J928">
            <v>7097665</v>
          </cell>
          <cell r="K928">
            <v>0</v>
          </cell>
          <cell r="L928">
            <v>-1</v>
          </cell>
          <cell r="M928">
            <v>-1</v>
          </cell>
        </row>
        <row r="929">
          <cell r="A929">
            <v>3101</v>
          </cell>
          <cell r="B929">
            <v>8921</v>
          </cell>
          <cell r="C929">
            <v>406</v>
          </cell>
          <cell r="D929">
            <v>57567</v>
          </cell>
          <cell r="E929">
            <v>545</v>
          </cell>
          <cell r="F929">
            <v>32319.907308000002</v>
          </cell>
          <cell r="G929">
            <v>120.251739</v>
          </cell>
          <cell r="H929">
            <v>2583978</v>
          </cell>
          <cell r="I929">
            <v>2331033.5</v>
          </cell>
          <cell r="J929">
            <v>24648305</v>
          </cell>
          <cell r="K929">
            <v>0</v>
          </cell>
          <cell r="L929">
            <v>-1</v>
          </cell>
          <cell r="M929">
            <v>-1</v>
          </cell>
        </row>
        <row r="930">
          <cell r="A930">
            <v>3102</v>
          </cell>
          <cell r="B930">
            <v>79960</v>
          </cell>
          <cell r="C930">
            <v>4207</v>
          </cell>
          <cell r="D930">
            <v>517929</v>
          </cell>
          <cell r="E930">
            <v>5402</v>
          </cell>
          <cell r="F930">
            <v>32318.444912999999</v>
          </cell>
          <cell r="G930">
            <v>121.355681</v>
          </cell>
          <cell r="H930">
            <v>19134273</v>
          </cell>
          <cell r="I930">
            <v>17265470.5</v>
          </cell>
          <cell r="J930">
            <v>184124857</v>
          </cell>
          <cell r="K930">
            <v>10392.009700243785</v>
          </cell>
          <cell r="L930">
            <v>9377.044892966298</v>
          </cell>
          <cell r="M930">
            <v>9411.3256867854052</v>
          </cell>
        </row>
        <row r="931">
          <cell r="A931">
            <v>3103</v>
          </cell>
          <cell r="B931">
            <v>75607</v>
          </cell>
          <cell r="C931">
            <v>3944</v>
          </cell>
          <cell r="D931">
            <v>490173</v>
          </cell>
          <cell r="E931">
            <v>5265</v>
          </cell>
          <cell r="F931">
            <v>32317.900215000001</v>
          </cell>
          <cell r="G931">
            <v>120.923373</v>
          </cell>
          <cell r="H931">
            <v>18669786</v>
          </cell>
          <cell r="I931">
            <v>16851590</v>
          </cell>
          <cell r="J931">
            <v>180113217</v>
          </cell>
          <cell r="K931">
            <v>10365.583554037568</v>
          </cell>
          <cell r="L931">
            <v>9356.1096074365269</v>
          </cell>
          <cell r="M931">
            <v>9695.0607390846235</v>
          </cell>
        </row>
        <row r="932">
          <cell r="A932">
            <v>3104</v>
          </cell>
          <cell r="B932">
            <v>9052</v>
          </cell>
          <cell r="C932">
            <v>446</v>
          </cell>
          <cell r="D932">
            <v>59456</v>
          </cell>
          <cell r="E932">
            <v>586</v>
          </cell>
          <cell r="F932">
            <v>32313.012734</v>
          </cell>
          <cell r="G932">
            <v>119.94983499999999</v>
          </cell>
          <cell r="H932">
            <v>2614629</v>
          </cell>
          <cell r="I932">
            <v>2363361</v>
          </cell>
          <cell r="J932">
            <v>25650664</v>
          </cell>
          <cell r="K932">
            <v>0</v>
          </cell>
          <cell r="L932">
            <v>-1</v>
          </cell>
          <cell r="M932">
            <v>-1</v>
          </cell>
        </row>
        <row r="933">
          <cell r="A933">
            <v>3105</v>
          </cell>
          <cell r="B933">
            <v>14216</v>
          </cell>
          <cell r="C933">
            <v>1015</v>
          </cell>
          <cell r="D933">
            <v>86171</v>
          </cell>
          <cell r="E933">
            <v>1054</v>
          </cell>
          <cell r="F933">
            <v>32319.850066999999</v>
          </cell>
          <cell r="G933">
            <v>121.880731</v>
          </cell>
          <cell r="H933">
            <v>2813339</v>
          </cell>
          <cell r="I933">
            <v>2027863</v>
          </cell>
          <cell r="J933">
            <v>30701698</v>
          </cell>
          <cell r="K933">
            <v>9163.4638579273378</v>
          </cell>
          <cell r="L933">
            <v>6605.0516163633683</v>
          </cell>
          <cell r="M933">
            <v>8816.4961571960102</v>
          </cell>
        </row>
        <row r="934">
          <cell r="A934">
            <v>3106</v>
          </cell>
          <cell r="B934">
            <v>50059</v>
          </cell>
          <cell r="C934">
            <v>6767</v>
          </cell>
          <cell r="D934">
            <v>281000</v>
          </cell>
          <cell r="E934">
            <v>3680</v>
          </cell>
          <cell r="F934">
            <v>32336.011869000002</v>
          </cell>
          <cell r="G934">
            <v>120.077083</v>
          </cell>
          <cell r="H934">
            <v>12416261</v>
          </cell>
          <cell r="I934">
            <v>5849005.5</v>
          </cell>
          <cell r="J934">
            <v>125447930</v>
          </cell>
          <cell r="K934">
            <v>9897.5415536948276</v>
          </cell>
          <cell r="L934">
            <v>4662.4966231009157</v>
          </cell>
          <cell r="M934">
            <v>6169.2546240119</v>
          </cell>
        </row>
        <row r="935">
          <cell r="A935">
            <v>3107</v>
          </cell>
          <cell r="B935">
            <v>283</v>
          </cell>
          <cell r="C935">
            <v>61</v>
          </cell>
          <cell r="D935">
            <v>1634</v>
          </cell>
          <cell r="E935">
            <v>4</v>
          </cell>
          <cell r="F935">
            <v>32329.091463000001</v>
          </cell>
          <cell r="G935">
            <v>121.88464399999999</v>
          </cell>
          <cell r="H935">
            <v>494619</v>
          </cell>
          <cell r="I935">
            <v>232157</v>
          </cell>
          <cell r="J935">
            <v>4875832</v>
          </cell>
          <cell r="K935">
            <v>0</v>
          </cell>
          <cell r="L935">
            <v>-1</v>
          </cell>
          <cell r="M935">
            <v>-1</v>
          </cell>
        </row>
        <row r="936">
          <cell r="A936">
            <v>3108</v>
          </cell>
          <cell r="B936">
            <v>974</v>
          </cell>
          <cell r="C936">
            <v>126</v>
          </cell>
          <cell r="D936">
            <v>5581</v>
          </cell>
          <cell r="E936">
            <v>77</v>
          </cell>
          <cell r="F936">
            <v>32337.976693000001</v>
          </cell>
          <cell r="G936">
            <v>120.45702300000001</v>
          </cell>
          <cell r="H936">
            <v>716538</v>
          </cell>
          <cell r="I936">
            <v>335184.5</v>
          </cell>
          <cell r="J936">
            <v>7025037</v>
          </cell>
          <cell r="K936">
            <v>0</v>
          </cell>
          <cell r="L936">
            <v>-1</v>
          </cell>
          <cell r="M936">
            <v>-1</v>
          </cell>
        </row>
        <row r="937">
          <cell r="A937">
            <v>3109</v>
          </cell>
          <cell r="B937">
            <v>51759</v>
          </cell>
          <cell r="C937">
            <v>6936</v>
          </cell>
          <cell r="D937">
            <v>300487</v>
          </cell>
          <cell r="E937">
            <v>3656</v>
          </cell>
          <cell r="F937">
            <v>32330.551531000001</v>
          </cell>
          <cell r="G937">
            <v>120.943844</v>
          </cell>
          <cell r="H937">
            <v>15888237</v>
          </cell>
          <cell r="I937">
            <v>7441520.5</v>
          </cell>
          <cell r="J937">
            <v>158349699</v>
          </cell>
          <cell r="K937">
            <v>10033.638901959643</v>
          </cell>
          <cell r="L937">
            <v>4699.4219420650743</v>
          </cell>
          <cell r="M937">
            <v>5698.5776744261402</v>
          </cell>
        </row>
        <row r="938">
          <cell r="A938">
            <v>3110</v>
          </cell>
          <cell r="B938">
            <v>937</v>
          </cell>
          <cell r="C938">
            <v>188</v>
          </cell>
          <cell r="D938">
            <v>5600</v>
          </cell>
          <cell r="E938">
            <v>92</v>
          </cell>
          <cell r="F938">
            <v>32335.462589999999</v>
          </cell>
          <cell r="G938">
            <v>121.614884</v>
          </cell>
          <cell r="H938">
            <v>1838816</v>
          </cell>
          <cell r="I938">
            <v>456406</v>
          </cell>
          <cell r="J938">
            <v>18248097</v>
          </cell>
          <cell r="K938">
            <v>0</v>
          </cell>
          <cell r="L938">
            <v>-1</v>
          </cell>
          <cell r="M938">
            <v>-1</v>
          </cell>
        </row>
        <row r="939">
          <cell r="A939">
            <v>3111</v>
          </cell>
          <cell r="B939">
            <v>23363</v>
          </cell>
          <cell r="C939">
            <v>3390</v>
          </cell>
          <cell r="D939">
            <v>141029</v>
          </cell>
          <cell r="E939">
            <v>1755</v>
          </cell>
          <cell r="F939">
            <v>32329.175399</v>
          </cell>
          <cell r="G939">
            <v>119.98590799999999</v>
          </cell>
          <cell r="H939">
            <v>9859412</v>
          </cell>
          <cell r="I939">
            <v>3515780.5</v>
          </cell>
          <cell r="J939">
            <v>99194344</v>
          </cell>
          <cell r="K939">
            <v>9939.490098346736</v>
          </cell>
          <cell r="L939">
            <v>3544.3356528473032</v>
          </cell>
          <cell r="M939">
            <v>4437.5108946934124</v>
          </cell>
        </row>
        <row r="940">
          <cell r="A940">
            <v>3112</v>
          </cell>
          <cell r="B940">
            <v>50092</v>
          </cell>
          <cell r="C940">
            <v>7274</v>
          </cell>
          <cell r="D940">
            <v>302133</v>
          </cell>
          <cell r="E940">
            <v>3479</v>
          </cell>
          <cell r="F940">
            <v>32329.829687000001</v>
          </cell>
          <cell r="G940">
            <v>120.898639</v>
          </cell>
          <cell r="H940">
            <v>13655970</v>
          </cell>
          <cell r="I940">
            <v>6387440.5</v>
          </cell>
          <cell r="J940">
            <v>134727579</v>
          </cell>
          <cell r="K940">
            <v>10135.987079527347</v>
          </cell>
          <cell r="L940">
            <v>4741.0044382969281</v>
          </cell>
          <cell r="M940">
            <v>5385.928446107474</v>
          </cell>
        </row>
        <row r="941">
          <cell r="A941">
            <v>3113</v>
          </cell>
          <cell r="B941">
            <v>11804</v>
          </cell>
          <cell r="C941">
            <v>2208</v>
          </cell>
          <cell r="D941">
            <v>34054</v>
          </cell>
          <cell r="E941">
            <v>696</v>
          </cell>
          <cell r="F941">
            <v>32425.532139999999</v>
          </cell>
          <cell r="G941">
            <v>101.79469</v>
          </cell>
          <cell r="H941">
            <v>2267731</v>
          </cell>
          <cell r="I941">
            <v>321067.5</v>
          </cell>
          <cell r="J941">
            <v>22122385</v>
          </cell>
          <cell r="K941">
            <v>10250.843207005031</v>
          </cell>
          <cell r="L941">
            <v>1451.3240773994305</v>
          </cell>
          <cell r="M941">
            <v>2893.6494490570603</v>
          </cell>
        </row>
        <row r="942">
          <cell r="A942">
            <v>3114</v>
          </cell>
          <cell r="B942">
            <v>32192</v>
          </cell>
          <cell r="C942">
            <v>7062</v>
          </cell>
          <cell r="D942">
            <v>90947</v>
          </cell>
          <cell r="E942">
            <v>2140</v>
          </cell>
          <cell r="F942">
            <v>32428.374623</v>
          </cell>
          <cell r="G942">
            <v>102.486653</v>
          </cell>
          <cell r="H942">
            <v>9184955</v>
          </cell>
          <cell r="I942">
            <v>99437.5</v>
          </cell>
          <cell r="J942">
            <v>92487893</v>
          </cell>
          <cell r="K942">
            <v>9930.9809122800525</v>
          </cell>
          <cell r="L942">
            <v>107.51407213915014</v>
          </cell>
          <cell r="M942">
            <v>254.74083002734218</v>
          </cell>
        </row>
        <row r="943">
          <cell r="A943">
            <v>3115</v>
          </cell>
          <cell r="B943">
            <v>3423</v>
          </cell>
          <cell r="C943">
            <v>37</v>
          </cell>
          <cell r="D943">
            <v>14389</v>
          </cell>
          <cell r="E943">
            <v>230</v>
          </cell>
          <cell r="F943">
            <v>32376.036375</v>
          </cell>
          <cell r="G943">
            <v>124.163533</v>
          </cell>
          <cell r="H943">
            <v>826157</v>
          </cell>
          <cell r="I943">
            <v>745919</v>
          </cell>
          <cell r="J943">
            <v>7952427</v>
          </cell>
          <cell r="K943">
            <v>0</v>
          </cell>
          <cell r="L943">
            <v>-1</v>
          </cell>
          <cell r="M943">
            <v>-1</v>
          </cell>
        </row>
        <row r="944">
          <cell r="A944">
            <v>3116</v>
          </cell>
          <cell r="B944">
            <v>5130</v>
          </cell>
          <cell r="C944">
            <v>265</v>
          </cell>
          <cell r="D944">
            <v>21340</v>
          </cell>
          <cell r="E944">
            <v>399</v>
          </cell>
          <cell r="F944">
            <v>32123.419629</v>
          </cell>
          <cell r="G944">
            <v>135.650171</v>
          </cell>
          <cell r="H944">
            <v>823710</v>
          </cell>
          <cell r="I944">
            <v>743783</v>
          </cell>
          <cell r="J944">
            <v>27808180</v>
          </cell>
          <cell r="K944">
            <v>0</v>
          </cell>
          <cell r="L944">
            <v>-1</v>
          </cell>
          <cell r="M944">
            <v>-1</v>
          </cell>
        </row>
        <row r="945">
          <cell r="A945">
            <v>3117</v>
          </cell>
          <cell r="B945">
            <v>663</v>
          </cell>
          <cell r="C945">
            <v>19</v>
          </cell>
          <cell r="D945">
            <v>2753</v>
          </cell>
          <cell r="E945">
            <v>61</v>
          </cell>
          <cell r="F945">
            <v>32134.19514</v>
          </cell>
          <cell r="G945">
            <v>124.77877100000001</v>
          </cell>
          <cell r="H945">
            <v>430407</v>
          </cell>
          <cell r="I945">
            <v>388260.5</v>
          </cell>
          <cell r="J945">
            <v>5704614</v>
          </cell>
          <cell r="K945">
            <v>0</v>
          </cell>
          <cell r="L945">
            <v>-1</v>
          </cell>
          <cell r="M945">
            <v>-1</v>
          </cell>
        </row>
        <row r="946">
          <cell r="A946">
            <v>3118</v>
          </cell>
          <cell r="B946">
            <v>11097</v>
          </cell>
          <cell r="C946">
            <v>482</v>
          </cell>
          <cell r="D946">
            <v>46951</v>
          </cell>
          <cell r="E946">
            <v>672</v>
          </cell>
          <cell r="F946">
            <v>32117.159210000002</v>
          </cell>
          <cell r="G946">
            <v>117.922264</v>
          </cell>
          <cell r="H946">
            <v>3021916</v>
          </cell>
          <cell r="I946">
            <v>2727468</v>
          </cell>
          <cell r="J946">
            <v>29731143</v>
          </cell>
          <cell r="K946">
            <v>10164.143369799136</v>
          </cell>
          <cell r="L946">
            <v>9173.7744492366128</v>
          </cell>
          <cell r="M946">
            <v>12918.191022833707</v>
          </cell>
        </row>
        <row r="947">
          <cell r="A947">
            <v>3119</v>
          </cell>
          <cell r="B947">
            <v>633</v>
          </cell>
          <cell r="C947">
            <v>56</v>
          </cell>
          <cell r="D947">
            <v>2568</v>
          </cell>
          <cell r="E947">
            <v>46</v>
          </cell>
          <cell r="F947">
            <v>32121.813644000002</v>
          </cell>
          <cell r="G947">
            <v>135.010007</v>
          </cell>
          <cell r="H947">
            <v>573259</v>
          </cell>
          <cell r="I947">
            <v>517902.5</v>
          </cell>
          <cell r="J947">
            <v>5808704</v>
          </cell>
          <cell r="K947">
            <v>0</v>
          </cell>
          <cell r="L947">
            <v>-1</v>
          </cell>
          <cell r="M947">
            <v>-1</v>
          </cell>
        </row>
        <row r="948">
          <cell r="A948">
            <v>3120</v>
          </cell>
          <cell r="B948">
            <v>481</v>
          </cell>
          <cell r="C948">
            <v>32</v>
          </cell>
          <cell r="D948">
            <v>1874</v>
          </cell>
          <cell r="E948">
            <v>38</v>
          </cell>
          <cell r="F948">
            <v>32138.573915000001</v>
          </cell>
          <cell r="G948">
            <v>125.359154</v>
          </cell>
          <cell r="H948">
            <v>786940</v>
          </cell>
          <cell r="I948">
            <v>711094.5</v>
          </cell>
          <cell r="J948">
            <v>7841299</v>
          </cell>
          <cell r="K948">
            <v>0</v>
          </cell>
          <cell r="L948">
            <v>-1</v>
          </cell>
          <cell r="M948">
            <v>-1</v>
          </cell>
        </row>
        <row r="949">
          <cell r="A949">
            <v>3121</v>
          </cell>
          <cell r="B949">
            <v>11226</v>
          </cell>
          <cell r="C949">
            <v>508</v>
          </cell>
          <cell r="D949">
            <v>46753</v>
          </cell>
          <cell r="E949">
            <v>857</v>
          </cell>
          <cell r="F949">
            <v>32120.407807</v>
          </cell>
          <cell r="G949">
            <v>138.00224</v>
          </cell>
          <cell r="H949">
            <v>3268497</v>
          </cell>
          <cell r="I949">
            <v>2954815.5</v>
          </cell>
          <cell r="J949">
            <v>32658463</v>
          </cell>
          <cell r="K949">
            <v>10008.116426054712</v>
          </cell>
          <cell r="L949">
            <v>9047.6257256809658</v>
          </cell>
          <cell r="M949">
            <v>16571.18692680461</v>
          </cell>
        </row>
        <row r="950">
          <cell r="A950">
            <v>3122</v>
          </cell>
          <cell r="B950">
            <v>11257</v>
          </cell>
          <cell r="C950">
            <v>458</v>
          </cell>
          <cell r="D950">
            <v>48389</v>
          </cell>
          <cell r="E950">
            <v>690</v>
          </cell>
          <cell r="F950">
            <v>32096.891646</v>
          </cell>
          <cell r="G950">
            <v>137.89746500000001</v>
          </cell>
          <cell r="H950">
            <v>4151105</v>
          </cell>
          <cell r="I950">
            <v>3757346.5</v>
          </cell>
          <cell r="J950">
            <v>42243129</v>
          </cell>
          <cell r="K950">
            <v>9826.6986803936816</v>
          </cell>
          <cell r="L950">
            <v>8894.5743105346191</v>
          </cell>
          <cell r="M950">
            <v>12906.841359659102</v>
          </cell>
        </row>
        <row r="951">
          <cell r="A951">
            <v>3123</v>
          </cell>
          <cell r="B951">
            <v>2230</v>
          </cell>
          <cell r="C951">
            <v>129</v>
          </cell>
          <cell r="D951">
            <v>9889</v>
          </cell>
          <cell r="E951">
            <v>165</v>
          </cell>
          <cell r="F951">
            <v>32094.379112999999</v>
          </cell>
          <cell r="G951">
            <v>140.49937</v>
          </cell>
          <cell r="H951">
            <v>1151319</v>
          </cell>
          <cell r="I951">
            <v>1041767.5</v>
          </cell>
          <cell r="J951">
            <v>11838849</v>
          </cell>
          <cell r="K951">
            <v>0</v>
          </cell>
          <cell r="L951">
            <v>-1</v>
          </cell>
          <cell r="M951">
            <v>-1</v>
          </cell>
        </row>
        <row r="952">
          <cell r="A952">
            <v>3124</v>
          </cell>
          <cell r="B952">
            <v>2230</v>
          </cell>
          <cell r="C952">
            <v>0</v>
          </cell>
          <cell r="D952">
            <v>32767</v>
          </cell>
          <cell r="E952">
            <v>32578</v>
          </cell>
          <cell r="F952">
            <v>0</v>
          </cell>
          <cell r="G952">
            <v>0</v>
          </cell>
          <cell r="I952">
            <v>0</v>
          </cell>
          <cell r="K952">
            <v>0</v>
          </cell>
          <cell r="L952">
            <v>-1</v>
          </cell>
          <cell r="M952">
            <v>-1</v>
          </cell>
        </row>
        <row r="953">
          <cell r="A953">
            <v>3125</v>
          </cell>
          <cell r="B953">
            <v>3767</v>
          </cell>
          <cell r="C953">
            <v>117</v>
          </cell>
          <cell r="D953">
            <v>16689</v>
          </cell>
          <cell r="E953">
            <v>257</v>
          </cell>
          <cell r="F953">
            <v>32095.178050999999</v>
          </cell>
          <cell r="G953">
            <v>139.451763</v>
          </cell>
          <cell r="H953">
            <v>1679274</v>
          </cell>
          <cell r="I953">
            <v>1518958</v>
          </cell>
          <cell r="J953">
            <v>17361122</v>
          </cell>
          <cell r="K953">
            <v>0</v>
          </cell>
          <cell r="L953">
            <v>-1</v>
          </cell>
          <cell r="M953">
            <v>-1</v>
          </cell>
        </row>
        <row r="954">
          <cell r="A954">
            <v>3126</v>
          </cell>
          <cell r="B954">
            <v>62</v>
          </cell>
          <cell r="C954">
            <v>0</v>
          </cell>
          <cell r="D954">
            <v>369</v>
          </cell>
          <cell r="E954">
            <v>0</v>
          </cell>
          <cell r="F954">
            <v>32078.363281000002</v>
          </cell>
          <cell r="G954">
            <v>126.660512</v>
          </cell>
          <cell r="H954">
            <v>796650</v>
          </cell>
          <cell r="I954">
            <v>720849.5</v>
          </cell>
          <cell r="J954">
            <v>8189381</v>
          </cell>
          <cell r="K954">
            <v>0</v>
          </cell>
          <cell r="L954">
            <v>-1</v>
          </cell>
          <cell r="M954">
            <v>-1</v>
          </cell>
        </row>
        <row r="955">
          <cell r="A955">
            <v>3127</v>
          </cell>
          <cell r="B955">
            <v>1059</v>
          </cell>
          <cell r="C955">
            <v>38</v>
          </cell>
          <cell r="D955">
            <v>5863</v>
          </cell>
          <cell r="E955">
            <v>53</v>
          </cell>
          <cell r="F955">
            <v>32088.026397000001</v>
          </cell>
          <cell r="G955">
            <v>132.32536200000001</v>
          </cell>
          <cell r="H955">
            <v>3658758</v>
          </cell>
          <cell r="I955">
            <v>3306414</v>
          </cell>
          <cell r="J955">
            <v>36996192</v>
          </cell>
          <cell r="K955">
            <v>0</v>
          </cell>
          <cell r="L955">
            <v>-1</v>
          </cell>
          <cell r="M955">
            <v>-1</v>
          </cell>
        </row>
        <row r="956">
          <cell r="A956">
            <v>3128</v>
          </cell>
          <cell r="B956">
            <v>2140</v>
          </cell>
          <cell r="C956">
            <v>103</v>
          </cell>
          <cell r="D956">
            <v>11965</v>
          </cell>
          <cell r="E956">
            <v>137</v>
          </cell>
          <cell r="F956">
            <v>32087.852536999999</v>
          </cell>
          <cell r="G956">
            <v>127.136465</v>
          </cell>
          <cell r="H956">
            <v>1186976</v>
          </cell>
          <cell r="I956">
            <v>1072564</v>
          </cell>
          <cell r="J956">
            <v>11657051</v>
          </cell>
          <cell r="K956">
            <v>0</v>
          </cell>
          <cell r="L956">
            <v>-1</v>
          </cell>
          <cell r="M956">
            <v>-1</v>
          </cell>
        </row>
        <row r="957">
          <cell r="A957">
            <v>3129</v>
          </cell>
          <cell r="B957">
            <v>3055</v>
          </cell>
          <cell r="C957">
            <v>73</v>
          </cell>
          <cell r="D957">
            <v>16973</v>
          </cell>
          <cell r="E957">
            <v>272</v>
          </cell>
          <cell r="F957">
            <v>32091.291054000001</v>
          </cell>
          <cell r="G957">
            <v>130.19142299999999</v>
          </cell>
          <cell r="H957">
            <v>1176682</v>
          </cell>
          <cell r="I957">
            <v>1063796</v>
          </cell>
          <cell r="J957">
            <v>11734451</v>
          </cell>
          <cell r="K957">
            <v>0</v>
          </cell>
          <cell r="L957">
            <v>-1</v>
          </cell>
          <cell r="M957">
            <v>-1</v>
          </cell>
        </row>
        <row r="958">
          <cell r="A958">
            <v>3130</v>
          </cell>
          <cell r="B958">
            <v>50159</v>
          </cell>
          <cell r="C958">
            <v>1988</v>
          </cell>
          <cell r="D958">
            <v>280533</v>
          </cell>
          <cell r="E958">
            <v>3363</v>
          </cell>
          <cell r="F958">
            <v>32090.362051</v>
          </cell>
          <cell r="G958">
            <v>120.497275</v>
          </cell>
          <cell r="H958">
            <v>12822489</v>
          </cell>
          <cell r="I958">
            <v>11596478.5</v>
          </cell>
          <cell r="J958">
            <v>127116303</v>
          </cell>
          <cell r="K958">
            <v>10087.210450102533</v>
          </cell>
          <cell r="L958">
            <v>9122.7310945315949</v>
          </cell>
          <cell r="M958">
            <v>10841.682960959401</v>
          </cell>
        </row>
        <row r="959">
          <cell r="A959">
            <v>3131</v>
          </cell>
          <cell r="B959">
            <v>16920</v>
          </cell>
          <cell r="C959">
            <v>680</v>
          </cell>
          <cell r="D959">
            <v>95835</v>
          </cell>
          <cell r="E959">
            <v>1062</v>
          </cell>
          <cell r="F959">
            <v>32091.061516000002</v>
          </cell>
          <cell r="G959">
            <v>130.65061600000001</v>
          </cell>
          <cell r="H959">
            <v>4304260</v>
          </cell>
          <cell r="I959">
            <v>3890876.5</v>
          </cell>
          <cell r="J959">
            <v>41910674</v>
          </cell>
          <cell r="K959">
            <v>10270.080600469466</v>
          </cell>
          <cell r="L959">
            <v>9283.7364056707847</v>
          </cell>
          <cell r="M959">
            <v>10017.268590213651</v>
          </cell>
        </row>
        <row r="960">
          <cell r="A960">
            <v>3132</v>
          </cell>
          <cell r="B960">
            <v>1012</v>
          </cell>
          <cell r="C960">
            <v>30</v>
          </cell>
          <cell r="D960">
            <v>6178</v>
          </cell>
          <cell r="E960">
            <v>68</v>
          </cell>
          <cell r="F960">
            <v>32088.317993000001</v>
          </cell>
          <cell r="G960">
            <v>125.406576</v>
          </cell>
          <cell r="H960">
            <v>808915</v>
          </cell>
          <cell r="I960">
            <v>732463.5</v>
          </cell>
          <cell r="J960">
            <v>8404775</v>
          </cell>
          <cell r="K960">
            <v>0</v>
          </cell>
          <cell r="L960">
            <v>-1</v>
          </cell>
          <cell r="M960">
            <v>-1</v>
          </cell>
        </row>
        <row r="961">
          <cell r="A961">
            <v>3133</v>
          </cell>
          <cell r="B961">
            <v>616</v>
          </cell>
          <cell r="C961">
            <v>35</v>
          </cell>
          <cell r="D961">
            <v>3774</v>
          </cell>
          <cell r="E961">
            <v>55</v>
          </cell>
          <cell r="F961">
            <v>32079.776405000001</v>
          </cell>
          <cell r="G961">
            <v>133.55645699999999</v>
          </cell>
          <cell r="H961">
            <v>580604</v>
          </cell>
          <cell r="I961">
            <v>524862.5</v>
          </cell>
          <cell r="J961">
            <v>5618857</v>
          </cell>
          <cell r="K961">
            <v>0</v>
          </cell>
          <cell r="L961">
            <v>-1</v>
          </cell>
          <cell r="M961">
            <v>-1</v>
          </cell>
        </row>
        <row r="962">
          <cell r="A962">
            <v>3134</v>
          </cell>
          <cell r="B962">
            <v>51088</v>
          </cell>
          <cell r="C962">
            <v>2064</v>
          </cell>
          <cell r="D962">
            <v>313455</v>
          </cell>
          <cell r="E962">
            <v>3696</v>
          </cell>
          <cell r="F962">
            <v>32083.483327000002</v>
          </cell>
          <cell r="G962">
            <v>120.980459</v>
          </cell>
          <cell r="H962">
            <v>13739291</v>
          </cell>
          <cell r="I962">
            <v>12426885.5</v>
          </cell>
          <cell r="J962">
            <v>133365493</v>
          </cell>
          <cell r="K962">
            <v>10301.983437349869</v>
          </cell>
          <cell r="L962">
            <v>9317.9166667947611</v>
          </cell>
          <cell r="M962">
            <v>10664.849607629953</v>
          </cell>
        </row>
        <row r="963">
          <cell r="A963">
            <v>3135</v>
          </cell>
          <cell r="B963">
            <v>1116</v>
          </cell>
          <cell r="C963">
            <v>49</v>
          </cell>
          <cell r="D963">
            <v>7278</v>
          </cell>
          <cell r="E963">
            <v>65</v>
          </cell>
          <cell r="F963">
            <v>32081.571205</v>
          </cell>
          <cell r="G963">
            <v>128.87944899999999</v>
          </cell>
          <cell r="H963">
            <v>755096</v>
          </cell>
          <cell r="I963">
            <v>683800</v>
          </cell>
          <cell r="J963">
            <v>7224673</v>
          </cell>
          <cell r="K963">
            <v>0</v>
          </cell>
          <cell r="L963">
            <v>-1</v>
          </cell>
          <cell r="M963">
            <v>-1</v>
          </cell>
        </row>
        <row r="964">
          <cell r="A964">
            <v>3136</v>
          </cell>
          <cell r="B964">
            <v>52713</v>
          </cell>
          <cell r="C964">
            <v>2612</v>
          </cell>
          <cell r="D964">
            <v>334992</v>
          </cell>
          <cell r="E964">
            <v>3667</v>
          </cell>
          <cell r="F964">
            <v>32084.739646999999</v>
          </cell>
          <cell r="G964">
            <v>123.09326799999999</v>
          </cell>
          <cell r="H964">
            <v>12303469</v>
          </cell>
          <cell r="I964">
            <v>11125489.5</v>
          </cell>
          <cell r="J964">
            <v>118050300</v>
          </cell>
          <cell r="K964">
            <v>10422.225949446973</v>
          </cell>
          <cell r="L964">
            <v>9424.3635975512134</v>
          </cell>
          <cell r="M964">
            <v>9898.4689045871764</v>
          </cell>
        </row>
        <row r="965">
          <cell r="A965">
            <v>3137</v>
          </cell>
          <cell r="B965">
            <v>1373</v>
          </cell>
          <cell r="C965">
            <v>77</v>
          </cell>
          <cell r="D965">
            <v>8828</v>
          </cell>
          <cell r="E965">
            <v>122</v>
          </cell>
          <cell r="F965">
            <v>32331.039143999998</v>
          </cell>
          <cell r="G965">
            <v>122.378039</v>
          </cell>
          <cell r="H965">
            <v>722546</v>
          </cell>
          <cell r="I965">
            <v>651430</v>
          </cell>
          <cell r="J965">
            <v>7358043</v>
          </cell>
          <cell r="K965">
            <v>0</v>
          </cell>
          <cell r="L965">
            <v>-1</v>
          </cell>
          <cell r="M965">
            <v>-1</v>
          </cell>
        </row>
        <row r="966">
          <cell r="A966">
            <v>3138</v>
          </cell>
          <cell r="B966">
            <v>79517</v>
          </cell>
          <cell r="C966">
            <v>4240</v>
          </cell>
          <cell r="D966">
            <v>511720</v>
          </cell>
          <cell r="E966">
            <v>5475</v>
          </cell>
          <cell r="F966">
            <v>32336.734234</v>
          </cell>
          <cell r="G966">
            <v>122.92125900000001</v>
          </cell>
          <cell r="H966">
            <v>19165729</v>
          </cell>
          <cell r="I966">
            <v>17308256.5</v>
          </cell>
          <cell r="J966">
            <v>180513590</v>
          </cell>
          <cell r="K966">
            <v>10617.333021851706</v>
          </cell>
          <cell r="L966">
            <v>9588.3398585114846</v>
          </cell>
          <cell r="M966">
            <v>9662.2820755179673</v>
          </cell>
        </row>
        <row r="967">
          <cell r="A967">
            <v>3139</v>
          </cell>
          <cell r="B967">
            <v>79751</v>
          </cell>
          <cell r="C967">
            <v>3946</v>
          </cell>
          <cell r="D967">
            <v>511318</v>
          </cell>
          <cell r="E967">
            <v>5306</v>
          </cell>
          <cell r="F967">
            <v>32336.500521999998</v>
          </cell>
          <cell r="G967">
            <v>122.84465</v>
          </cell>
          <cell r="H967">
            <v>19305144</v>
          </cell>
          <cell r="I967">
            <v>17431654.5</v>
          </cell>
          <cell r="J967">
            <v>181444130</v>
          </cell>
          <cell r="K967">
            <v>10639.718132518259</v>
          </cell>
          <cell r="L967">
            <v>9607.1746713437351</v>
          </cell>
          <cell r="M967">
            <v>9370.0461124942576</v>
          </cell>
        </row>
        <row r="968">
          <cell r="A968">
            <v>3140</v>
          </cell>
          <cell r="B968">
            <v>80091</v>
          </cell>
          <cell r="C968">
            <v>4149</v>
          </cell>
          <cell r="D968">
            <v>506571</v>
          </cell>
          <cell r="E968">
            <v>5167</v>
          </cell>
          <cell r="F968">
            <v>32339.014563000001</v>
          </cell>
          <cell r="G968">
            <v>123.257166</v>
          </cell>
          <cell r="H968">
            <v>18848222</v>
          </cell>
          <cell r="I968">
            <v>17020831.5</v>
          </cell>
          <cell r="J968">
            <v>183941738</v>
          </cell>
          <cell r="K968">
            <v>10246.843486930627</v>
          </cell>
          <cell r="L968">
            <v>9253.3819050899692</v>
          </cell>
          <cell r="M968">
            <v>9211.036891320955</v>
          </cell>
        </row>
        <row r="969">
          <cell r="A969">
            <v>3141</v>
          </cell>
          <cell r="B969">
            <v>27618</v>
          </cell>
          <cell r="C969">
            <v>1440</v>
          </cell>
          <cell r="D969">
            <v>173200</v>
          </cell>
          <cell r="E969">
            <v>2163</v>
          </cell>
          <cell r="F969">
            <v>32340.497759000002</v>
          </cell>
          <cell r="G969">
            <v>123.36500700000001</v>
          </cell>
          <cell r="H969">
            <v>6558220</v>
          </cell>
          <cell r="I969">
            <v>5920072</v>
          </cell>
          <cell r="J969">
            <v>69271537</v>
          </cell>
          <cell r="K969">
            <v>9467.4093921143976</v>
          </cell>
          <cell r="L969">
            <v>8546.1825395905398</v>
          </cell>
          <cell r="M969">
            <v>11273.263002987847</v>
          </cell>
        </row>
        <row r="970">
          <cell r="A970">
            <v>3142</v>
          </cell>
          <cell r="B970">
            <v>83220</v>
          </cell>
          <cell r="C970">
            <v>4527</v>
          </cell>
          <cell r="D970">
            <v>518868</v>
          </cell>
          <cell r="E970">
            <v>5356</v>
          </cell>
          <cell r="F970">
            <v>32339.532928000001</v>
          </cell>
          <cell r="G970">
            <v>123.36028899999999</v>
          </cell>
          <cell r="H970">
            <v>19371903</v>
          </cell>
          <cell r="I970">
            <v>17479554.5</v>
          </cell>
          <cell r="J970">
            <v>184791602</v>
          </cell>
          <cell r="K970">
            <v>10483.107884956806</v>
          </cell>
          <cell r="L970">
            <v>9459.0632424951855</v>
          </cell>
          <cell r="M970">
            <v>9314.1184098662816</v>
          </cell>
        </row>
        <row r="971">
          <cell r="A971">
            <v>3143</v>
          </cell>
          <cell r="B971">
            <v>80146</v>
          </cell>
          <cell r="C971">
            <v>4232</v>
          </cell>
          <cell r="D971">
            <v>503490</v>
          </cell>
          <cell r="E971">
            <v>5738</v>
          </cell>
          <cell r="F971">
            <v>32341.762774999999</v>
          </cell>
          <cell r="G971">
            <v>123.125021</v>
          </cell>
          <cell r="H971">
            <v>19646627</v>
          </cell>
          <cell r="I971">
            <v>17723940</v>
          </cell>
          <cell r="J971">
            <v>183131380</v>
          </cell>
          <cell r="K971">
            <v>10728.159750666435</v>
          </cell>
          <cell r="L971">
            <v>9678.2648609976077</v>
          </cell>
          <cell r="M971">
            <v>10281.156400353791</v>
          </cell>
        </row>
        <row r="972">
          <cell r="A972">
            <v>3144</v>
          </cell>
          <cell r="B972">
            <v>79054</v>
          </cell>
          <cell r="C972">
            <v>4288</v>
          </cell>
          <cell r="D972">
            <v>500804</v>
          </cell>
          <cell r="E972">
            <v>5693</v>
          </cell>
          <cell r="F972">
            <v>32341.599203999998</v>
          </cell>
          <cell r="G972">
            <v>123.88064799999999</v>
          </cell>
          <cell r="H972">
            <v>19688593</v>
          </cell>
          <cell r="I972">
            <v>17768719</v>
          </cell>
          <cell r="J972">
            <v>185148275</v>
          </cell>
          <cell r="K972">
            <v>10633.959727683123</v>
          </cell>
          <cell r="L972">
            <v>9597.0210902586041</v>
          </cell>
          <cell r="M972">
            <v>10259.231570255615</v>
          </cell>
        </row>
        <row r="973">
          <cell r="A973">
            <v>3145</v>
          </cell>
          <cell r="B973">
            <v>75305</v>
          </cell>
          <cell r="C973">
            <v>4018</v>
          </cell>
          <cell r="D973">
            <v>475541</v>
          </cell>
          <cell r="E973">
            <v>5333</v>
          </cell>
          <cell r="F973">
            <v>32339.983824999999</v>
          </cell>
          <cell r="G973">
            <v>122.866522</v>
          </cell>
          <cell r="H973">
            <v>18871268</v>
          </cell>
          <cell r="I973">
            <v>17023935</v>
          </cell>
          <cell r="J973">
            <v>183882645</v>
          </cell>
          <cell r="K973">
            <v>10262.66943245242</v>
          </cell>
          <cell r="L973">
            <v>9258.0433569464913</v>
          </cell>
          <cell r="M973">
            <v>10116.784220489581</v>
          </cell>
        </row>
        <row r="974">
          <cell r="A974">
            <v>3146</v>
          </cell>
          <cell r="B974">
            <v>76015</v>
          </cell>
          <cell r="C974">
            <v>3997</v>
          </cell>
          <cell r="D974">
            <v>482812</v>
          </cell>
          <cell r="E974">
            <v>5180</v>
          </cell>
          <cell r="F974">
            <v>32340.499252000001</v>
          </cell>
          <cell r="G974">
            <v>122.78873400000001</v>
          </cell>
          <cell r="H974">
            <v>18967183</v>
          </cell>
          <cell r="I974">
            <v>17122143.5</v>
          </cell>
          <cell r="J974">
            <v>175050821</v>
          </cell>
          <cell r="K974">
            <v>10835.24366903712</v>
          </cell>
          <cell r="L974">
            <v>9781.2414715838422</v>
          </cell>
          <cell r="M974">
            <v>9685.1645155611277</v>
          </cell>
        </row>
        <row r="975">
          <cell r="A975">
            <v>3147</v>
          </cell>
          <cell r="B975">
            <v>13717</v>
          </cell>
          <cell r="C975">
            <v>650</v>
          </cell>
          <cell r="D975">
            <v>87711</v>
          </cell>
          <cell r="E975">
            <v>994</v>
          </cell>
          <cell r="F975">
            <v>32339.481455000001</v>
          </cell>
          <cell r="G975">
            <v>122.16931700000001</v>
          </cell>
          <cell r="H975">
            <v>3825579</v>
          </cell>
          <cell r="I975">
            <v>3454106</v>
          </cell>
          <cell r="J975">
            <v>35632386</v>
          </cell>
          <cell r="K975">
            <v>10736.241463033095</v>
          </cell>
          <cell r="L975">
            <v>9693.726375775117</v>
          </cell>
          <cell r="M975">
            <v>10232.242124840803</v>
          </cell>
        </row>
        <row r="976">
          <cell r="A976">
            <v>3148</v>
          </cell>
          <cell r="B976">
            <v>76188</v>
          </cell>
          <cell r="C976">
            <v>4158</v>
          </cell>
          <cell r="D976">
            <v>482204</v>
          </cell>
          <cell r="E976">
            <v>5612</v>
          </cell>
          <cell r="F976">
            <v>32339.869650000001</v>
          </cell>
          <cell r="G976">
            <v>122.820481</v>
          </cell>
          <cell r="H976">
            <v>19320727</v>
          </cell>
          <cell r="I976">
            <v>17434511</v>
          </cell>
          <cell r="J976">
            <v>184961083</v>
          </cell>
          <cell r="K976">
            <v>10445.833624363024</v>
          </cell>
          <cell r="L976">
            <v>9426.0428827614505</v>
          </cell>
          <cell r="M976">
            <v>10502.027727494065</v>
          </cell>
        </row>
        <row r="977">
          <cell r="A977">
            <v>3149</v>
          </cell>
          <cell r="B977">
            <v>78093</v>
          </cell>
          <cell r="C977">
            <v>4208</v>
          </cell>
          <cell r="D977">
            <v>495030</v>
          </cell>
          <cell r="E977">
            <v>5482</v>
          </cell>
          <cell r="F977">
            <v>32339.458384000001</v>
          </cell>
          <cell r="G977">
            <v>123.335489</v>
          </cell>
          <cell r="H977">
            <v>19590874</v>
          </cell>
          <cell r="I977">
            <v>17684359</v>
          </cell>
          <cell r="J977">
            <v>183785068</v>
          </cell>
          <cell r="K977">
            <v>10659.665778723655</v>
          </cell>
          <cell r="L977">
            <v>9622.3045715552907</v>
          </cell>
          <cell r="M977">
            <v>9996.3861342604596</v>
          </cell>
        </row>
        <row r="978">
          <cell r="A978">
            <v>3150</v>
          </cell>
          <cell r="B978">
            <v>76135</v>
          </cell>
          <cell r="C978">
            <v>3933</v>
          </cell>
          <cell r="D978">
            <v>481855</v>
          </cell>
          <cell r="E978">
            <v>5251</v>
          </cell>
          <cell r="F978">
            <v>32339.979945999999</v>
          </cell>
          <cell r="G978">
            <v>123.279832</v>
          </cell>
          <cell r="H978">
            <v>19110304</v>
          </cell>
          <cell r="I978">
            <v>17252238.5</v>
          </cell>
          <cell r="J978">
            <v>185543982</v>
          </cell>
          <cell r="K978">
            <v>10299.608639422215</v>
          </cell>
          <cell r="L978">
            <v>9298.1935140316218</v>
          </cell>
          <cell r="M978">
            <v>9837.9249707288964</v>
          </cell>
        </row>
        <row r="979">
          <cell r="A979">
            <v>3151</v>
          </cell>
          <cell r="B979">
            <v>72585</v>
          </cell>
          <cell r="C979">
            <v>3915</v>
          </cell>
          <cell r="D979">
            <v>458010</v>
          </cell>
          <cell r="E979">
            <v>5363</v>
          </cell>
          <cell r="F979">
            <v>32339.820882</v>
          </cell>
          <cell r="G979">
            <v>123.230306</v>
          </cell>
          <cell r="H979">
            <v>19072048</v>
          </cell>
          <cell r="I979">
            <v>17227316.5</v>
          </cell>
          <cell r="J979">
            <v>183776433</v>
          </cell>
          <cell r="K979">
            <v>10377.852964422267</v>
          </cell>
          <cell r="L979">
            <v>9374.0618526424441</v>
          </cell>
          <cell r="M979">
            <v>10576.771895278696</v>
          </cell>
        </row>
        <row r="980">
          <cell r="A980">
            <v>3152</v>
          </cell>
          <cell r="B980">
            <v>76136</v>
          </cell>
          <cell r="C980">
            <v>3776</v>
          </cell>
          <cell r="D980">
            <v>484799</v>
          </cell>
          <cell r="E980">
            <v>5384</v>
          </cell>
          <cell r="F980">
            <v>32339.764061999998</v>
          </cell>
          <cell r="G980">
            <v>122.900347</v>
          </cell>
          <cell r="H980">
            <v>19170086</v>
          </cell>
          <cell r="I980">
            <v>17318882.5</v>
          </cell>
          <cell r="J980">
            <v>184862375</v>
          </cell>
          <cell r="K980">
            <v>10369.923030578828</v>
          </cell>
          <cell r="L980">
            <v>9368.5275329823071</v>
          </cell>
          <cell r="M980">
            <v>10033.192398446106</v>
          </cell>
        </row>
        <row r="981">
          <cell r="A981">
            <v>3153</v>
          </cell>
          <cell r="B981">
            <v>88335</v>
          </cell>
          <cell r="C981">
            <v>4498</v>
          </cell>
          <cell r="D981">
            <v>560767</v>
          </cell>
          <cell r="E981">
            <v>6186</v>
          </cell>
          <cell r="F981">
            <v>32339.069651999998</v>
          </cell>
          <cell r="G981">
            <v>123.044394</v>
          </cell>
          <cell r="H981">
            <v>22025312</v>
          </cell>
          <cell r="I981">
            <v>19903561</v>
          </cell>
          <cell r="J981">
            <v>212534760</v>
          </cell>
          <cell r="K981">
            <v>10363.157537148276</v>
          </cell>
          <cell r="L981">
            <v>9364.8497779845511</v>
          </cell>
          <cell r="M981">
            <v>9968.6461937680961</v>
          </cell>
        </row>
        <row r="982">
          <cell r="A982">
            <v>3154</v>
          </cell>
          <cell r="B982">
            <v>80989</v>
          </cell>
          <cell r="C982">
            <v>3885</v>
          </cell>
          <cell r="D982">
            <v>513517</v>
          </cell>
          <cell r="E982">
            <v>5328</v>
          </cell>
          <cell r="F982">
            <v>32338.387398999999</v>
          </cell>
          <cell r="G982">
            <v>123.226038</v>
          </cell>
          <cell r="H982">
            <v>20130710</v>
          </cell>
          <cell r="I982">
            <v>18193936</v>
          </cell>
          <cell r="J982">
            <v>188256741</v>
          </cell>
          <cell r="K982">
            <v>10693.221338618627</v>
          </cell>
          <cell r="L982">
            <v>9664.4273683671181</v>
          </cell>
          <cell r="M982">
            <v>9377.2816593820553</v>
          </cell>
        </row>
        <row r="983">
          <cell r="A983">
            <v>3155</v>
          </cell>
          <cell r="B983">
            <v>86190</v>
          </cell>
          <cell r="C983">
            <v>4732</v>
          </cell>
          <cell r="D983">
            <v>547476</v>
          </cell>
          <cell r="E983">
            <v>6085</v>
          </cell>
          <cell r="F983">
            <v>32338.013190999998</v>
          </cell>
          <cell r="G983">
            <v>123.237274</v>
          </cell>
          <cell r="H983">
            <v>21475142</v>
          </cell>
          <cell r="I983">
            <v>19385384.5</v>
          </cell>
          <cell r="J983">
            <v>205685791</v>
          </cell>
          <cell r="K983">
            <v>10440.751349712826</v>
          </cell>
          <cell r="L983">
            <v>9424.756277889901</v>
          </cell>
          <cell r="M983">
            <v>10033.070693032407</v>
          </cell>
        </row>
        <row r="984">
          <cell r="A984">
            <v>3156</v>
          </cell>
          <cell r="B984">
            <v>83504</v>
          </cell>
          <cell r="C984">
            <v>4061</v>
          </cell>
          <cell r="D984">
            <v>535305</v>
          </cell>
          <cell r="E984">
            <v>5695</v>
          </cell>
          <cell r="F984">
            <v>32338.438759000001</v>
          </cell>
          <cell r="G984">
            <v>122.878979</v>
          </cell>
          <cell r="H984">
            <v>20690143</v>
          </cell>
          <cell r="I984">
            <v>18704141.5</v>
          </cell>
          <cell r="J984">
            <v>201131091</v>
          </cell>
          <cell r="K984">
            <v>10286.894431453165</v>
          </cell>
          <cell r="L984">
            <v>9299.4779708125789</v>
          </cell>
          <cell r="M984">
            <v>9617.6001087640616</v>
          </cell>
        </row>
        <row r="985">
          <cell r="A985">
            <v>3157</v>
          </cell>
          <cell r="B985">
            <v>78287</v>
          </cell>
          <cell r="C985">
            <v>3760</v>
          </cell>
          <cell r="D985">
            <v>506047</v>
          </cell>
          <cell r="E985">
            <v>5214</v>
          </cell>
          <cell r="F985">
            <v>32337.842982999999</v>
          </cell>
          <cell r="G985">
            <v>122.573697</v>
          </cell>
          <cell r="H985">
            <v>19413642</v>
          </cell>
          <cell r="I985">
            <v>17545909</v>
          </cell>
          <cell r="J985">
            <v>191930696</v>
          </cell>
          <cell r="K985">
            <v>10114.922940726479</v>
          </cell>
          <cell r="L985">
            <v>9141.7940775872557</v>
          </cell>
          <cell r="M985">
            <v>9312.1299560245388</v>
          </cell>
        </row>
        <row r="986">
          <cell r="A986">
            <v>3158</v>
          </cell>
          <cell r="B986">
            <v>82670</v>
          </cell>
          <cell r="C986">
            <v>4429</v>
          </cell>
          <cell r="D986">
            <v>535954</v>
          </cell>
          <cell r="E986">
            <v>5460</v>
          </cell>
          <cell r="F986">
            <v>32336.372307000001</v>
          </cell>
          <cell r="G986">
            <v>122.72553600000001</v>
          </cell>
          <cell r="H986">
            <v>20395619</v>
          </cell>
          <cell r="I986">
            <v>18439728.5</v>
          </cell>
          <cell r="J986">
            <v>198733615</v>
          </cell>
          <cell r="K986">
            <v>10262.792733881482</v>
          </cell>
          <cell r="L986">
            <v>9278.615749026656</v>
          </cell>
          <cell r="M986">
            <v>9210.4904795164366</v>
          </cell>
        </row>
        <row r="987">
          <cell r="A987">
            <v>3159</v>
          </cell>
          <cell r="B987">
            <v>25496</v>
          </cell>
          <cell r="C987">
            <v>1279</v>
          </cell>
          <cell r="D987">
            <v>165062</v>
          </cell>
          <cell r="E987">
            <v>1729</v>
          </cell>
          <cell r="F987">
            <v>32337.208775999999</v>
          </cell>
          <cell r="G987">
            <v>121.468386</v>
          </cell>
          <cell r="H987">
            <v>6293509</v>
          </cell>
          <cell r="I987">
            <v>5688670.5</v>
          </cell>
          <cell r="J987">
            <v>68515632</v>
          </cell>
          <cell r="K987">
            <v>9185.5082063608497</v>
          </cell>
          <cell r="L987">
            <v>8302.7337469498925</v>
          </cell>
          <cell r="M987">
            <v>9468.1648737756586</v>
          </cell>
        </row>
        <row r="988">
          <cell r="A988">
            <v>3160</v>
          </cell>
          <cell r="B988">
            <v>0</v>
          </cell>
          <cell r="C988">
            <v>0</v>
          </cell>
          <cell r="D988">
            <v>0</v>
          </cell>
          <cell r="E988">
            <v>0</v>
          </cell>
          <cell r="F988">
            <v>164</v>
          </cell>
          <cell r="G988">
            <v>1</v>
          </cell>
          <cell r="I988">
            <v>0</v>
          </cell>
          <cell r="K988">
            <v>0</v>
          </cell>
          <cell r="L988">
            <v>-1</v>
          </cell>
          <cell r="M988">
            <v>-1</v>
          </cell>
        </row>
        <row r="989">
          <cell r="A989">
            <v>3161</v>
          </cell>
          <cell r="B989">
            <v>0</v>
          </cell>
          <cell r="C989">
            <v>0</v>
          </cell>
          <cell r="D989">
            <v>0</v>
          </cell>
          <cell r="E989">
            <v>0</v>
          </cell>
          <cell r="F989">
            <v>164</v>
          </cell>
          <cell r="G989">
            <v>1</v>
          </cell>
          <cell r="I989">
            <v>0</v>
          </cell>
          <cell r="K989">
            <v>0</v>
          </cell>
          <cell r="L989">
            <v>-1</v>
          </cell>
          <cell r="M989">
            <v>-1</v>
          </cell>
        </row>
        <row r="990">
          <cell r="A990">
            <v>3162</v>
          </cell>
          <cell r="B990">
            <v>0</v>
          </cell>
          <cell r="C990">
            <v>0</v>
          </cell>
          <cell r="D990">
            <v>0</v>
          </cell>
          <cell r="E990">
            <v>32578</v>
          </cell>
          <cell r="F990">
            <v>0</v>
          </cell>
          <cell r="G990">
            <v>0</v>
          </cell>
          <cell r="I990">
            <v>0</v>
          </cell>
          <cell r="K990">
            <v>0</v>
          </cell>
          <cell r="L990">
            <v>-1</v>
          </cell>
          <cell r="M990">
            <v>-1</v>
          </cell>
        </row>
        <row r="991">
          <cell r="A991">
            <v>3163</v>
          </cell>
          <cell r="B991">
            <v>9093</v>
          </cell>
          <cell r="C991">
            <v>393</v>
          </cell>
          <cell r="D991">
            <v>57765</v>
          </cell>
          <cell r="E991">
            <v>520</v>
          </cell>
          <cell r="F991">
            <v>32334.132492000001</v>
          </cell>
          <cell r="G991">
            <v>122.925662</v>
          </cell>
          <cell r="H991">
            <v>2607224</v>
          </cell>
          <cell r="I991">
            <v>2354749</v>
          </cell>
          <cell r="J991">
            <v>26074949</v>
          </cell>
          <cell r="K991">
            <v>0</v>
          </cell>
          <cell r="L991">
            <v>-1</v>
          </cell>
          <cell r="M991">
            <v>-1</v>
          </cell>
        </row>
        <row r="992">
          <cell r="A992">
            <v>3164</v>
          </cell>
          <cell r="B992">
            <v>5437</v>
          </cell>
          <cell r="C992">
            <v>236</v>
          </cell>
          <cell r="D992">
            <v>34554</v>
          </cell>
          <cell r="E992">
            <v>280</v>
          </cell>
          <cell r="F992">
            <v>32329.974717000001</v>
          </cell>
          <cell r="G992">
            <v>123.43321400000001</v>
          </cell>
          <cell r="H992">
            <v>1772122</v>
          </cell>
          <cell r="I992">
            <v>1601757</v>
          </cell>
          <cell r="J992">
            <v>17774362</v>
          </cell>
          <cell r="K992">
            <v>0</v>
          </cell>
          <cell r="L992">
            <v>-1</v>
          </cell>
          <cell r="M992">
            <v>-1</v>
          </cell>
        </row>
        <row r="993">
          <cell r="A993">
            <v>3165</v>
          </cell>
          <cell r="B993">
            <v>35968</v>
          </cell>
          <cell r="C993">
            <v>1851</v>
          </cell>
          <cell r="D993">
            <v>228613</v>
          </cell>
          <cell r="E993">
            <v>2473</v>
          </cell>
          <cell r="F993">
            <v>32333.934622000001</v>
          </cell>
          <cell r="G993">
            <v>123.622688</v>
          </cell>
          <cell r="H993">
            <v>8879674</v>
          </cell>
          <cell r="I993">
            <v>8017595</v>
          </cell>
          <cell r="J993">
            <v>99953491</v>
          </cell>
          <cell r="K993">
            <v>8883.8057692252096</v>
          </cell>
          <cell r="L993">
            <v>8021.3256383411353</v>
          </cell>
          <cell r="M993">
            <v>9767.2046246749214</v>
          </cell>
        </row>
        <row r="994">
          <cell r="A994">
            <v>3166</v>
          </cell>
          <cell r="B994">
            <v>12908</v>
          </cell>
          <cell r="C994">
            <v>592</v>
          </cell>
          <cell r="D994">
            <v>81637</v>
          </cell>
          <cell r="E994">
            <v>817</v>
          </cell>
          <cell r="F994">
            <v>32336.022277</v>
          </cell>
          <cell r="G994">
            <v>123.657028</v>
          </cell>
          <cell r="H994">
            <v>3266432</v>
          </cell>
          <cell r="I994">
            <v>2949162</v>
          </cell>
          <cell r="J994">
            <v>38963217</v>
          </cell>
          <cell r="K994">
            <v>8383.3734776058136</v>
          </cell>
          <cell r="L994">
            <v>7569.0926650127467</v>
          </cell>
          <cell r="M994">
            <v>9035.6630555361753</v>
          </cell>
        </row>
        <row r="995">
          <cell r="A995">
            <v>3167</v>
          </cell>
          <cell r="B995">
            <v>81340</v>
          </cell>
          <cell r="C995">
            <v>3677</v>
          </cell>
          <cell r="D995">
            <v>519788</v>
          </cell>
          <cell r="E995">
            <v>5313</v>
          </cell>
          <cell r="F995">
            <v>32334.465714999998</v>
          </cell>
          <cell r="G995">
            <v>122.964044</v>
          </cell>
          <cell r="H995">
            <v>20091418</v>
          </cell>
          <cell r="I995">
            <v>18147790.5</v>
          </cell>
          <cell r="J995">
            <v>227960736</v>
          </cell>
          <cell r="K995">
            <v>8813.5432235137196</v>
          </cell>
          <cell r="L995">
            <v>7960.9281924760935</v>
          </cell>
          <cell r="M995">
            <v>9232.6577073635744</v>
          </cell>
        </row>
        <row r="996">
          <cell r="A996">
            <v>3168</v>
          </cell>
          <cell r="B996">
            <v>74843</v>
          </cell>
          <cell r="C996">
            <v>3636</v>
          </cell>
          <cell r="D996">
            <v>485850</v>
          </cell>
          <cell r="E996">
            <v>5048</v>
          </cell>
          <cell r="F996">
            <v>32332.403751000002</v>
          </cell>
          <cell r="G996">
            <v>122.96657999999999</v>
          </cell>
          <cell r="H996">
            <v>18251955</v>
          </cell>
          <cell r="I996">
            <v>16499999</v>
          </cell>
          <cell r="J996">
            <v>193925378</v>
          </cell>
          <cell r="K996">
            <v>9411.8444879349427</v>
          </cell>
          <cell r="L996">
            <v>8508.4268857271472</v>
          </cell>
          <cell r="M996">
            <v>9392.7263074172224</v>
          </cell>
        </row>
        <row r="997">
          <cell r="A997">
            <v>3169</v>
          </cell>
          <cell r="B997">
            <v>32106</v>
          </cell>
          <cell r="C997">
            <v>1549</v>
          </cell>
          <cell r="D997">
            <v>207910</v>
          </cell>
          <cell r="E997">
            <v>2189</v>
          </cell>
          <cell r="F997">
            <v>32329.501184000001</v>
          </cell>
          <cell r="G997">
            <v>122.127258</v>
          </cell>
          <cell r="H997">
            <v>7932632</v>
          </cell>
          <cell r="I997">
            <v>7171857.5</v>
          </cell>
          <cell r="J997">
            <v>87124546</v>
          </cell>
          <cell r="K997">
            <v>9104.9335281471649</v>
          </cell>
          <cell r="L997">
            <v>8231.730125744356</v>
          </cell>
          <cell r="M997">
            <v>9518.8553538873221</v>
          </cell>
        </row>
        <row r="998">
          <cell r="A998">
            <v>3170</v>
          </cell>
          <cell r="B998">
            <v>75694</v>
          </cell>
          <cell r="C998">
            <v>3639</v>
          </cell>
          <cell r="D998">
            <v>495058</v>
          </cell>
          <cell r="E998">
            <v>4630</v>
          </cell>
          <cell r="F998">
            <v>32327.869817999999</v>
          </cell>
          <cell r="G998">
            <v>122.140068</v>
          </cell>
          <cell r="H998">
            <v>18827291</v>
          </cell>
          <cell r="I998">
            <v>17024544.5</v>
          </cell>
          <cell r="J998">
            <v>189464151</v>
          </cell>
          <cell r="K998">
            <v>9937.1257837584271</v>
          </cell>
          <cell r="L998">
            <v>8985.6283682922167</v>
          </cell>
          <cell r="M998">
            <v>8456.9268440133637</v>
          </cell>
        </row>
        <row r="999">
          <cell r="A999">
            <v>3171</v>
          </cell>
          <cell r="B999">
            <v>11553</v>
          </cell>
          <cell r="C999">
            <v>608</v>
          </cell>
          <cell r="D999">
            <v>75708</v>
          </cell>
          <cell r="E999">
            <v>781</v>
          </cell>
          <cell r="F999">
            <v>32329.395911</v>
          </cell>
          <cell r="G999">
            <v>122.49926000000001</v>
          </cell>
          <cell r="H999">
            <v>3198271</v>
          </cell>
          <cell r="I999">
            <v>2891731.5</v>
          </cell>
          <cell r="J999">
            <v>31585008</v>
          </cell>
          <cell r="K999">
            <v>10125.914801098041</v>
          </cell>
          <cell r="L999">
            <v>9155.3926470431797</v>
          </cell>
          <cell r="M999">
            <v>9327.2145355621378</v>
          </cell>
        </row>
        <row r="1000">
          <cell r="A1000">
            <v>3172</v>
          </cell>
          <cell r="B1000">
            <v>17062</v>
          </cell>
          <cell r="C1000">
            <v>824</v>
          </cell>
          <cell r="D1000">
            <v>110129</v>
          </cell>
          <cell r="E1000">
            <v>1223</v>
          </cell>
          <cell r="F1000">
            <v>32328.619117999999</v>
          </cell>
          <cell r="G1000">
            <v>121.78155</v>
          </cell>
          <cell r="H1000">
            <v>4330547</v>
          </cell>
          <cell r="I1000">
            <v>3915464.5</v>
          </cell>
          <cell r="J1000">
            <v>48936663</v>
          </cell>
          <cell r="K1000">
            <v>8849.2895398282471</v>
          </cell>
          <cell r="L1000">
            <v>8001.086016020341</v>
          </cell>
          <cell r="M1000">
            <v>10040.730156663498</v>
          </cell>
        </row>
        <row r="1001">
          <cell r="A1001">
            <v>3173</v>
          </cell>
          <cell r="B1001">
            <v>14215</v>
          </cell>
          <cell r="C1001">
            <v>1531</v>
          </cell>
          <cell r="D1001">
            <v>87922</v>
          </cell>
          <cell r="E1001">
            <v>928</v>
          </cell>
          <cell r="F1001">
            <v>32336.694372999998</v>
          </cell>
          <cell r="G1001">
            <v>121.82508199999999</v>
          </cell>
          <cell r="H1001">
            <v>11981294</v>
          </cell>
          <cell r="I1001">
            <v>3051714</v>
          </cell>
          <cell r="J1001">
            <v>118057394</v>
          </cell>
          <cell r="K1001">
            <v>10148.702757236875</v>
          </cell>
          <cell r="L1001">
            <v>2584.9410160620691</v>
          </cell>
          <cell r="M1001">
            <v>2688.3791748237718</v>
          </cell>
        </row>
        <row r="1002">
          <cell r="A1002">
            <v>3174</v>
          </cell>
          <cell r="B1002">
            <v>27059</v>
          </cell>
          <cell r="C1002">
            <v>4405</v>
          </cell>
          <cell r="D1002">
            <v>157419</v>
          </cell>
          <cell r="E1002">
            <v>1743</v>
          </cell>
          <cell r="F1002">
            <v>32349.235550000001</v>
          </cell>
          <cell r="G1002">
            <v>120.275373</v>
          </cell>
          <cell r="H1002">
            <v>17592830</v>
          </cell>
          <cell r="I1002">
            <v>5095910</v>
          </cell>
          <cell r="J1002">
            <v>174592507</v>
          </cell>
          <cell r="K1002">
            <v>10076.509182607706</v>
          </cell>
          <cell r="L1002">
            <v>2918.7449608017828</v>
          </cell>
          <cell r="M1002">
            <v>3207.2017557500558</v>
          </cell>
        </row>
        <row r="1003">
          <cell r="A1003">
            <v>3175</v>
          </cell>
          <cell r="B1003">
            <v>4779</v>
          </cell>
          <cell r="C1003">
            <v>697</v>
          </cell>
          <cell r="D1003">
            <v>28013</v>
          </cell>
          <cell r="E1003">
            <v>302</v>
          </cell>
          <cell r="F1003">
            <v>32346.266254999999</v>
          </cell>
          <cell r="G1003">
            <v>121.578025</v>
          </cell>
          <cell r="H1003">
            <v>2642336</v>
          </cell>
          <cell r="I1003">
            <v>1072717.5</v>
          </cell>
          <cell r="J1003">
            <v>25718859</v>
          </cell>
          <cell r="K1003">
            <v>0</v>
          </cell>
          <cell r="L1003">
            <v>-1</v>
          </cell>
          <cell r="M1003">
            <v>-1</v>
          </cell>
        </row>
        <row r="1004">
          <cell r="A1004">
            <v>3176</v>
          </cell>
          <cell r="B1004">
            <v>43852</v>
          </cell>
          <cell r="C1004">
            <v>5588</v>
          </cell>
          <cell r="D1004">
            <v>260098</v>
          </cell>
          <cell r="E1004">
            <v>2907</v>
          </cell>
          <cell r="F1004">
            <v>32344.918854</v>
          </cell>
          <cell r="G1004">
            <v>122.091493</v>
          </cell>
          <cell r="H1004">
            <v>18206535</v>
          </cell>
          <cell r="I1004">
            <v>8683520.5</v>
          </cell>
          <cell r="J1004">
            <v>179396847</v>
          </cell>
          <cell r="K1004">
            <v>10148.748600916046</v>
          </cell>
          <cell r="L1004">
            <v>4840.3975015235355</v>
          </cell>
          <cell r="M1004">
            <v>5330.6056169564818</v>
          </cell>
        </row>
        <row r="1005">
          <cell r="A1005">
            <v>3177</v>
          </cell>
          <cell r="B1005">
            <v>74879</v>
          </cell>
          <cell r="C1005">
            <v>3770</v>
          </cell>
          <cell r="D1005">
            <v>483975</v>
          </cell>
          <cell r="E1005">
            <v>5378</v>
          </cell>
          <cell r="F1005">
            <v>32330.143263000002</v>
          </cell>
          <cell r="G1005">
            <v>122.440226</v>
          </cell>
          <cell r="H1005">
            <v>18487894</v>
          </cell>
          <cell r="I1005">
            <v>16686343.5</v>
          </cell>
          <cell r="J1005">
            <v>180743308</v>
          </cell>
          <cell r="K1005">
            <v>10228.812454843419</v>
          </cell>
          <cell r="L1005">
            <v>9232.0671147614503</v>
          </cell>
          <cell r="M1005">
            <v>10029.322729525831</v>
          </cell>
        </row>
        <row r="1006">
          <cell r="A1006">
            <v>3178</v>
          </cell>
          <cell r="B1006">
            <v>11989</v>
          </cell>
          <cell r="C1006">
            <v>592</v>
          </cell>
          <cell r="D1006">
            <v>77354</v>
          </cell>
          <cell r="E1006">
            <v>818</v>
          </cell>
          <cell r="F1006">
            <v>32330.842186999998</v>
          </cell>
          <cell r="G1006">
            <v>122.770363</v>
          </cell>
          <cell r="H1006">
            <v>3248533</v>
          </cell>
          <cell r="I1006">
            <v>2934696.5</v>
          </cell>
          <cell r="J1006">
            <v>33209640</v>
          </cell>
          <cell r="K1006">
            <v>9781.897665858467</v>
          </cell>
          <cell r="L1006">
            <v>8836.8813994972534</v>
          </cell>
          <cell r="M1006">
            <v>9553.1465211836548</v>
          </cell>
        </row>
        <row r="1007">
          <cell r="A1007">
            <v>3179</v>
          </cell>
          <cell r="B1007">
            <v>92440</v>
          </cell>
          <cell r="C1007">
            <v>4399</v>
          </cell>
          <cell r="D1007">
            <v>588425</v>
          </cell>
          <cell r="E1007">
            <v>6179</v>
          </cell>
          <cell r="F1007">
            <v>32328.121779000001</v>
          </cell>
          <cell r="G1007">
            <v>122.481247</v>
          </cell>
          <cell r="H1007">
            <v>21446417</v>
          </cell>
          <cell r="I1007">
            <v>19344432.5</v>
          </cell>
          <cell r="J1007">
            <v>213548673</v>
          </cell>
          <cell r="K1007">
            <v>10042.87064804191</v>
          </cell>
          <cell r="L1007">
            <v>9058.5589824760937</v>
          </cell>
          <cell r="M1007">
            <v>9471.7085621590177</v>
          </cell>
        </row>
        <row r="1008">
          <cell r="A1008">
            <v>3180</v>
          </cell>
          <cell r="B1008">
            <v>62405</v>
          </cell>
          <cell r="C1008">
            <v>3465</v>
          </cell>
          <cell r="D1008">
            <v>380950</v>
          </cell>
          <cell r="E1008">
            <v>4074</v>
          </cell>
          <cell r="F1008">
            <v>32332.472301000002</v>
          </cell>
          <cell r="G1008">
            <v>123.08769100000001</v>
          </cell>
          <cell r="H1008">
            <v>15908848</v>
          </cell>
          <cell r="I1008">
            <v>14270377</v>
          </cell>
          <cell r="J1008">
            <v>148489417</v>
          </cell>
          <cell r="K1008">
            <v>10713.792485292066</v>
          </cell>
          <cell r="L1008">
            <v>9610.3663737867591</v>
          </cell>
          <cell r="M1008">
            <v>9592.8965476841295</v>
          </cell>
        </row>
        <row r="1009">
          <cell r="A1009">
            <v>3181</v>
          </cell>
          <cell r="B1009">
            <v>51866</v>
          </cell>
          <cell r="C1009">
            <v>2605</v>
          </cell>
          <cell r="D1009">
            <v>317370</v>
          </cell>
          <cell r="E1009">
            <v>3511</v>
          </cell>
          <cell r="F1009">
            <v>32332.28673</v>
          </cell>
          <cell r="G1009">
            <v>122.748608</v>
          </cell>
          <cell r="H1009">
            <v>13002568</v>
          </cell>
          <cell r="I1009">
            <v>11669932</v>
          </cell>
          <cell r="J1009">
            <v>126284164</v>
          </cell>
          <cell r="K1009">
            <v>10296.277528511018</v>
          </cell>
          <cell r="L1009">
            <v>9241.0098228943407</v>
          </cell>
          <cell r="M1009">
            <v>9928.9688767061562</v>
          </cell>
        </row>
        <row r="1010">
          <cell r="A1010">
            <v>3182</v>
          </cell>
          <cell r="B1010">
            <v>75584</v>
          </cell>
          <cell r="C1010">
            <v>4127</v>
          </cell>
          <cell r="D1010">
            <v>465937</v>
          </cell>
          <cell r="E1010">
            <v>5409</v>
          </cell>
          <cell r="F1010">
            <v>32332.683179</v>
          </cell>
          <cell r="G1010">
            <v>122.833815</v>
          </cell>
          <cell r="H1010">
            <v>17866968</v>
          </cell>
          <cell r="I1010">
            <v>16049387</v>
          </cell>
          <cell r="J1010">
            <v>166487472</v>
          </cell>
          <cell r="K1010">
            <v>10731.719201069976</v>
          </cell>
          <cell r="L1010">
            <v>9639.9968160967692</v>
          </cell>
          <cell r="M1010">
            <v>10427.912349995424</v>
          </cell>
        </row>
        <row r="1011">
          <cell r="A1011">
            <v>3183</v>
          </cell>
          <cell r="B1011">
            <v>80571</v>
          </cell>
          <cell r="C1011">
            <v>4585</v>
          </cell>
          <cell r="D1011">
            <v>495136</v>
          </cell>
          <cell r="E1011">
            <v>5873</v>
          </cell>
          <cell r="F1011">
            <v>32333.267002000001</v>
          </cell>
          <cell r="G1011">
            <v>122.9413</v>
          </cell>
          <cell r="H1011">
            <v>18918691</v>
          </cell>
          <cell r="I1011">
            <v>17000040</v>
          </cell>
          <cell r="J1011">
            <v>174829017</v>
          </cell>
          <cell r="K1011">
            <v>10821.253430716251</v>
          </cell>
          <cell r="L1011">
            <v>9723.8091775119919</v>
          </cell>
          <cell r="M1011">
            <v>10658.457463450424</v>
          </cell>
        </row>
        <row r="1012">
          <cell r="A1012">
            <v>3184</v>
          </cell>
          <cell r="B1012">
            <v>8735</v>
          </cell>
          <cell r="C1012">
            <v>496</v>
          </cell>
          <cell r="D1012">
            <v>53624</v>
          </cell>
          <cell r="E1012">
            <v>683</v>
          </cell>
          <cell r="F1012">
            <v>32333.766295000001</v>
          </cell>
          <cell r="G1012">
            <v>121.975184</v>
          </cell>
          <cell r="H1012">
            <v>2499120</v>
          </cell>
          <cell r="I1012">
            <v>2247370.5</v>
          </cell>
          <cell r="J1012">
            <v>22725266</v>
          </cell>
          <cell r="K1012">
            <v>0</v>
          </cell>
          <cell r="L1012">
            <v>-1</v>
          </cell>
          <cell r="M1012">
            <v>-1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abSelected="1" workbookViewId="0">
      <selection activeCell="H11" sqref="H11"/>
    </sheetView>
  </sheetViews>
  <sheetFormatPr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I1" t="s">
        <v>6</v>
      </c>
      <c r="K1" t="s">
        <v>7</v>
      </c>
      <c r="L1" t="s">
        <v>8</v>
      </c>
      <c r="M1" t="s">
        <v>9</v>
      </c>
      <c r="O1" t="s">
        <v>10</v>
      </c>
    </row>
    <row r="2" spans="1:16">
      <c r="A2">
        <v>2883</v>
      </c>
      <c r="B2">
        <v>2</v>
      </c>
      <c r="C2" s="1">
        <v>0.3549891</v>
      </c>
      <c r="D2" s="1">
        <v>2.8548969999999998</v>
      </c>
      <c r="E2" s="1">
        <f>D2-C2</f>
        <v>2.4999078999999997</v>
      </c>
      <c r="F2" s="1"/>
      <c r="G2">
        <f>A2</f>
        <v>2883</v>
      </c>
      <c r="H2">
        <f>SLOPE(E2:E6,B2:B6)</f>
        <v>-1.2396818799999998</v>
      </c>
      <c r="I2">
        <f>INTERCEPT(E2:E6,B2:B6)</f>
        <v>4.9690469199999994</v>
      </c>
      <c r="K2">
        <f>A3</f>
        <v>2883</v>
      </c>
      <c r="L2">
        <f>VLOOKUP(K2,ExpSep!$A$2:$E$300,4)</f>
        <v>9455.6531575332137</v>
      </c>
      <c r="M2">
        <f>-I2/H2</f>
        <v>4.0083242323425754</v>
      </c>
      <c r="O2" t="s">
        <v>11</v>
      </c>
      <c r="P2">
        <f>SLOPE(M2:M6,L2:L6)</f>
        <v>2.7876473258737193E-4</v>
      </c>
    </row>
    <row r="3" spans="1:16">
      <c r="A3">
        <v>2883</v>
      </c>
      <c r="B3">
        <v>3</v>
      </c>
      <c r="C3" s="1">
        <v>0.39604879999999998</v>
      </c>
      <c r="D3" s="1">
        <v>1.658004</v>
      </c>
      <c r="E3" s="1">
        <f t="shared" ref="E3:E6" si="0">D3-C3</f>
        <v>1.2619552000000001</v>
      </c>
      <c r="F3" s="1"/>
      <c r="G3">
        <f>A8</f>
        <v>2881</v>
      </c>
      <c r="H3">
        <f>SLOPE(E8:E12,B8:B12)</f>
        <v>-1.25405275</v>
      </c>
      <c r="I3">
        <f>INTERCEPT(E8:E12,B8:B12)</f>
        <v>5.1547602000000001</v>
      </c>
      <c r="K3">
        <f>A9</f>
        <v>2881</v>
      </c>
      <c r="L3">
        <f>VLOOKUP(K3,ExpSep!$A$2:$E$300,4)</f>
        <v>10192.418950955231</v>
      </c>
      <c r="M3">
        <f t="shared" ref="M3:M6" si="1">-I3/H3</f>
        <v>4.1104811579895664</v>
      </c>
      <c r="O3" t="s">
        <v>6</v>
      </c>
      <c r="P3">
        <f>INTERCEPT(M2:M6,L2:L6)</f>
        <v>1.3439591989528559</v>
      </c>
    </row>
    <row r="4" spans="1:16">
      <c r="A4">
        <v>2883</v>
      </c>
      <c r="B4">
        <v>4</v>
      </c>
      <c r="C4" s="1">
        <v>0.52850549999999996</v>
      </c>
      <c r="D4" s="1">
        <v>0.47606789999999999</v>
      </c>
      <c r="E4" s="1">
        <f t="shared" si="0"/>
        <v>-5.2437599999999973E-2</v>
      </c>
      <c r="F4" s="1"/>
      <c r="G4">
        <f>A14</f>
        <v>2972</v>
      </c>
      <c r="H4">
        <f>SLOPE(E14:E18,B14:B18)</f>
        <v>-1.2057365999999998</v>
      </c>
      <c r="I4">
        <f>INTERCEPT(E14:E18,B14:B18)</f>
        <v>5.3573372999999993</v>
      </c>
      <c r="K4">
        <f>A15</f>
        <v>2972</v>
      </c>
      <c r="L4">
        <f>VLOOKUP(K4,ExpSep!$A$2:$E$300,4)</f>
        <v>10847.412899768324</v>
      </c>
      <c r="M4">
        <f t="shared" si="1"/>
        <v>4.4432069989415597</v>
      </c>
    </row>
    <row r="5" spans="1:16">
      <c r="A5">
        <v>2883</v>
      </c>
      <c r="B5">
        <v>5</v>
      </c>
      <c r="C5" s="1">
        <v>0.59516080000000005</v>
      </c>
      <c r="D5" s="1">
        <v>-0.58544839999999998</v>
      </c>
      <c r="E5" s="1">
        <f t="shared" si="0"/>
        <v>-1.1806092000000001</v>
      </c>
      <c r="F5" s="1"/>
      <c r="G5">
        <f>A20</f>
        <v>2979</v>
      </c>
      <c r="H5">
        <f>SLOPE(E20:E24,B20:B24)</f>
        <v>-1.27037983</v>
      </c>
      <c r="I5">
        <f>INTERCEPT(E20:E24,B20:B24)</f>
        <v>5.7038228799999997</v>
      </c>
      <c r="K5">
        <f>A21</f>
        <v>2979</v>
      </c>
      <c r="L5">
        <f>VLOOKUP(K5,ExpSep!$A$2:$E$300,4)</f>
        <v>11422.598573528607</v>
      </c>
      <c r="M5">
        <f t="shared" si="1"/>
        <v>4.4898562975452778</v>
      </c>
    </row>
    <row r="6" spans="1:16">
      <c r="A6">
        <v>2883</v>
      </c>
      <c r="B6">
        <v>6</v>
      </c>
      <c r="C6" s="1">
        <v>0.59898629999999997</v>
      </c>
      <c r="D6" s="1">
        <v>-1.878233</v>
      </c>
      <c r="E6" s="1">
        <f t="shared" si="0"/>
        <v>-2.4772192999999998</v>
      </c>
      <c r="F6" s="1"/>
      <c r="G6">
        <f>A26</f>
        <v>2992</v>
      </c>
      <c r="H6">
        <f>SLOPE(E26:E30,B26:B30)</f>
        <v>-1.212916337</v>
      </c>
      <c r="I6">
        <f>INTERCEPT(E26:E30,B26:B30)</f>
        <v>5.7725960540000001</v>
      </c>
      <c r="K6">
        <f>A26</f>
        <v>2992</v>
      </c>
      <c r="L6">
        <f>VLOOKUP(K6,ExpSep!$A$2:$E$300,4)</f>
        <v>12218.400327604884</v>
      </c>
      <c r="M6">
        <f t="shared" si="1"/>
        <v>4.7592697681670355</v>
      </c>
    </row>
    <row r="8" spans="1:16">
      <c r="A8">
        <v>2881</v>
      </c>
      <c r="B8">
        <v>2</v>
      </c>
      <c r="C8" s="1">
        <v>0.3560468</v>
      </c>
      <c r="D8" s="1">
        <v>2.9744670000000002</v>
      </c>
      <c r="E8" s="1">
        <f>D8-C8</f>
        <v>2.6184202000000001</v>
      </c>
      <c r="F8" s="1"/>
      <c r="G8" s="1"/>
    </row>
    <row r="9" spans="1:16">
      <c r="A9">
        <v>2881</v>
      </c>
      <c r="B9">
        <v>3</v>
      </c>
      <c r="C9" s="1">
        <v>0.40548830000000002</v>
      </c>
      <c r="D9" s="1">
        <v>1.8525830000000001</v>
      </c>
      <c r="E9" s="1">
        <f t="shared" ref="E9:E12" si="2">D9-C9</f>
        <v>1.4470947000000001</v>
      </c>
      <c r="F9" s="1"/>
      <c r="G9" s="1" t="s">
        <v>12</v>
      </c>
      <c r="H9">
        <v>0.21</v>
      </c>
    </row>
    <row r="10" spans="1:16">
      <c r="A10">
        <v>2881</v>
      </c>
      <c r="B10">
        <v>4</v>
      </c>
      <c r="C10" s="1">
        <v>0.45583889999999999</v>
      </c>
      <c r="D10" s="1">
        <v>0.57010609999999995</v>
      </c>
      <c r="E10" s="1">
        <f t="shared" si="2"/>
        <v>0.11426719999999996</v>
      </c>
      <c r="F10" s="1"/>
      <c r="G10" s="1"/>
      <c r="H10">
        <f>ABS(H9/H5)</f>
        <v>0.16530489152996075</v>
      </c>
    </row>
    <row r="11" spans="1:16">
      <c r="A11">
        <v>2881</v>
      </c>
      <c r="B11">
        <v>5</v>
      </c>
      <c r="C11" s="1">
        <v>0.5316805</v>
      </c>
      <c r="D11" s="1">
        <v>-0.58579930000000002</v>
      </c>
      <c r="E11" s="1">
        <f t="shared" si="2"/>
        <v>-1.1174797999999999</v>
      </c>
      <c r="F11" s="1"/>
      <c r="G11" s="1"/>
    </row>
    <row r="12" spans="1:16">
      <c r="A12">
        <v>2881</v>
      </c>
      <c r="B12">
        <v>6</v>
      </c>
      <c r="C12" s="1">
        <v>0.53969219999999996</v>
      </c>
      <c r="D12" s="1">
        <v>-1.9170720000000001</v>
      </c>
      <c r="E12" s="1"/>
      <c r="F12" s="1"/>
      <c r="G12" s="1"/>
    </row>
    <row r="14" spans="1:16">
      <c r="A14">
        <v>2972</v>
      </c>
      <c r="B14">
        <v>2</v>
      </c>
      <c r="C14" s="1">
        <v>0.27751799999999999</v>
      </c>
      <c r="D14" s="1">
        <v>3.045531</v>
      </c>
      <c r="E14" s="1">
        <f>D14-C14</f>
        <v>2.7680129999999998</v>
      </c>
      <c r="F14" s="1"/>
      <c r="G14" s="1"/>
    </row>
    <row r="15" spans="1:16">
      <c r="A15">
        <v>2972</v>
      </c>
      <c r="B15">
        <v>3</v>
      </c>
      <c r="C15" s="1">
        <v>0.32259480000000001</v>
      </c>
      <c r="D15" s="1">
        <v>2.2457739999999999</v>
      </c>
      <c r="E15" s="1">
        <f t="shared" ref="E15:E18" si="3">D15-C15</f>
        <v>1.9231791999999999</v>
      </c>
      <c r="F15" s="1"/>
      <c r="G15" s="1"/>
    </row>
    <row r="16" spans="1:16">
      <c r="A16">
        <v>2972</v>
      </c>
      <c r="B16">
        <v>4</v>
      </c>
      <c r="C16" s="1">
        <v>0.35276999999999997</v>
      </c>
      <c r="D16" s="1">
        <v>1.0010049999999999</v>
      </c>
      <c r="E16" s="1">
        <f t="shared" si="3"/>
        <v>0.64823499999999989</v>
      </c>
      <c r="F16" s="1"/>
      <c r="G16" s="1"/>
    </row>
    <row r="17" spans="1:7">
      <c r="A17">
        <v>2972</v>
      </c>
      <c r="B17">
        <v>5</v>
      </c>
      <c r="C17" s="1">
        <v>0.40249390000000002</v>
      </c>
      <c r="D17" s="1">
        <v>-0.3342907</v>
      </c>
      <c r="E17" s="1">
        <f t="shared" si="3"/>
        <v>-0.73678460000000001</v>
      </c>
      <c r="F17" s="1"/>
      <c r="G17" s="1"/>
    </row>
    <row r="18" spans="1:7">
      <c r="A18">
        <v>2972</v>
      </c>
      <c r="B18">
        <v>6</v>
      </c>
      <c r="C18" s="1">
        <v>0.4308631</v>
      </c>
      <c r="D18" s="1">
        <v>-1.499825</v>
      </c>
      <c r="E18" s="1">
        <f t="shared" si="3"/>
        <v>-1.9306881</v>
      </c>
      <c r="F18" s="1"/>
      <c r="G18" s="1"/>
    </row>
    <row r="20" spans="1:7">
      <c r="A20">
        <v>2979</v>
      </c>
      <c r="B20">
        <v>2</v>
      </c>
      <c r="C20" s="1">
        <v>0.2245124</v>
      </c>
      <c r="D20" s="1">
        <v>3.4209619999999998</v>
      </c>
      <c r="E20" s="1">
        <f>D20-C20</f>
        <v>3.1964495999999998</v>
      </c>
      <c r="F20" s="1"/>
      <c r="G20" s="1"/>
    </row>
    <row r="21" spans="1:7">
      <c r="A21">
        <v>2979</v>
      </c>
      <c r="B21">
        <v>3</v>
      </c>
      <c r="C21" s="1">
        <v>0.2981454</v>
      </c>
      <c r="D21" s="1">
        <v>2.1528350000000001</v>
      </c>
      <c r="E21" s="1">
        <f t="shared" ref="E21:E24" si="4">D21-C21</f>
        <v>1.8546895999999999</v>
      </c>
      <c r="F21" s="1"/>
      <c r="G21" s="1"/>
    </row>
    <row r="22" spans="1:7">
      <c r="A22">
        <v>2979</v>
      </c>
      <c r="B22">
        <v>4</v>
      </c>
      <c r="C22" s="1">
        <v>0.4212805</v>
      </c>
      <c r="D22" s="1">
        <v>1.0497350000000001</v>
      </c>
      <c r="E22" s="1">
        <f t="shared" si="4"/>
        <v>0.62845450000000014</v>
      </c>
      <c r="F22" s="1"/>
      <c r="G22" s="1"/>
    </row>
    <row r="23" spans="1:7">
      <c r="A23">
        <v>2979</v>
      </c>
      <c r="B23">
        <v>5</v>
      </c>
      <c r="C23" s="1">
        <v>0.49633620000000001</v>
      </c>
      <c r="D23" s="1">
        <v>-0.18360609999999999</v>
      </c>
      <c r="E23" s="1">
        <f t="shared" si="4"/>
        <v>-0.6799423</v>
      </c>
      <c r="F23" s="1"/>
      <c r="G23" s="1"/>
    </row>
    <row r="24" spans="1:7">
      <c r="A24">
        <v>2979</v>
      </c>
      <c r="B24">
        <v>6</v>
      </c>
      <c r="C24" s="1">
        <v>0.49425160000000001</v>
      </c>
      <c r="D24" s="1">
        <v>-1.3938820000000001</v>
      </c>
      <c r="E24" s="1">
        <f t="shared" si="4"/>
        <v>-1.8881336000000002</v>
      </c>
      <c r="F24" s="1"/>
      <c r="G24" s="1"/>
    </row>
    <row r="26" spans="1:7">
      <c r="A26">
        <v>2992</v>
      </c>
      <c r="B26">
        <v>2</v>
      </c>
      <c r="C26" s="1">
        <v>0.190169</v>
      </c>
      <c r="D26" s="1">
        <v>3.4515549999999999</v>
      </c>
      <c r="E26" s="1">
        <f>D26-C26</f>
        <v>3.2613859999999999</v>
      </c>
    </row>
    <row r="27" spans="1:7">
      <c r="A27">
        <v>2992</v>
      </c>
      <c r="B27">
        <v>3</v>
      </c>
      <c r="C27" s="1">
        <v>0.25445050000000002</v>
      </c>
      <c r="D27" s="1">
        <v>2.4576929999999999</v>
      </c>
      <c r="E27" s="1">
        <f t="shared" ref="E27:E30" si="5">D27-C27</f>
        <v>2.2032425</v>
      </c>
    </row>
    <row r="28" spans="1:7">
      <c r="A28">
        <v>2992</v>
      </c>
      <c r="B28">
        <v>4</v>
      </c>
      <c r="C28" s="1">
        <v>0.19525819999999999</v>
      </c>
      <c r="D28" s="1">
        <v>1.1980390000000001</v>
      </c>
      <c r="E28" s="1">
        <f t="shared" si="5"/>
        <v>1.0027808</v>
      </c>
    </row>
    <row r="29" spans="1:7">
      <c r="A29">
        <v>2992</v>
      </c>
      <c r="B29">
        <v>5</v>
      </c>
      <c r="C29" s="1">
        <v>0.27203139999999998</v>
      </c>
      <c r="D29" s="1">
        <v>-5.0331269999999997E-2</v>
      </c>
      <c r="E29" s="1">
        <f t="shared" si="5"/>
        <v>-0.32236266999999996</v>
      </c>
    </row>
    <row r="30" spans="1:7">
      <c r="A30">
        <v>2992</v>
      </c>
      <c r="B30">
        <v>6</v>
      </c>
      <c r="C30" s="1">
        <v>0.34296110000000002</v>
      </c>
      <c r="D30" s="1">
        <v>-1.1974320000000001</v>
      </c>
      <c r="E30" s="1">
        <f t="shared" si="5"/>
        <v>-1.5403931000000002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37"/>
  <sheetViews>
    <sheetView topLeftCell="A219" workbookViewId="0">
      <selection activeCell="B249" sqref="B249"/>
    </sheetView>
  </sheetViews>
  <sheetFormatPr defaultRowHeight="15"/>
  <cols>
    <col min="2" max="2" width="11.28515625" bestFit="1" customWidth="1"/>
  </cols>
  <sheetData>
    <row r="1" spans="1:2">
      <c r="A1" t="s">
        <v>0</v>
      </c>
      <c r="B1" t="s">
        <v>13</v>
      </c>
    </row>
    <row r="2" spans="1:2">
      <c r="A2">
        <v>2819</v>
      </c>
      <c r="B2" s="2">
        <f>IF(VLOOKUP(A2,'[1]ppacTDCcount.2174.3184'!$A$1:$M$1012,13)&gt;0, (FindSC!$P$2*VLOOKUP(A2,'[1]ppacTDCcount.2174.3184'!$A$1:$M$1012,13)+FindSC!$P$3)*0.00000001,0)</f>
        <v>1.6850825960748792E-8</v>
      </c>
    </row>
    <row r="3" spans="1:2">
      <c r="A3">
        <v>2820</v>
      </c>
      <c r="B3" s="2">
        <f>IF(VLOOKUP(A3,'[1]ppacTDCcount.2174.3184'!$A$1:$M$1012,13)&gt;0, (FindSC!$P$2*VLOOKUP(A3,'[1]ppacTDCcount.2174.3184'!$A$1:$M$1012,13)+FindSC!$P$3)*0.00000001,0)</f>
        <v>1.5972252600584542E-8</v>
      </c>
    </row>
    <row r="4" spans="1:2">
      <c r="A4">
        <v>2821</v>
      </c>
      <c r="B4" s="2">
        <f>IF(VLOOKUP(A4,'[1]ppacTDCcount.2174.3184'!$A$1:$M$1012,13)&gt;0, (FindSC!$P$2*VLOOKUP(A4,'[1]ppacTDCcount.2174.3184'!$A$1:$M$1012,13)+FindSC!$P$3)*0.00000001,0)</f>
        <v>0</v>
      </c>
    </row>
    <row r="5" spans="1:2">
      <c r="A5">
        <v>2822</v>
      </c>
      <c r="B5" s="2">
        <f>IF(VLOOKUP(A5,'[1]ppacTDCcount.2174.3184'!$A$1:$M$1012,13)&gt;0, (FindSC!$P$2*VLOOKUP(A5,'[1]ppacTDCcount.2174.3184'!$A$1:$M$1012,13)+FindSC!$P$3)*0.00000001,0)</f>
        <v>0</v>
      </c>
    </row>
    <row r="6" spans="1:2">
      <c r="A6">
        <v>2823</v>
      </c>
      <c r="B6" s="2">
        <f>IF(VLOOKUP(A6,'[1]ppacTDCcount.2174.3184'!$A$1:$M$1012,13)&gt;0, (FindSC!$P$2*VLOOKUP(A6,'[1]ppacTDCcount.2174.3184'!$A$1:$M$1012,13)+FindSC!$P$3)*0.00000001,0)</f>
        <v>1.3520850546037856E-8</v>
      </c>
    </row>
    <row r="7" spans="1:2">
      <c r="A7">
        <v>2824</v>
      </c>
      <c r="B7" s="2">
        <f>IF(VLOOKUP(A7,'[1]ppacTDCcount.2174.3184'!$A$1:$M$1012,13)&gt;0, (FindSC!$P$2*VLOOKUP(A7,'[1]ppacTDCcount.2174.3184'!$A$1:$M$1012,13)+FindSC!$P$3)*0.00000001,0)</f>
        <v>1.3517106431925091E-8</v>
      </c>
    </row>
    <row r="8" spans="1:2">
      <c r="A8">
        <v>2825</v>
      </c>
      <c r="B8" s="2">
        <f>IF(VLOOKUP(A8,'[1]ppacTDCcount.2174.3184'!$A$1:$M$1012,13)&gt;0, (FindSC!$P$2*VLOOKUP(A8,'[1]ppacTDCcount.2174.3184'!$A$1:$M$1012,13)+FindSC!$P$3)*0.00000001,0)</f>
        <v>0</v>
      </c>
    </row>
    <row r="9" spans="1:2">
      <c r="A9">
        <v>2826</v>
      </c>
      <c r="B9" s="2">
        <f>IF(VLOOKUP(A9,'[1]ppacTDCcount.2174.3184'!$A$1:$M$1012,13)&gt;0, (FindSC!$P$2*VLOOKUP(A9,'[1]ppacTDCcount.2174.3184'!$A$1:$M$1012,13)+FindSC!$P$3)*0.00000001,0)</f>
        <v>0</v>
      </c>
    </row>
    <row r="10" spans="1:2">
      <c r="A10">
        <v>2827</v>
      </c>
      <c r="B10" s="2">
        <f>IF(VLOOKUP(A10,'[1]ppacTDCcount.2174.3184'!$A$1:$M$1012,13)&gt;0, (FindSC!$P$2*VLOOKUP(A10,'[1]ppacTDCcount.2174.3184'!$A$1:$M$1012,13)+FindSC!$P$3)*0.00000001,0)</f>
        <v>0</v>
      </c>
    </row>
    <row r="11" spans="1:2">
      <c r="A11">
        <v>2828</v>
      </c>
      <c r="B11" s="2">
        <f>IF(VLOOKUP(A11,'[1]ppacTDCcount.2174.3184'!$A$1:$M$1012,13)&gt;0, (FindSC!$P$2*VLOOKUP(A11,'[1]ppacTDCcount.2174.3184'!$A$1:$M$1012,13)+FindSC!$P$3)*0.00000001,0)</f>
        <v>0</v>
      </c>
    </row>
    <row r="12" spans="1:2">
      <c r="A12">
        <v>2829</v>
      </c>
      <c r="B12" s="2">
        <f>IF(VLOOKUP(A12,'[1]ppacTDCcount.2174.3184'!$A$1:$M$1012,13)&gt;0, (FindSC!$P$2*VLOOKUP(A12,'[1]ppacTDCcount.2174.3184'!$A$1:$M$1012,13)+FindSC!$P$3)*0.00000001,0)</f>
        <v>0</v>
      </c>
    </row>
    <row r="13" spans="1:2">
      <c r="A13">
        <v>2830</v>
      </c>
      <c r="B13" s="2">
        <f>IF(VLOOKUP(A13,'[1]ppacTDCcount.2174.3184'!$A$1:$M$1012,13)&gt;0, (FindSC!$P$2*VLOOKUP(A13,'[1]ppacTDCcount.2174.3184'!$A$1:$M$1012,13)+FindSC!$P$3)*0.00000001,0)</f>
        <v>0</v>
      </c>
    </row>
    <row r="14" spans="1:2">
      <c r="A14">
        <v>2831</v>
      </c>
      <c r="B14" s="2">
        <f>IF(VLOOKUP(A14,'[1]ppacTDCcount.2174.3184'!$A$1:$M$1012,13)&gt;0, (FindSC!$P$2*VLOOKUP(A14,'[1]ppacTDCcount.2174.3184'!$A$1:$M$1012,13)+FindSC!$P$3)*0.00000001,0)</f>
        <v>0</v>
      </c>
    </row>
    <row r="15" spans="1:2">
      <c r="A15">
        <v>2832</v>
      </c>
      <c r="B15" s="2">
        <f>IF(VLOOKUP(A15,'[1]ppacTDCcount.2174.3184'!$A$1:$M$1012,13)&gt;0, (FindSC!$P$2*VLOOKUP(A15,'[1]ppacTDCcount.2174.3184'!$A$1:$M$1012,13)+FindSC!$P$3)*0.00000001,0)</f>
        <v>0</v>
      </c>
    </row>
    <row r="16" spans="1:2">
      <c r="A16">
        <v>2833</v>
      </c>
      <c r="B16" s="2">
        <f>IF(VLOOKUP(A16,'[1]ppacTDCcount.2174.3184'!$A$1:$M$1012,13)&gt;0, (FindSC!$P$2*VLOOKUP(A16,'[1]ppacTDCcount.2174.3184'!$A$1:$M$1012,13)+FindSC!$P$3)*0.00000001,0)</f>
        <v>0</v>
      </c>
    </row>
    <row r="17" spans="1:2">
      <c r="A17">
        <v>2834</v>
      </c>
      <c r="B17" s="2">
        <f>IF(VLOOKUP(A17,'[1]ppacTDCcount.2174.3184'!$A$1:$M$1012,13)&gt;0, (FindSC!$P$2*VLOOKUP(A17,'[1]ppacTDCcount.2174.3184'!$A$1:$M$1012,13)+FindSC!$P$3)*0.00000001,0)</f>
        <v>0</v>
      </c>
    </row>
    <row r="18" spans="1:2">
      <c r="A18">
        <v>2835</v>
      </c>
      <c r="B18" s="2">
        <f>IF(VLOOKUP(A18,'[1]ppacTDCcount.2174.3184'!$A$1:$M$1012,13)&gt;0, (FindSC!$P$2*VLOOKUP(A18,'[1]ppacTDCcount.2174.3184'!$A$1:$M$1012,13)+FindSC!$P$3)*0.00000001,0)</f>
        <v>0</v>
      </c>
    </row>
    <row r="19" spans="1:2">
      <c r="A19">
        <v>2836</v>
      </c>
      <c r="B19" s="2">
        <f>IF(VLOOKUP(A19,'[1]ppacTDCcount.2174.3184'!$A$1:$M$1012,13)&gt;0, (FindSC!$P$2*VLOOKUP(A19,'[1]ppacTDCcount.2174.3184'!$A$1:$M$1012,13)+FindSC!$P$3)*0.00000001,0)</f>
        <v>3.2546266994482912E-8</v>
      </c>
    </row>
    <row r="20" spans="1:2">
      <c r="A20">
        <v>2837</v>
      </c>
      <c r="B20" s="2">
        <f>IF(VLOOKUP(A20,'[1]ppacTDCcount.2174.3184'!$A$1:$M$1012,13)&gt;0, (FindSC!$P$2*VLOOKUP(A20,'[1]ppacTDCcount.2174.3184'!$A$1:$M$1012,13)+FindSC!$P$3)*0.00000001,0)</f>
        <v>0</v>
      </c>
    </row>
    <row r="21" spans="1:2">
      <c r="A21">
        <v>2838</v>
      </c>
      <c r="B21" s="2">
        <f>IF(VLOOKUP(A21,'[1]ppacTDCcount.2174.3184'!$A$1:$M$1012,13)&gt;0, (FindSC!$P$2*VLOOKUP(A21,'[1]ppacTDCcount.2174.3184'!$A$1:$M$1012,13)+FindSC!$P$3)*0.00000001,0)</f>
        <v>3.5024491368654723E-8</v>
      </c>
    </row>
    <row r="22" spans="1:2">
      <c r="A22">
        <v>2839</v>
      </c>
      <c r="B22" s="2">
        <f>IF(VLOOKUP(A22,'[1]ppacTDCcount.2174.3184'!$A$1:$M$1012,13)&gt;0, (FindSC!$P$2*VLOOKUP(A22,'[1]ppacTDCcount.2174.3184'!$A$1:$M$1012,13)+FindSC!$P$3)*0.00000001,0)</f>
        <v>4.2562138006630778E-8</v>
      </c>
    </row>
    <row r="23" spans="1:2">
      <c r="A23">
        <v>2840</v>
      </c>
      <c r="B23" s="2">
        <f>IF(VLOOKUP(A23,'[1]ppacTDCcount.2174.3184'!$A$1:$M$1012,13)&gt;0, (FindSC!$P$2*VLOOKUP(A23,'[1]ppacTDCcount.2174.3184'!$A$1:$M$1012,13)+FindSC!$P$3)*0.00000001,0)</f>
        <v>4.2221961210270215E-8</v>
      </c>
    </row>
    <row r="24" spans="1:2">
      <c r="A24">
        <v>2841</v>
      </c>
      <c r="B24" s="2">
        <f>IF(VLOOKUP(A24,'[1]ppacTDCcount.2174.3184'!$A$1:$M$1012,13)&gt;0, (FindSC!$P$2*VLOOKUP(A24,'[1]ppacTDCcount.2174.3184'!$A$1:$M$1012,13)+FindSC!$P$3)*0.00000001,0)</f>
        <v>4.237105087951701E-8</v>
      </c>
    </row>
    <row r="25" spans="1:2">
      <c r="A25">
        <v>2842</v>
      </c>
      <c r="B25" s="2">
        <f>IF(VLOOKUP(A25,'[1]ppacTDCcount.2174.3184'!$A$1:$M$1012,13)&gt;0, (FindSC!$P$2*VLOOKUP(A25,'[1]ppacTDCcount.2174.3184'!$A$1:$M$1012,13)+FindSC!$P$3)*0.00000001,0)</f>
        <v>0</v>
      </c>
    </row>
    <row r="26" spans="1:2">
      <c r="A26">
        <v>2843</v>
      </c>
      <c r="B26" s="2">
        <f>IF(VLOOKUP(A26,'[1]ppacTDCcount.2174.3184'!$A$1:$M$1012,13)&gt;0, (FindSC!$P$2*VLOOKUP(A26,'[1]ppacTDCcount.2174.3184'!$A$1:$M$1012,13)+FindSC!$P$3)*0.00000001,0)</f>
        <v>4.2909052797898062E-8</v>
      </c>
    </row>
    <row r="27" spans="1:2">
      <c r="A27">
        <v>2844</v>
      </c>
      <c r="B27" s="2">
        <f>IF(VLOOKUP(A27,'[1]ppacTDCcount.2174.3184'!$A$1:$M$1012,13)&gt;0, (FindSC!$P$2*VLOOKUP(A27,'[1]ppacTDCcount.2174.3184'!$A$1:$M$1012,13)+FindSC!$P$3)*0.00000001,0)</f>
        <v>4.0312054047906027E-8</v>
      </c>
    </row>
    <row r="28" spans="1:2">
      <c r="A28">
        <v>2845</v>
      </c>
      <c r="B28" s="2">
        <f>IF(VLOOKUP(A28,'[1]ppacTDCcount.2174.3184'!$A$1:$M$1012,13)&gt;0, (FindSC!$P$2*VLOOKUP(A28,'[1]ppacTDCcount.2174.3184'!$A$1:$M$1012,13)+FindSC!$P$3)*0.00000001,0)</f>
        <v>3.9235421050813406E-8</v>
      </c>
    </row>
    <row r="29" spans="1:2">
      <c r="A29">
        <v>2846</v>
      </c>
      <c r="B29" s="2">
        <f>IF(VLOOKUP(A29,'[1]ppacTDCcount.2174.3184'!$A$1:$M$1012,13)&gt;0, (FindSC!$P$2*VLOOKUP(A29,'[1]ppacTDCcount.2174.3184'!$A$1:$M$1012,13)+FindSC!$P$3)*0.00000001,0)</f>
        <v>3.9045491070103713E-8</v>
      </c>
    </row>
    <row r="30" spans="1:2">
      <c r="A30">
        <v>2847</v>
      </c>
      <c r="B30" s="2">
        <f>IF(VLOOKUP(A30,'[1]ppacTDCcount.2174.3184'!$A$1:$M$1012,13)&gt;0, (FindSC!$P$2*VLOOKUP(A30,'[1]ppacTDCcount.2174.3184'!$A$1:$M$1012,13)+FindSC!$P$3)*0.00000001,0)</f>
        <v>4.0673236662107078E-8</v>
      </c>
    </row>
    <row r="31" spans="1:2">
      <c r="A31">
        <v>2848</v>
      </c>
      <c r="B31" s="2">
        <f>IF(VLOOKUP(A31,'[1]ppacTDCcount.2174.3184'!$A$1:$M$1012,13)&gt;0, (FindSC!$P$2*VLOOKUP(A31,'[1]ppacTDCcount.2174.3184'!$A$1:$M$1012,13)+FindSC!$P$3)*0.00000001,0)</f>
        <v>0</v>
      </c>
    </row>
    <row r="32" spans="1:2">
      <c r="A32">
        <v>2849</v>
      </c>
      <c r="B32" s="2">
        <f>IF(VLOOKUP(A32,'[1]ppacTDCcount.2174.3184'!$A$1:$M$1012,13)&gt;0, (FindSC!$P$2*VLOOKUP(A32,'[1]ppacTDCcount.2174.3184'!$A$1:$M$1012,13)+FindSC!$P$3)*0.00000001,0)</f>
        <v>3.7520046409850506E-8</v>
      </c>
    </row>
    <row r="33" spans="1:2">
      <c r="A33">
        <v>2850</v>
      </c>
      <c r="B33" s="2">
        <f>IF(VLOOKUP(A33,'[1]ppacTDCcount.2174.3184'!$A$1:$M$1012,13)&gt;0, (FindSC!$P$2*VLOOKUP(A33,'[1]ppacTDCcount.2174.3184'!$A$1:$M$1012,13)+FindSC!$P$3)*0.00000001,0)</f>
        <v>3.964924319001434E-8</v>
      </c>
    </row>
    <row r="34" spans="1:2">
      <c r="A34">
        <v>2851</v>
      </c>
      <c r="B34" s="2">
        <f>IF(VLOOKUP(A34,'[1]ppacTDCcount.2174.3184'!$A$1:$M$1012,13)&gt;0, (FindSC!$P$2*VLOOKUP(A34,'[1]ppacTDCcount.2174.3184'!$A$1:$M$1012,13)+FindSC!$P$3)*0.00000001,0)</f>
        <v>4.1460200107775618E-8</v>
      </c>
    </row>
    <row r="35" spans="1:2">
      <c r="A35">
        <v>2852</v>
      </c>
      <c r="B35" s="2">
        <f>IF(VLOOKUP(A35,'[1]ppacTDCcount.2174.3184'!$A$1:$M$1012,13)&gt;0, (FindSC!$P$2*VLOOKUP(A35,'[1]ppacTDCcount.2174.3184'!$A$1:$M$1012,13)+FindSC!$P$3)*0.00000001,0)</f>
        <v>4.3330805346224486E-8</v>
      </c>
    </row>
    <row r="36" spans="1:2">
      <c r="A36">
        <v>2853</v>
      </c>
      <c r="B36" s="2">
        <f>IF(VLOOKUP(A36,'[1]ppacTDCcount.2174.3184'!$A$1:$M$1012,13)&gt;0, (FindSC!$P$2*VLOOKUP(A36,'[1]ppacTDCcount.2174.3184'!$A$1:$M$1012,13)+FindSC!$P$3)*0.00000001,0)</f>
        <v>4.140396664445228E-8</v>
      </c>
    </row>
    <row r="37" spans="1:2">
      <c r="A37">
        <v>2854</v>
      </c>
      <c r="B37" s="2">
        <f>IF(VLOOKUP(A37,'[1]ppacTDCcount.2174.3184'!$A$1:$M$1012,13)&gt;0, (FindSC!$P$2*VLOOKUP(A37,'[1]ppacTDCcount.2174.3184'!$A$1:$M$1012,13)+FindSC!$P$3)*0.00000001,0)</f>
        <v>0</v>
      </c>
    </row>
    <row r="38" spans="1:2">
      <c r="A38">
        <v>2855</v>
      </c>
      <c r="B38" s="2">
        <f>IF(VLOOKUP(A38,'[1]ppacTDCcount.2174.3184'!$A$1:$M$1012,13)&gt;0, (FindSC!$P$2*VLOOKUP(A38,'[1]ppacTDCcount.2174.3184'!$A$1:$M$1012,13)+FindSC!$P$3)*0.00000001,0)</f>
        <v>4.144522074434743E-8</v>
      </c>
    </row>
    <row r="39" spans="1:2">
      <c r="A39">
        <v>2856</v>
      </c>
      <c r="B39" s="2">
        <f>IF(VLOOKUP(A39,'[1]ppacTDCcount.2174.3184'!$A$1:$M$1012,13)&gt;0, (FindSC!$P$2*VLOOKUP(A39,'[1]ppacTDCcount.2174.3184'!$A$1:$M$1012,13)+FindSC!$P$3)*0.00000001,0)</f>
        <v>3.9528671182846343E-8</v>
      </c>
    </row>
    <row r="40" spans="1:2">
      <c r="A40">
        <v>2857</v>
      </c>
      <c r="B40" s="2">
        <f>IF(VLOOKUP(A40,'[1]ppacTDCcount.2174.3184'!$A$1:$M$1012,13)&gt;0, (FindSC!$P$2*VLOOKUP(A40,'[1]ppacTDCcount.2174.3184'!$A$1:$M$1012,13)+FindSC!$P$3)*0.00000001,0)</f>
        <v>4.2368446965700565E-8</v>
      </c>
    </row>
    <row r="41" spans="1:2">
      <c r="A41">
        <v>2858</v>
      </c>
      <c r="B41" s="2">
        <f>IF(VLOOKUP(A41,'[1]ppacTDCcount.2174.3184'!$A$1:$M$1012,13)&gt;0, (FindSC!$P$2*VLOOKUP(A41,'[1]ppacTDCcount.2174.3184'!$A$1:$M$1012,13)+FindSC!$P$3)*0.00000001,0)</f>
        <v>4.2669676380581479E-8</v>
      </c>
    </row>
    <row r="42" spans="1:2">
      <c r="A42">
        <v>2859</v>
      </c>
      <c r="B42" s="2">
        <f>IF(VLOOKUP(A42,'[1]ppacTDCcount.2174.3184'!$A$1:$M$1012,13)&gt;0, (FindSC!$P$2*VLOOKUP(A42,'[1]ppacTDCcount.2174.3184'!$A$1:$M$1012,13)+FindSC!$P$3)*0.00000001,0)</f>
        <v>4.0124411508725749E-8</v>
      </c>
    </row>
    <row r="43" spans="1:2">
      <c r="A43">
        <v>2860</v>
      </c>
      <c r="B43" s="2">
        <f>IF(VLOOKUP(A43,'[1]ppacTDCcount.2174.3184'!$A$1:$M$1012,13)&gt;0, (FindSC!$P$2*VLOOKUP(A43,'[1]ppacTDCcount.2174.3184'!$A$1:$M$1012,13)+FindSC!$P$3)*0.00000001,0)</f>
        <v>4.2614689143128582E-8</v>
      </c>
    </row>
    <row r="44" spans="1:2">
      <c r="A44">
        <v>2861</v>
      </c>
      <c r="B44" s="2">
        <f>IF(VLOOKUP(A44,'[1]ppacTDCcount.2174.3184'!$A$1:$M$1012,13)&gt;0, (FindSC!$P$2*VLOOKUP(A44,'[1]ppacTDCcount.2174.3184'!$A$1:$M$1012,13)+FindSC!$P$3)*0.00000001,0)</f>
        <v>4.178232942176232E-8</v>
      </c>
    </row>
    <row r="45" spans="1:2">
      <c r="A45">
        <v>2862</v>
      </c>
      <c r="B45" s="2">
        <f>IF(VLOOKUP(A45,'[1]ppacTDCcount.2174.3184'!$A$1:$M$1012,13)&gt;0, (FindSC!$P$2*VLOOKUP(A45,'[1]ppacTDCcount.2174.3184'!$A$1:$M$1012,13)+FindSC!$P$3)*0.00000001,0)</f>
        <v>0</v>
      </c>
    </row>
    <row r="46" spans="1:2">
      <c r="A46">
        <v>2863</v>
      </c>
      <c r="B46" s="2">
        <f>IF(VLOOKUP(A46,'[1]ppacTDCcount.2174.3184'!$A$1:$M$1012,13)&gt;0, (FindSC!$P$2*VLOOKUP(A46,'[1]ppacTDCcount.2174.3184'!$A$1:$M$1012,13)+FindSC!$P$3)*0.00000001,0)</f>
        <v>0</v>
      </c>
    </row>
    <row r="47" spans="1:2">
      <c r="A47">
        <v>2864</v>
      </c>
      <c r="B47" s="2">
        <f>IF(VLOOKUP(A47,'[1]ppacTDCcount.2174.3184'!$A$1:$M$1012,13)&gt;0, (FindSC!$P$2*VLOOKUP(A47,'[1]ppacTDCcount.2174.3184'!$A$1:$M$1012,13)+FindSC!$P$3)*0.00000001,0)</f>
        <v>0</v>
      </c>
    </row>
    <row r="48" spans="1:2">
      <c r="A48">
        <v>2865</v>
      </c>
      <c r="B48" s="2">
        <f>IF(VLOOKUP(A48,'[1]ppacTDCcount.2174.3184'!$A$1:$M$1012,13)&gt;0, (FindSC!$P$2*VLOOKUP(A48,'[1]ppacTDCcount.2174.3184'!$A$1:$M$1012,13)+FindSC!$P$3)*0.00000001,0)</f>
        <v>0</v>
      </c>
    </row>
    <row r="49" spans="1:2">
      <c r="A49">
        <v>2866</v>
      </c>
      <c r="B49" s="2">
        <f>IF(VLOOKUP(A49,'[1]ppacTDCcount.2174.3184'!$A$1:$M$1012,13)&gt;0, (FindSC!$P$2*VLOOKUP(A49,'[1]ppacTDCcount.2174.3184'!$A$1:$M$1012,13)+FindSC!$P$3)*0.00000001,0)</f>
        <v>0</v>
      </c>
    </row>
    <row r="50" spans="1:2">
      <c r="A50">
        <v>2867</v>
      </c>
      <c r="B50" s="2">
        <f>IF(VLOOKUP(A50,'[1]ppacTDCcount.2174.3184'!$A$1:$M$1012,13)&gt;0, (FindSC!$P$2*VLOOKUP(A50,'[1]ppacTDCcount.2174.3184'!$A$1:$M$1012,13)+FindSC!$P$3)*0.00000001,0)</f>
        <v>0</v>
      </c>
    </row>
    <row r="51" spans="1:2">
      <c r="A51">
        <v>2868</v>
      </c>
      <c r="B51" s="2">
        <f>IF(VLOOKUP(A51,'[1]ppacTDCcount.2174.3184'!$A$1:$M$1012,13)&gt;0, (FindSC!$P$2*VLOOKUP(A51,'[1]ppacTDCcount.2174.3184'!$A$1:$M$1012,13)+FindSC!$P$3)*0.00000001,0)</f>
        <v>0</v>
      </c>
    </row>
    <row r="52" spans="1:2">
      <c r="A52">
        <v>2869</v>
      </c>
      <c r="B52" s="2">
        <f>IF(VLOOKUP(A52,'[1]ppacTDCcount.2174.3184'!$A$1:$M$1012,13)&gt;0, (FindSC!$P$2*VLOOKUP(A52,'[1]ppacTDCcount.2174.3184'!$A$1:$M$1012,13)+FindSC!$P$3)*0.00000001,0)</f>
        <v>0</v>
      </c>
    </row>
    <row r="53" spans="1:2">
      <c r="A53">
        <v>2870</v>
      </c>
      <c r="B53" s="2">
        <f>IF(VLOOKUP(A53,'[1]ppacTDCcount.2174.3184'!$A$1:$M$1012,13)&gt;0, (FindSC!$P$2*VLOOKUP(A53,'[1]ppacTDCcount.2174.3184'!$A$1:$M$1012,13)+FindSC!$P$3)*0.00000001,0)</f>
        <v>0</v>
      </c>
    </row>
    <row r="54" spans="1:2">
      <c r="A54">
        <v>2871</v>
      </c>
      <c r="B54" s="2">
        <f>IF(VLOOKUP(A54,'[1]ppacTDCcount.2174.3184'!$A$1:$M$1012,13)&gt;0, (FindSC!$P$2*VLOOKUP(A54,'[1]ppacTDCcount.2174.3184'!$A$1:$M$1012,13)+FindSC!$P$3)*0.00000001,0)</f>
        <v>0</v>
      </c>
    </row>
    <row r="55" spans="1:2">
      <c r="A55">
        <v>2872</v>
      </c>
      <c r="B55" s="2">
        <f>IF(VLOOKUP(A55,'[1]ppacTDCcount.2174.3184'!$A$1:$M$1012,13)&gt;0, (FindSC!$P$2*VLOOKUP(A55,'[1]ppacTDCcount.2174.3184'!$A$1:$M$1012,13)+FindSC!$P$3)*0.00000001,0)</f>
        <v>0</v>
      </c>
    </row>
    <row r="56" spans="1:2">
      <c r="A56">
        <v>2873</v>
      </c>
      <c r="B56" s="2">
        <f>IF(VLOOKUP(A56,'[1]ppacTDCcount.2174.3184'!$A$1:$M$1012,13)&gt;0, (FindSC!$P$2*VLOOKUP(A56,'[1]ppacTDCcount.2174.3184'!$A$1:$M$1012,13)+FindSC!$P$3)*0.00000001,0)</f>
        <v>0</v>
      </c>
    </row>
    <row r="57" spans="1:2">
      <c r="A57">
        <v>2874</v>
      </c>
      <c r="B57" s="2">
        <f>IF(VLOOKUP(A57,'[1]ppacTDCcount.2174.3184'!$A$1:$M$1012,13)&gt;0, (FindSC!$P$2*VLOOKUP(A57,'[1]ppacTDCcount.2174.3184'!$A$1:$M$1012,13)+FindSC!$P$3)*0.00000001,0)</f>
        <v>0</v>
      </c>
    </row>
    <row r="58" spans="1:2">
      <c r="A58">
        <v>2875</v>
      </c>
      <c r="B58" s="2">
        <f>IF(VLOOKUP(A58,'[1]ppacTDCcount.2174.3184'!$A$1:$M$1012,13)&gt;0, (FindSC!$P$2*VLOOKUP(A58,'[1]ppacTDCcount.2174.3184'!$A$1:$M$1012,13)+FindSC!$P$3)*0.00000001,0)</f>
        <v>4.1135275359228806E-8</v>
      </c>
    </row>
    <row r="59" spans="1:2">
      <c r="A59">
        <v>2876</v>
      </c>
      <c r="B59" s="2">
        <f>IF(VLOOKUP(A59,'[1]ppacTDCcount.2174.3184'!$A$1:$M$1012,13)&gt;0, (FindSC!$P$2*VLOOKUP(A59,'[1]ppacTDCcount.2174.3184'!$A$1:$M$1012,13)+FindSC!$P$3)*0.00000001,0)</f>
        <v>0</v>
      </c>
    </row>
    <row r="60" spans="1:2">
      <c r="A60">
        <v>2877</v>
      </c>
      <c r="B60" s="2">
        <f>IF(VLOOKUP(A60,'[1]ppacTDCcount.2174.3184'!$A$1:$M$1012,13)&gt;0, (FindSC!$P$2*VLOOKUP(A60,'[1]ppacTDCcount.2174.3184'!$A$1:$M$1012,13)+FindSC!$P$3)*0.00000001,0)</f>
        <v>4.2581383250745386E-8</v>
      </c>
    </row>
    <row r="61" spans="1:2">
      <c r="A61">
        <v>2878</v>
      </c>
      <c r="B61" s="2">
        <f>IF(VLOOKUP(A61,'[1]ppacTDCcount.2174.3184'!$A$1:$M$1012,13)&gt;0, (FindSC!$P$2*VLOOKUP(A61,'[1]ppacTDCcount.2174.3184'!$A$1:$M$1012,13)+FindSC!$P$3)*0.00000001,0)</f>
        <v>4.312366971421163E-8</v>
      </c>
    </row>
    <row r="62" spans="1:2">
      <c r="A62">
        <v>2879</v>
      </c>
      <c r="B62" s="2">
        <f>IF(VLOOKUP(A62,'[1]ppacTDCcount.2174.3184'!$A$1:$M$1012,13)&gt;0, (FindSC!$P$2*VLOOKUP(A62,'[1]ppacTDCcount.2174.3184'!$A$1:$M$1012,13)+FindSC!$P$3)*0.00000001,0)</f>
        <v>4.1381090764458776E-8</v>
      </c>
    </row>
    <row r="63" spans="1:2">
      <c r="A63">
        <v>2880</v>
      </c>
      <c r="B63" s="2">
        <f>IF(VLOOKUP(A63,'[1]ppacTDCcount.2174.3184'!$A$1:$M$1012,13)&gt;0, (FindSC!$P$2*VLOOKUP(A63,'[1]ppacTDCcount.2174.3184'!$A$1:$M$1012,13)+FindSC!$P$3)*0.00000001,0)</f>
        <v>3.9412515415640111E-8</v>
      </c>
    </row>
    <row r="64" spans="1:2">
      <c r="A64">
        <v>2881</v>
      </c>
      <c r="B64" s="2">
        <f>IF(VLOOKUP(A64,'[1]ppacTDCcount.2174.3184'!$A$1:$M$1012,13)&gt;0, (FindSC!$P$2*VLOOKUP(A64,'[1]ppacTDCcount.2174.3184'!$A$1:$M$1012,13)+FindSC!$P$3)*0.00000001,0)</f>
        <v>4.1852461422343526E-8</v>
      </c>
    </row>
    <row r="65" spans="1:2">
      <c r="A65">
        <v>2882</v>
      </c>
      <c r="B65" s="2">
        <f>IF(VLOOKUP(A65,'[1]ppacTDCcount.2174.3184'!$A$1:$M$1012,13)&gt;0, (FindSC!$P$2*VLOOKUP(A65,'[1]ppacTDCcount.2174.3184'!$A$1:$M$1012,13)+FindSC!$P$3)*0.00000001,0)</f>
        <v>4.2891743985180711E-8</v>
      </c>
    </row>
    <row r="66" spans="1:2">
      <c r="A66">
        <v>2883</v>
      </c>
      <c r="B66" s="2">
        <f>IF(VLOOKUP(A66,'[1]ppacTDCcount.2174.3184'!$A$1:$M$1012,13)&gt;0, (FindSC!$P$2*VLOOKUP(A66,'[1]ppacTDCcount.2174.3184'!$A$1:$M$1012,13)+FindSC!$P$3)*0.00000001,0)</f>
        <v>3.9798618228515416E-8</v>
      </c>
    </row>
    <row r="67" spans="1:2">
      <c r="A67">
        <v>2884</v>
      </c>
      <c r="B67" s="2">
        <f>IF(VLOOKUP(A67,'[1]ppacTDCcount.2174.3184'!$A$1:$M$1012,13)&gt;0, (FindSC!$P$2*VLOOKUP(A67,'[1]ppacTDCcount.2174.3184'!$A$1:$M$1012,13)+FindSC!$P$3)*0.00000001,0)</f>
        <v>4.2126206186344088E-8</v>
      </c>
    </row>
    <row r="68" spans="1:2">
      <c r="A68">
        <v>2885</v>
      </c>
      <c r="B68" s="2">
        <f>IF(VLOOKUP(A68,'[1]ppacTDCcount.2174.3184'!$A$1:$M$1012,13)&gt;0, (FindSC!$P$2*VLOOKUP(A68,'[1]ppacTDCcount.2174.3184'!$A$1:$M$1012,13)+FindSC!$P$3)*0.00000001,0)</f>
        <v>0</v>
      </c>
    </row>
    <row r="69" spans="1:2">
      <c r="A69">
        <v>2886</v>
      </c>
      <c r="B69" s="2">
        <f>IF(VLOOKUP(A69,'[1]ppacTDCcount.2174.3184'!$A$1:$M$1012,13)&gt;0, (FindSC!$P$2*VLOOKUP(A69,'[1]ppacTDCcount.2174.3184'!$A$1:$M$1012,13)+FindSC!$P$3)*0.00000001,0)</f>
        <v>0</v>
      </c>
    </row>
    <row r="70" spans="1:2">
      <c r="A70">
        <v>2887</v>
      </c>
      <c r="B70" s="2">
        <f>IF(VLOOKUP(A70,'[1]ppacTDCcount.2174.3184'!$A$1:$M$1012,13)&gt;0, (FindSC!$P$2*VLOOKUP(A70,'[1]ppacTDCcount.2174.3184'!$A$1:$M$1012,13)+FindSC!$P$3)*0.00000001,0)</f>
        <v>4.1519649127274001E-8</v>
      </c>
    </row>
    <row r="71" spans="1:2">
      <c r="A71">
        <v>2888</v>
      </c>
      <c r="B71" s="2">
        <f>IF(VLOOKUP(A71,'[1]ppacTDCcount.2174.3184'!$A$1:$M$1012,13)&gt;0, (FindSC!$P$2*VLOOKUP(A71,'[1]ppacTDCcount.2174.3184'!$A$1:$M$1012,13)+FindSC!$P$3)*0.00000001,0)</f>
        <v>4.3863874986324148E-8</v>
      </c>
    </row>
    <row r="72" spans="1:2">
      <c r="A72">
        <v>2889</v>
      </c>
      <c r="B72" s="2">
        <f>IF(VLOOKUP(A72,'[1]ppacTDCcount.2174.3184'!$A$1:$M$1012,13)&gt;0, (FindSC!$P$2*VLOOKUP(A72,'[1]ppacTDCcount.2174.3184'!$A$1:$M$1012,13)+FindSC!$P$3)*0.00000001,0)</f>
        <v>4.21405620809408E-8</v>
      </c>
    </row>
    <row r="73" spans="1:2">
      <c r="A73">
        <v>2890</v>
      </c>
      <c r="B73" s="2">
        <f>IF(VLOOKUP(A73,'[1]ppacTDCcount.2174.3184'!$A$1:$M$1012,13)&gt;0, (FindSC!$P$2*VLOOKUP(A73,'[1]ppacTDCcount.2174.3184'!$A$1:$M$1012,13)+FindSC!$P$3)*0.00000001,0)</f>
        <v>4.2520785088112961E-8</v>
      </c>
    </row>
    <row r="74" spans="1:2">
      <c r="A74">
        <v>2891</v>
      </c>
      <c r="B74" s="2">
        <f>IF(VLOOKUP(A74,'[1]ppacTDCcount.2174.3184'!$A$1:$M$1012,13)&gt;0, (FindSC!$P$2*VLOOKUP(A74,'[1]ppacTDCcount.2174.3184'!$A$1:$M$1012,13)+FindSC!$P$3)*0.00000001,0)</f>
        <v>4.1089981850820703E-8</v>
      </c>
    </row>
    <row r="75" spans="1:2">
      <c r="A75">
        <v>2892</v>
      </c>
      <c r="B75" s="2">
        <f>IF(VLOOKUP(A75,'[1]ppacTDCcount.2174.3184'!$A$1:$M$1012,13)&gt;0, (FindSC!$P$2*VLOOKUP(A75,'[1]ppacTDCcount.2174.3184'!$A$1:$M$1012,13)+FindSC!$P$3)*0.00000001,0)</f>
        <v>4.5305369749364228E-8</v>
      </c>
    </row>
    <row r="76" spans="1:2">
      <c r="A76">
        <v>2893</v>
      </c>
      <c r="B76" s="2">
        <f>IF(VLOOKUP(A76,'[1]ppacTDCcount.2174.3184'!$A$1:$M$1012,13)&gt;0, (FindSC!$P$2*VLOOKUP(A76,'[1]ppacTDCcount.2174.3184'!$A$1:$M$1012,13)+FindSC!$P$3)*0.00000001,0)</f>
        <v>4.3781676202276448E-8</v>
      </c>
    </row>
    <row r="77" spans="1:2">
      <c r="A77">
        <v>2894</v>
      </c>
      <c r="B77" s="2">
        <f>IF(VLOOKUP(A77,'[1]ppacTDCcount.2174.3184'!$A$1:$M$1012,13)&gt;0, (FindSC!$P$2*VLOOKUP(A77,'[1]ppacTDCcount.2174.3184'!$A$1:$M$1012,13)+FindSC!$P$3)*0.00000001,0)</f>
        <v>4.4534218273354529E-8</v>
      </c>
    </row>
    <row r="78" spans="1:2">
      <c r="A78">
        <v>2895</v>
      </c>
      <c r="B78" s="2">
        <f>IF(VLOOKUP(A78,'[1]ppacTDCcount.2174.3184'!$A$1:$M$1012,13)&gt;0, (FindSC!$P$2*VLOOKUP(A78,'[1]ppacTDCcount.2174.3184'!$A$1:$M$1012,13)+FindSC!$P$3)*0.00000001,0)</f>
        <v>0</v>
      </c>
    </row>
    <row r="79" spans="1:2">
      <c r="A79">
        <v>2896</v>
      </c>
      <c r="B79" s="2">
        <f>IF(VLOOKUP(A79,'[1]ppacTDCcount.2174.3184'!$A$1:$M$1012,13)&gt;0, (FindSC!$P$2*VLOOKUP(A79,'[1]ppacTDCcount.2174.3184'!$A$1:$M$1012,13)+FindSC!$P$3)*0.00000001,0)</f>
        <v>4.2589668092768279E-8</v>
      </c>
    </row>
    <row r="80" spans="1:2">
      <c r="A80">
        <v>2897</v>
      </c>
      <c r="B80" s="2">
        <f>IF(VLOOKUP(A80,'[1]ppacTDCcount.2174.3184'!$A$1:$M$1012,13)&gt;0, (FindSC!$P$2*VLOOKUP(A80,'[1]ppacTDCcount.2174.3184'!$A$1:$M$1012,13)+FindSC!$P$3)*0.00000001,0)</f>
        <v>0</v>
      </c>
    </row>
    <row r="81" spans="1:2">
      <c r="A81">
        <v>2898</v>
      </c>
      <c r="B81" s="2">
        <f>IF(VLOOKUP(A81,'[1]ppacTDCcount.2174.3184'!$A$1:$M$1012,13)&gt;0, (FindSC!$P$2*VLOOKUP(A81,'[1]ppacTDCcount.2174.3184'!$A$1:$M$1012,13)+FindSC!$P$3)*0.00000001,0)</f>
        <v>4.1339386518131464E-8</v>
      </c>
    </row>
    <row r="82" spans="1:2">
      <c r="A82">
        <v>2899</v>
      </c>
      <c r="B82" s="2">
        <f>IF(VLOOKUP(A82,'[1]ppacTDCcount.2174.3184'!$A$1:$M$1012,13)&gt;0, (FindSC!$P$2*VLOOKUP(A82,'[1]ppacTDCcount.2174.3184'!$A$1:$M$1012,13)+FindSC!$P$3)*0.00000001,0)</f>
        <v>4.0434836335023294E-8</v>
      </c>
    </row>
    <row r="83" spans="1:2">
      <c r="A83">
        <v>2900</v>
      </c>
      <c r="B83" s="2">
        <f>IF(VLOOKUP(A83,'[1]ppacTDCcount.2174.3184'!$A$1:$M$1012,13)&gt;0, (FindSC!$P$2*VLOOKUP(A83,'[1]ppacTDCcount.2174.3184'!$A$1:$M$1012,13)+FindSC!$P$3)*0.00000001,0)</f>
        <v>3.9151029917125066E-8</v>
      </c>
    </row>
    <row r="84" spans="1:2">
      <c r="A84">
        <v>2901</v>
      </c>
      <c r="B84" s="2">
        <f>IF(VLOOKUP(A84,'[1]ppacTDCcount.2174.3184'!$A$1:$M$1012,13)&gt;0, (FindSC!$P$2*VLOOKUP(A84,'[1]ppacTDCcount.2174.3184'!$A$1:$M$1012,13)+FindSC!$P$3)*0.00000001,0)</f>
        <v>4.0480871792651724E-8</v>
      </c>
    </row>
    <row r="85" spans="1:2">
      <c r="A85">
        <v>2902</v>
      </c>
      <c r="B85" s="2">
        <f>IF(VLOOKUP(A85,'[1]ppacTDCcount.2174.3184'!$A$1:$M$1012,13)&gt;0, (FindSC!$P$2*VLOOKUP(A85,'[1]ppacTDCcount.2174.3184'!$A$1:$M$1012,13)+FindSC!$P$3)*0.00000001,0)</f>
        <v>4.0905932544968505E-8</v>
      </c>
    </row>
    <row r="86" spans="1:2">
      <c r="A86">
        <v>2903</v>
      </c>
      <c r="B86" s="2">
        <f>IF(VLOOKUP(A86,'[1]ppacTDCcount.2174.3184'!$A$1:$M$1012,13)&gt;0, (FindSC!$P$2*VLOOKUP(A86,'[1]ppacTDCcount.2174.3184'!$A$1:$M$1012,13)+FindSC!$P$3)*0.00000001,0)</f>
        <v>4.0574896606122984E-8</v>
      </c>
    </row>
    <row r="87" spans="1:2">
      <c r="A87">
        <v>2904</v>
      </c>
      <c r="B87" s="2">
        <f>IF(VLOOKUP(A87,'[1]ppacTDCcount.2174.3184'!$A$1:$M$1012,13)&gt;0, (FindSC!$P$2*VLOOKUP(A87,'[1]ppacTDCcount.2174.3184'!$A$1:$M$1012,13)+FindSC!$P$3)*0.00000001,0)</f>
        <v>4.0339480239129288E-8</v>
      </c>
    </row>
    <row r="88" spans="1:2">
      <c r="A88">
        <v>2905</v>
      </c>
      <c r="B88" s="2">
        <f>IF(VLOOKUP(A88,'[1]ppacTDCcount.2174.3184'!$A$1:$M$1012,13)&gt;0, (FindSC!$P$2*VLOOKUP(A88,'[1]ppacTDCcount.2174.3184'!$A$1:$M$1012,13)+FindSC!$P$3)*0.00000001,0)</f>
        <v>4.1407066527376824E-8</v>
      </c>
    </row>
    <row r="89" spans="1:2">
      <c r="A89">
        <v>2906</v>
      </c>
      <c r="B89" s="2">
        <f>IF(VLOOKUP(A89,'[1]ppacTDCcount.2174.3184'!$A$1:$M$1012,13)&gt;0, (FindSC!$P$2*VLOOKUP(A89,'[1]ppacTDCcount.2174.3184'!$A$1:$M$1012,13)+FindSC!$P$3)*0.00000001,0)</f>
        <v>0</v>
      </c>
    </row>
    <row r="90" spans="1:2">
      <c r="A90">
        <v>2907</v>
      </c>
      <c r="B90" s="2">
        <f>IF(VLOOKUP(A90,'[1]ppacTDCcount.2174.3184'!$A$1:$M$1012,13)&gt;0, (FindSC!$P$2*VLOOKUP(A90,'[1]ppacTDCcount.2174.3184'!$A$1:$M$1012,13)+FindSC!$P$3)*0.00000001,0)</f>
        <v>4.240088912971645E-8</v>
      </c>
    </row>
    <row r="91" spans="1:2">
      <c r="A91">
        <v>2911</v>
      </c>
      <c r="B91" s="2">
        <f>IF(VLOOKUP(A91,'[1]ppacTDCcount.2174.3184'!$A$1:$M$1012,13)&gt;0, (FindSC!$P$2*VLOOKUP(A91,'[1]ppacTDCcount.2174.3184'!$A$1:$M$1012,13)+FindSC!$P$3)*0.00000001,0)</f>
        <v>0</v>
      </c>
    </row>
    <row r="92" spans="1:2">
      <c r="A92">
        <v>2912</v>
      </c>
      <c r="B92" s="2">
        <f>IF(VLOOKUP(A92,'[1]ppacTDCcount.2174.3184'!$A$1:$M$1012,13)&gt;0, (FindSC!$P$2*VLOOKUP(A92,'[1]ppacTDCcount.2174.3184'!$A$1:$M$1012,13)+FindSC!$P$3)*0.00000001,0)</f>
        <v>0</v>
      </c>
    </row>
    <row r="93" spans="1:2">
      <c r="A93">
        <v>2913</v>
      </c>
      <c r="B93" s="2">
        <f>IF(VLOOKUP(A93,'[1]ppacTDCcount.2174.3184'!$A$1:$M$1012,13)&gt;0, (FindSC!$P$2*VLOOKUP(A93,'[1]ppacTDCcount.2174.3184'!$A$1:$M$1012,13)+FindSC!$P$3)*0.00000001,0)</f>
        <v>0</v>
      </c>
    </row>
    <row r="94" spans="1:2">
      <c r="A94">
        <v>2914</v>
      </c>
      <c r="B94" s="2">
        <f>IF(VLOOKUP(A94,'[1]ppacTDCcount.2174.3184'!$A$1:$M$1012,13)&gt;0, (FindSC!$P$2*VLOOKUP(A94,'[1]ppacTDCcount.2174.3184'!$A$1:$M$1012,13)+FindSC!$P$3)*0.00000001,0)</f>
        <v>4.2926093972913845E-8</v>
      </c>
    </row>
    <row r="95" spans="1:2">
      <c r="A95">
        <v>2915</v>
      </c>
      <c r="B95" s="2">
        <f>IF(VLOOKUP(A95,'[1]ppacTDCcount.2174.3184'!$A$1:$M$1012,13)&gt;0, (FindSC!$P$2*VLOOKUP(A95,'[1]ppacTDCcount.2174.3184'!$A$1:$M$1012,13)+FindSC!$P$3)*0.00000001,0)</f>
        <v>0</v>
      </c>
    </row>
    <row r="96" spans="1:2">
      <c r="A96">
        <v>2916</v>
      </c>
      <c r="B96" s="2">
        <f>IF(VLOOKUP(A96,'[1]ppacTDCcount.2174.3184'!$A$1:$M$1012,13)&gt;0, (FindSC!$P$2*VLOOKUP(A96,'[1]ppacTDCcount.2174.3184'!$A$1:$M$1012,13)+FindSC!$P$3)*0.00000001,0)</f>
        <v>4.1744452641356908E-8</v>
      </c>
    </row>
    <row r="97" spans="1:2">
      <c r="A97">
        <v>2917</v>
      </c>
      <c r="B97" s="2">
        <f>IF(VLOOKUP(A97,'[1]ppacTDCcount.2174.3184'!$A$1:$M$1012,13)&gt;0, (FindSC!$P$2*VLOOKUP(A97,'[1]ppacTDCcount.2174.3184'!$A$1:$M$1012,13)+FindSC!$P$3)*0.00000001,0)</f>
        <v>4.1714442688543932E-8</v>
      </c>
    </row>
    <row r="98" spans="1:2">
      <c r="A98">
        <v>2918</v>
      </c>
      <c r="B98" s="2">
        <f>IF(VLOOKUP(A98,'[1]ppacTDCcount.2174.3184'!$A$1:$M$1012,13)&gt;0, (FindSC!$P$2*VLOOKUP(A98,'[1]ppacTDCcount.2174.3184'!$A$1:$M$1012,13)+FindSC!$P$3)*0.00000001,0)</f>
        <v>0</v>
      </c>
    </row>
    <row r="99" spans="1:2">
      <c r="A99">
        <v>2919</v>
      </c>
      <c r="B99" s="2">
        <f>IF(VLOOKUP(A99,'[1]ppacTDCcount.2174.3184'!$A$1:$M$1012,13)&gt;0, (FindSC!$P$2*VLOOKUP(A99,'[1]ppacTDCcount.2174.3184'!$A$1:$M$1012,13)+FindSC!$P$3)*0.00000001,0)</f>
        <v>4.1346327342503371E-8</v>
      </c>
    </row>
    <row r="100" spans="1:2">
      <c r="A100">
        <v>2920</v>
      </c>
      <c r="B100" s="2">
        <f>IF(VLOOKUP(A100,'[1]ppacTDCcount.2174.3184'!$A$1:$M$1012,13)&gt;0, (FindSC!$P$2*VLOOKUP(A100,'[1]ppacTDCcount.2174.3184'!$A$1:$M$1012,13)+FindSC!$P$3)*0.00000001,0)</f>
        <v>4.3837510867767521E-8</v>
      </c>
    </row>
    <row r="101" spans="1:2">
      <c r="A101">
        <v>2921</v>
      </c>
      <c r="B101" s="2">
        <f>IF(VLOOKUP(A101,'[1]ppacTDCcount.2174.3184'!$A$1:$M$1012,13)&gt;0, (FindSC!$P$2*VLOOKUP(A101,'[1]ppacTDCcount.2174.3184'!$A$1:$M$1012,13)+FindSC!$P$3)*0.00000001,0)</f>
        <v>4.28239139092806E-8</v>
      </c>
    </row>
    <row r="102" spans="1:2">
      <c r="A102">
        <v>2922</v>
      </c>
      <c r="B102" s="2">
        <f>IF(VLOOKUP(A102,'[1]ppacTDCcount.2174.3184'!$A$1:$M$1012,13)&gt;0, (FindSC!$P$2*VLOOKUP(A102,'[1]ppacTDCcount.2174.3184'!$A$1:$M$1012,13)+FindSC!$P$3)*0.00000001,0)</f>
        <v>4.3321078379561584E-8</v>
      </c>
    </row>
    <row r="103" spans="1:2">
      <c r="A103">
        <v>2923</v>
      </c>
      <c r="B103" s="2">
        <f>IF(VLOOKUP(A103,'[1]ppacTDCcount.2174.3184'!$A$1:$M$1012,13)&gt;0, (FindSC!$P$2*VLOOKUP(A103,'[1]ppacTDCcount.2174.3184'!$A$1:$M$1012,13)+FindSC!$P$3)*0.00000001,0)</f>
        <v>0</v>
      </c>
    </row>
    <row r="104" spans="1:2">
      <c r="A104">
        <v>2924</v>
      </c>
      <c r="B104" s="2">
        <f>IF(VLOOKUP(A104,'[1]ppacTDCcount.2174.3184'!$A$1:$M$1012,13)&gt;0, (FindSC!$P$2*VLOOKUP(A104,'[1]ppacTDCcount.2174.3184'!$A$1:$M$1012,13)+FindSC!$P$3)*0.00000001,0)</f>
        <v>3.8191933008978871E-8</v>
      </c>
    </row>
    <row r="105" spans="1:2">
      <c r="A105">
        <v>2925</v>
      </c>
      <c r="B105" s="2">
        <f>IF(VLOOKUP(A105,'[1]ppacTDCcount.2174.3184'!$A$1:$M$1012,13)&gt;0, (FindSC!$P$2*VLOOKUP(A105,'[1]ppacTDCcount.2174.3184'!$A$1:$M$1012,13)+FindSC!$P$3)*0.00000001,0)</f>
        <v>4.0514570270480455E-8</v>
      </c>
    </row>
    <row r="106" spans="1:2">
      <c r="A106">
        <v>2926</v>
      </c>
      <c r="B106" s="2">
        <f>IF(VLOOKUP(A106,'[1]ppacTDCcount.2174.3184'!$A$1:$M$1012,13)&gt;0, (FindSC!$P$2*VLOOKUP(A106,'[1]ppacTDCcount.2174.3184'!$A$1:$M$1012,13)+FindSC!$P$3)*0.00000001,0)</f>
        <v>4.3065988124877796E-8</v>
      </c>
    </row>
    <row r="107" spans="1:2">
      <c r="A107">
        <v>2927</v>
      </c>
      <c r="B107" s="2">
        <f>IF(VLOOKUP(A107,'[1]ppacTDCcount.2174.3184'!$A$1:$M$1012,13)&gt;0, (FindSC!$P$2*VLOOKUP(A107,'[1]ppacTDCcount.2174.3184'!$A$1:$M$1012,13)+FindSC!$P$3)*0.00000001,0)</f>
        <v>4.2900612787259344E-8</v>
      </c>
    </row>
    <row r="108" spans="1:2">
      <c r="A108">
        <v>2928</v>
      </c>
      <c r="B108" s="2">
        <f>IF(VLOOKUP(A108,'[1]ppacTDCcount.2174.3184'!$A$1:$M$1012,13)&gt;0, (FindSC!$P$2*VLOOKUP(A108,'[1]ppacTDCcount.2174.3184'!$A$1:$M$1012,13)+FindSC!$P$3)*0.00000001,0)</f>
        <v>0</v>
      </c>
    </row>
    <row r="109" spans="1:2">
      <c r="A109">
        <v>2929</v>
      </c>
      <c r="B109" s="2">
        <f>IF(VLOOKUP(A109,'[1]ppacTDCcount.2174.3184'!$A$1:$M$1012,13)&gt;0, (FindSC!$P$2*VLOOKUP(A109,'[1]ppacTDCcount.2174.3184'!$A$1:$M$1012,13)+FindSC!$P$3)*0.00000001,0)</f>
        <v>4.3649274603296322E-8</v>
      </c>
    </row>
    <row r="110" spans="1:2">
      <c r="A110">
        <v>2930</v>
      </c>
      <c r="B110" s="2">
        <f>IF(VLOOKUP(A110,'[1]ppacTDCcount.2174.3184'!$A$1:$M$1012,13)&gt;0, (FindSC!$P$2*VLOOKUP(A110,'[1]ppacTDCcount.2174.3184'!$A$1:$M$1012,13)+FindSC!$P$3)*0.00000001,0)</f>
        <v>3.9765510540004438E-8</v>
      </c>
    </row>
    <row r="111" spans="1:2">
      <c r="A111">
        <v>2931</v>
      </c>
      <c r="B111" s="2">
        <f>IF(VLOOKUP(A111,'[1]ppacTDCcount.2174.3184'!$A$1:$M$1012,13)&gt;0, (FindSC!$P$2*VLOOKUP(A111,'[1]ppacTDCcount.2174.3184'!$A$1:$M$1012,13)+FindSC!$P$3)*0.00000001,0)</f>
        <v>3.8699335509839506E-8</v>
      </c>
    </row>
    <row r="112" spans="1:2">
      <c r="A112">
        <v>2932</v>
      </c>
      <c r="B112" s="2">
        <f>IF(VLOOKUP(A112,'[1]ppacTDCcount.2174.3184'!$A$1:$M$1012,13)&gt;0, (FindSC!$P$2*VLOOKUP(A112,'[1]ppacTDCcount.2174.3184'!$A$1:$M$1012,13)+FindSC!$P$3)*0.00000001,0)</f>
        <v>4.1732749489909811E-8</v>
      </c>
    </row>
    <row r="113" spans="1:2">
      <c r="A113">
        <v>2933</v>
      </c>
      <c r="B113" s="2">
        <f>IF(VLOOKUP(A113,'[1]ppacTDCcount.2174.3184'!$A$1:$M$1012,13)&gt;0, (FindSC!$P$2*VLOOKUP(A113,'[1]ppacTDCcount.2174.3184'!$A$1:$M$1012,13)+FindSC!$P$3)*0.00000001,0)</f>
        <v>4.2319631837790795E-8</v>
      </c>
    </row>
    <row r="114" spans="1:2">
      <c r="A114">
        <v>2934</v>
      </c>
      <c r="B114" s="2">
        <f>IF(VLOOKUP(A114,'[1]ppacTDCcount.2174.3184'!$A$1:$M$1012,13)&gt;0, (FindSC!$P$2*VLOOKUP(A114,'[1]ppacTDCcount.2174.3184'!$A$1:$M$1012,13)+FindSC!$P$3)*0.00000001,0)</f>
        <v>4.369242107872981E-8</v>
      </c>
    </row>
    <row r="115" spans="1:2">
      <c r="A115">
        <v>2935</v>
      </c>
      <c r="B115" s="2">
        <f>IF(VLOOKUP(A115,'[1]ppacTDCcount.2174.3184'!$A$1:$M$1012,13)&gt;0, (FindSC!$P$2*VLOOKUP(A115,'[1]ppacTDCcount.2174.3184'!$A$1:$M$1012,13)+FindSC!$P$3)*0.00000001,0)</f>
        <v>4.3497173867965277E-8</v>
      </c>
    </row>
    <row r="116" spans="1:2">
      <c r="A116">
        <v>2936</v>
      </c>
      <c r="B116" s="2">
        <f>IF(VLOOKUP(A116,'[1]ppacTDCcount.2174.3184'!$A$1:$M$1012,13)&gt;0, (FindSC!$P$2*VLOOKUP(A116,'[1]ppacTDCcount.2174.3184'!$A$1:$M$1012,13)+FindSC!$P$3)*0.00000001,0)</f>
        <v>4.4685343297065446E-8</v>
      </c>
    </row>
    <row r="117" spans="1:2">
      <c r="A117">
        <v>2937</v>
      </c>
      <c r="B117" s="2">
        <f>IF(VLOOKUP(A117,'[1]ppacTDCcount.2174.3184'!$A$1:$M$1012,13)&gt;0, (FindSC!$P$2*VLOOKUP(A117,'[1]ppacTDCcount.2174.3184'!$A$1:$M$1012,13)+FindSC!$P$3)*0.00000001,0)</f>
        <v>0</v>
      </c>
    </row>
    <row r="118" spans="1:2">
      <c r="A118">
        <v>2938</v>
      </c>
      <c r="B118" s="2">
        <f>IF(VLOOKUP(A118,'[1]ppacTDCcount.2174.3184'!$A$1:$M$1012,13)&gt;0, (FindSC!$P$2*VLOOKUP(A118,'[1]ppacTDCcount.2174.3184'!$A$1:$M$1012,13)+FindSC!$P$3)*0.00000001,0)</f>
        <v>0</v>
      </c>
    </row>
    <row r="119" spans="1:2">
      <c r="A119">
        <v>2939</v>
      </c>
      <c r="B119" s="2">
        <f>IF(VLOOKUP(A119,'[1]ppacTDCcount.2174.3184'!$A$1:$M$1012,13)&gt;0, (FindSC!$P$2*VLOOKUP(A119,'[1]ppacTDCcount.2174.3184'!$A$1:$M$1012,13)+FindSC!$P$3)*0.00000001,0)</f>
        <v>4.3515068610870637E-8</v>
      </c>
    </row>
    <row r="120" spans="1:2">
      <c r="A120">
        <v>2940</v>
      </c>
      <c r="B120" s="2">
        <f>IF(VLOOKUP(A120,'[1]ppacTDCcount.2174.3184'!$A$1:$M$1012,13)&gt;0, (FindSC!$P$2*VLOOKUP(A120,'[1]ppacTDCcount.2174.3184'!$A$1:$M$1012,13)+FindSC!$P$3)*0.00000001,0)</f>
        <v>4.3119262001668464E-8</v>
      </c>
    </row>
    <row r="121" spans="1:2">
      <c r="A121">
        <v>2941</v>
      </c>
      <c r="B121" s="2">
        <f>IF(VLOOKUP(A121,'[1]ppacTDCcount.2174.3184'!$A$1:$M$1012,13)&gt;0, (FindSC!$P$2*VLOOKUP(A121,'[1]ppacTDCcount.2174.3184'!$A$1:$M$1012,13)+FindSC!$P$3)*0.00000001,0)</f>
        <v>4.3675642783621154E-8</v>
      </c>
    </row>
    <row r="122" spans="1:2">
      <c r="A122">
        <v>2942</v>
      </c>
      <c r="B122" s="2">
        <f>IF(VLOOKUP(A122,'[1]ppacTDCcount.2174.3184'!$A$1:$M$1012,13)&gt;0, (FindSC!$P$2*VLOOKUP(A122,'[1]ppacTDCcount.2174.3184'!$A$1:$M$1012,13)+FindSC!$P$3)*0.00000001,0)</f>
        <v>4.2553430507096783E-8</v>
      </c>
    </row>
    <row r="123" spans="1:2">
      <c r="A123">
        <v>2943</v>
      </c>
      <c r="B123" s="2">
        <f>IF(VLOOKUP(A123,'[1]ppacTDCcount.2174.3184'!$A$1:$M$1012,13)&gt;0, (FindSC!$P$2*VLOOKUP(A123,'[1]ppacTDCcount.2174.3184'!$A$1:$M$1012,13)+FindSC!$P$3)*0.00000001,0)</f>
        <v>4.6847449547328077E-8</v>
      </c>
    </row>
    <row r="124" spans="1:2">
      <c r="A124">
        <v>2944</v>
      </c>
      <c r="B124" s="2">
        <f>IF(VLOOKUP(A124,'[1]ppacTDCcount.2174.3184'!$A$1:$M$1012,13)&gt;0, (FindSC!$P$2*VLOOKUP(A124,'[1]ppacTDCcount.2174.3184'!$A$1:$M$1012,13)+FindSC!$P$3)*0.00000001,0)</f>
        <v>4.5452148863014808E-8</v>
      </c>
    </row>
    <row r="125" spans="1:2">
      <c r="A125">
        <v>2945</v>
      </c>
      <c r="B125" s="2">
        <f>IF(VLOOKUP(A125,'[1]ppacTDCcount.2174.3184'!$A$1:$M$1012,13)&gt;0, (FindSC!$P$2*VLOOKUP(A125,'[1]ppacTDCcount.2174.3184'!$A$1:$M$1012,13)+FindSC!$P$3)*0.00000001,0)</f>
        <v>4.5531656079082784E-8</v>
      </c>
    </row>
    <row r="126" spans="1:2">
      <c r="A126">
        <v>2946</v>
      </c>
      <c r="B126" s="2">
        <f>IF(VLOOKUP(A126,'[1]ppacTDCcount.2174.3184'!$A$1:$M$1012,13)&gt;0, (FindSC!$P$2*VLOOKUP(A126,'[1]ppacTDCcount.2174.3184'!$A$1:$M$1012,13)+FindSC!$P$3)*0.00000001,0)</f>
        <v>4.5961191851616813E-8</v>
      </c>
    </row>
    <row r="127" spans="1:2">
      <c r="A127">
        <v>2947</v>
      </c>
      <c r="B127" s="2">
        <f>IF(VLOOKUP(A127,'[1]ppacTDCcount.2174.3184'!$A$1:$M$1012,13)&gt;0, (FindSC!$P$2*VLOOKUP(A127,'[1]ppacTDCcount.2174.3184'!$A$1:$M$1012,13)+FindSC!$P$3)*0.00000001,0)</f>
        <v>0</v>
      </c>
    </row>
    <row r="128" spans="1:2">
      <c r="A128">
        <v>2948</v>
      </c>
      <c r="B128" s="2">
        <f>IF(VLOOKUP(A128,'[1]ppacTDCcount.2174.3184'!$A$1:$M$1012,13)&gt;0, (FindSC!$P$2*VLOOKUP(A128,'[1]ppacTDCcount.2174.3184'!$A$1:$M$1012,13)+FindSC!$P$3)*0.00000001,0)</f>
        <v>4.5205189064759293E-8</v>
      </c>
    </row>
    <row r="129" spans="1:2">
      <c r="A129">
        <v>2949</v>
      </c>
      <c r="B129" s="2">
        <f>IF(VLOOKUP(A129,'[1]ppacTDCcount.2174.3184'!$A$1:$M$1012,13)&gt;0, (FindSC!$P$2*VLOOKUP(A129,'[1]ppacTDCcount.2174.3184'!$A$1:$M$1012,13)+FindSC!$P$3)*0.00000001,0)</f>
        <v>4.4779075934145906E-8</v>
      </c>
    </row>
    <row r="130" spans="1:2">
      <c r="A130">
        <v>2950</v>
      </c>
      <c r="B130" s="2">
        <f>IF(VLOOKUP(A130,'[1]ppacTDCcount.2174.3184'!$A$1:$M$1012,13)&gt;0, (FindSC!$P$2*VLOOKUP(A130,'[1]ppacTDCcount.2174.3184'!$A$1:$M$1012,13)+FindSC!$P$3)*0.00000001,0)</f>
        <v>0</v>
      </c>
    </row>
    <row r="131" spans="1:2">
      <c r="A131">
        <v>2951</v>
      </c>
      <c r="B131" s="2">
        <f>IF(VLOOKUP(A131,'[1]ppacTDCcount.2174.3184'!$A$1:$M$1012,13)&gt;0, (FindSC!$P$2*VLOOKUP(A131,'[1]ppacTDCcount.2174.3184'!$A$1:$M$1012,13)+FindSC!$P$3)*0.00000001,0)</f>
        <v>0</v>
      </c>
    </row>
    <row r="132" spans="1:2">
      <c r="A132">
        <v>2952</v>
      </c>
      <c r="B132" s="2">
        <f>IF(VLOOKUP(A132,'[1]ppacTDCcount.2174.3184'!$A$1:$M$1012,13)&gt;0, (FindSC!$P$2*VLOOKUP(A132,'[1]ppacTDCcount.2174.3184'!$A$1:$M$1012,13)+FindSC!$P$3)*0.00000001,0)</f>
        <v>0</v>
      </c>
    </row>
    <row r="133" spans="1:2">
      <c r="A133">
        <v>2953</v>
      </c>
      <c r="B133" s="2">
        <f>IF(VLOOKUP(A133,'[1]ppacTDCcount.2174.3184'!$A$1:$M$1012,13)&gt;0, (FindSC!$P$2*VLOOKUP(A133,'[1]ppacTDCcount.2174.3184'!$A$1:$M$1012,13)+FindSC!$P$3)*0.00000001,0)</f>
        <v>0</v>
      </c>
    </row>
    <row r="134" spans="1:2">
      <c r="A134">
        <v>2954</v>
      </c>
      <c r="B134" s="2">
        <f>IF(VLOOKUP(A134,'[1]ppacTDCcount.2174.3184'!$A$1:$M$1012,13)&gt;0, (FindSC!$P$2*VLOOKUP(A134,'[1]ppacTDCcount.2174.3184'!$A$1:$M$1012,13)+FindSC!$P$3)*0.00000001,0)</f>
        <v>0</v>
      </c>
    </row>
    <row r="135" spans="1:2">
      <c r="A135">
        <v>2955</v>
      </c>
      <c r="B135" s="2">
        <f>IF(VLOOKUP(A135,'[1]ppacTDCcount.2174.3184'!$A$1:$M$1012,13)&gt;0, (FindSC!$P$2*VLOOKUP(A135,'[1]ppacTDCcount.2174.3184'!$A$1:$M$1012,13)+FindSC!$P$3)*0.00000001,0)</f>
        <v>4.5485555159189382E-8</v>
      </c>
    </row>
    <row r="136" spans="1:2">
      <c r="A136">
        <v>2956</v>
      </c>
      <c r="B136" s="2">
        <f>IF(VLOOKUP(A136,'[1]ppacTDCcount.2174.3184'!$A$1:$M$1012,13)&gt;0, (FindSC!$P$2*VLOOKUP(A136,'[1]ppacTDCcount.2174.3184'!$A$1:$M$1012,13)+FindSC!$P$3)*0.00000001,0)</f>
        <v>4.5057878270043024E-8</v>
      </c>
    </row>
    <row r="137" spans="1:2">
      <c r="A137">
        <v>2957</v>
      </c>
      <c r="B137" s="2">
        <f>IF(VLOOKUP(A137,'[1]ppacTDCcount.2174.3184'!$A$1:$M$1012,13)&gt;0, (FindSC!$P$2*VLOOKUP(A137,'[1]ppacTDCcount.2174.3184'!$A$1:$M$1012,13)+FindSC!$P$3)*0.00000001,0)</f>
        <v>0</v>
      </c>
    </row>
    <row r="138" spans="1:2">
      <c r="A138">
        <v>2958</v>
      </c>
      <c r="B138" s="2">
        <f>IF(VLOOKUP(A138,'[1]ppacTDCcount.2174.3184'!$A$1:$M$1012,13)&gt;0, (FindSC!$P$2*VLOOKUP(A138,'[1]ppacTDCcount.2174.3184'!$A$1:$M$1012,13)+FindSC!$P$3)*0.00000001,0)</f>
        <v>4.6177457510566063E-8</v>
      </c>
    </row>
    <row r="139" spans="1:2">
      <c r="A139">
        <v>2959</v>
      </c>
      <c r="B139" s="2">
        <f>IF(VLOOKUP(A139,'[1]ppacTDCcount.2174.3184'!$A$1:$M$1012,13)&gt;0, (FindSC!$P$2*VLOOKUP(A139,'[1]ppacTDCcount.2174.3184'!$A$1:$M$1012,13)+FindSC!$P$3)*0.00000001,0)</f>
        <v>4.3498421404610263E-8</v>
      </c>
    </row>
    <row r="140" spans="1:2">
      <c r="A140">
        <v>2960</v>
      </c>
      <c r="B140" s="2">
        <f>IF(VLOOKUP(A140,'[1]ppacTDCcount.2174.3184'!$A$1:$M$1012,13)&gt;0, (FindSC!$P$2*VLOOKUP(A140,'[1]ppacTDCcount.2174.3184'!$A$1:$M$1012,13)+FindSC!$P$3)*0.00000001,0)</f>
        <v>4.6331646868546255E-8</v>
      </c>
    </row>
    <row r="141" spans="1:2">
      <c r="A141">
        <v>2961</v>
      </c>
      <c r="B141" s="2">
        <f>IF(VLOOKUP(A141,'[1]ppacTDCcount.2174.3184'!$A$1:$M$1012,13)&gt;0, (FindSC!$P$2*VLOOKUP(A141,'[1]ppacTDCcount.2174.3184'!$A$1:$M$1012,13)+FindSC!$P$3)*0.00000001,0)</f>
        <v>4.4968088921116081E-8</v>
      </c>
    </row>
    <row r="142" spans="1:2">
      <c r="A142">
        <v>2962</v>
      </c>
      <c r="B142" s="2">
        <f>IF(VLOOKUP(A142,'[1]ppacTDCcount.2174.3184'!$A$1:$M$1012,13)&gt;0, (FindSC!$P$2*VLOOKUP(A142,'[1]ppacTDCcount.2174.3184'!$A$1:$M$1012,13)+FindSC!$P$3)*0.00000001,0)</f>
        <v>4.4592139116902188E-8</v>
      </c>
    </row>
    <row r="143" spans="1:2">
      <c r="A143">
        <v>2963</v>
      </c>
      <c r="B143" s="2">
        <f>IF(VLOOKUP(A143,'[1]ppacTDCcount.2174.3184'!$A$1:$M$1012,13)&gt;0, (FindSC!$P$2*VLOOKUP(A143,'[1]ppacTDCcount.2174.3184'!$A$1:$M$1012,13)+FindSC!$P$3)*0.00000001,0)</f>
        <v>0</v>
      </c>
    </row>
    <row r="144" spans="1:2">
      <c r="A144">
        <v>2964</v>
      </c>
      <c r="B144" s="2">
        <f>IF(VLOOKUP(A144,'[1]ppacTDCcount.2174.3184'!$A$1:$M$1012,13)&gt;0, (FindSC!$P$2*VLOOKUP(A144,'[1]ppacTDCcount.2174.3184'!$A$1:$M$1012,13)+FindSC!$P$3)*0.00000001,0)</f>
        <v>4.4849632595025481E-8</v>
      </c>
    </row>
    <row r="145" spans="1:2">
      <c r="A145">
        <v>2965</v>
      </c>
      <c r="B145" s="2">
        <f>IF(VLOOKUP(A145,'[1]ppacTDCcount.2174.3184'!$A$1:$M$1012,13)&gt;0, (FindSC!$P$2*VLOOKUP(A145,'[1]ppacTDCcount.2174.3184'!$A$1:$M$1012,13)+FindSC!$P$3)*0.00000001,0)</f>
        <v>4.4482210814549613E-8</v>
      </c>
    </row>
    <row r="146" spans="1:2">
      <c r="A146">
        <v>2966</v>
      </c>
      <c r="B146" s="2">
        <f>IF(VLOOKUP(A146,'[1]ppacTDCcount.2174.3184'!$A$1:$M$1012,13)&gt;0, (FindSC!$P$2*VLOOKUP(A146,'[1]ppacTDCcount.2174.3184'!$A$1:$M$1012,13)+FindSC!$P$3)*0.00000001,0)</f>
        <v>4.636830395144422E-8</v>
      </c>
    </row>
    <row r="147" spans="1:2">
      <c r="A147">
        <v>2967</v>
      </c>
      <c r="B147" s="2">
        <f>IF(VLOOKUP(A147,'[1]ppacTDCcount.2174.3184'!$A$1:$M$1012,13)&gt;0, (FindSC!$P$2*VLOOKUP(A147,'[1]ppacTDCcount.2174.3184'!$A$1:$M$1012,13)+FindSC!$P$3)*0.00000001,0)</f>
        <v>0</v>
      </c>
    </row>
    <row r="148" spans="1:2">
      <c r="A148">
        <v>2968</v>
      </c>
      <c r="B148" s="2">
        <f>IF(VLOOKUP(A148,'[1]ppacTDCcount.2174.3184'!$A$1:$M$1012,13)&gt;0, (FindSC!$P$2*VLOOKUP(A148,'[1]ppacTDCcount.2174.3184'!$A$1:$M$1012,13)+FindSC!$P$3)*0.00000001,0)</f>
        <v>4.2908438549433278E-8</v>
      </c>
    </row>
    <row r="149" spans="1:2">
      <c r="A149">
        <v>2969</v>
      </c>
      <c r="B149" s="2">
        <f>IF(VLOOKUP(A149,'[1]ppacTDCcount.2174.3184'!$A$1:$M$1012,13)&gt;0, (FindSC!$P$2*VLOOKUP(A149,'[1]ppacTDCcount.2174.3184'!$A$1:$M$1012,13)+FindSC!$P$3)*0.00000001,0)</f>
        <v>4.2236308536885429E-8</v>
      </c>
    </row>
    <row r="150" spans="1:2">
      <c r="A150">
        <v>2970</v>
      </c>
      <c r="B150" s="2">
        <f>IF(VLOOKUP(A150,'[1]ppacTDCcount.2174.3184'!$A$1:$M$1012,13)&gt;0, (FindSC!$P$2*VLOOKUP(A150,'[1]ppacTDCcount.2174.3184'!$A$1:$M$1012,13)+FindSC!$P$3)*0.00000001,0)</f>
        <v>4.3412109506888977E-8</v>
      </c>
    </row>
    <row r="151" spans="1:2">
      <c r="A151">
        <v>2971</v>
      </c>
      <c r="B151" s="2">
        <f>IF(VLOOKUP(A151,'[1]ppacTDCcount.2174.3184'!$A$1:$M$1012,13)&gt;0, (FindSC!$P$2*VLOOKUP(A151,'[1]ppacTDCcount.2174.3184'!$A$1:$M$1012,13)+FindSC!$P$3)*0.00000001,0)</f>
        <v>4.419467343387945E-8</v>
      </c>
    </row>
    <row r="152" spans="1:2">
      <c r="A152">
        <v>2972</v>
      </c>
      <c r="B152" s="2">
        <f>IF(VLOOKUP(A152,'[1]ppacTDCcount.2174.3184'!$A$1:$M$1012,13)&gt;0, (FindSC!$P$2*VLOOKUP(A152,'[1]ppacTDCcount.2174.3184'!$A$1:$M$1012,13)+FindSC!$P$3)*0.00000001,0)</f>
        <v>4.3678353552215817E-8</v>
      </c>
    </row>
    <row r="153" spans="1:2">
      <c r="A153">
        <v>2973</v>
      </c>
      <c r="B153" s="2">
        <f>IF(VLOOKUP(A153,'[1]ppacTDCcount.2174.3184'!$A$1:$M$1012,13)&gt;0, (FindSC!$P$2*VLOOKUP(A153,'[1]ppacTDCcount.2174.3184'!$A$1:$M$1012,13)+FindSC!$P$3)*0.00000001,0)</f>
        <v>4.3901213206965852E-8</v>
      </c>
    </row>
    <row r="154" spans="1:2">
      <c r="A154">
        <v>2974</v>
      </c>
      <c r="B154" s="2">
        <f>IF(VLOOKUP(A154,'[1]ppacTDCcount.2174.3184'!$A$1:$M$1012,13)&gt;0, (FindSC!$P$2*VLOOKUP(A154,'[1]ppacTDCcount.2174.3184'!$A$1:$M$1012,13)+FindSC!$P$3)*0.00000001,0)</f>
        <v>0</v>
      </c>
    </row>
    <row r="155" spans="1:2">
      <c r="A155">
        <v>2975</v>
      </c>
      <c r="B155" s="2">
        <f>IF(VLOOKUP(A155,'[1]ppacTDCcount.2174.3184'!$A$1:$M$1012,13)&gt;0, (FindSC!$P$2*VLOOKUP(A155,'[1]ppacTDCcount.2174.3184'!$A$1:$M$1012,13)+FindSC!$P$3)*0.00000001,0)</f>
        <v>4.5032997418412358E-8</v>
      </c>
    </row>
    <row r="156" spans="1:2">
      <c r="A156">
        <v>2976</v>
      </c>
      <c r="B156" s="2">
        <f>IF(VLOOKUP(A156,'[1]ppacTDCcount.2174.3184'!$A$1:$M$1012,13)&gt;0, (FindSC!$P$2*VLOOKUP(A156,'[1]ppacTDCcount.2174.3184'!$A$1:$M$1012,13)+FindSC!$P$3)*0.00000001,0)</f>
        <v>4.5243741398814596E-8</v>
      </c>
    </row>
    <row r="157" spans="1:2">
      <c r="A157">
        <v>2977</v>
      </c>
      <c r="B157" s="2">
        <f>IF(VLOOKUP(A157,'[1]ppacTDCcount.2174.3184'!$A$1:$M$1012,13)&gt;0, (FindSC!$P$2*VLOOKUP(A157,'[1]ppacTDCcount.2174.3184'!$A$1:$M$1012,13)+FindSC!$P$3)*0.00000001,0)</f>
        <v>4.29983404480549E-8</v>
      </c>
    </row>
    <row r="158" spans="1:2">
      <c r="A158">
        <v>2978</v>
      </c>
      <c r="B158" s="2">
        <f>IF(VLOOKUP(A158,'[1]ppacTDCcount.2174.3184'!$A$1:$M$1012,13)&gt;0, (FindSC!$P$2*VLOOKUP(A158,'[1]ppacTDCcount.2174.3184'!$A$1:$M$1012,13)+FindSC!$P$3)*0.00000001,0)</f>
        <v>4.3169774026172719E-8</v>
      </c>
    </row>
    <row r="159" spans="1:2">
      <c r="A159">
        <v>2979</v>
      </c>
      <c r="B159" s="2">
        <f>IF(VLOOKUP(A159,'[1]ppacTDCcount.2174.3184'!$A$1:$M$1012,13)&gt;0, (FindSC!$P$2*VLOOKUP(A159,'[1]ppacTDCcount.2174.3184'!$A$1:$M$1012,13)+FindSC!$P$3)*0.00000001,0)</f>
        <v>4.5281768357554544E-8</v>
      </c>
    </row>
    <row r="160" spans="1:2">
      <c r="A160">
        <v>2980</v>
      </c>
      <c r="B160" s="2">
        <f>IF(VLOOKUP(A160,'[1]ppacTDCcount.2174.3184'!$A$1:$M$1012,13)&gt;0, (FindSC!$P$2*VLOOKUP(A160,'[1]ppacTDCcount.2174.3184'!$A$1:$M$1012,13)+FindSC!$P$3)*0.00000001,0)</f>
        <v>4.2739845594930979E-8</v>
      </c>
    </row>
    <row r="161" spans="1:2">
      <c r="A161">
        <v>2981</v>
      </c>
      <c r="B161" s="2">
        <f>IF(VLOOKUP(A161,'[1]ppacTDCcount.2174.3184'!$A$1:$M$1012,13)&gt;0, (FindSC!$P$2*VLOOKUP(A161,'[1]ppacTDCcount.2174.3184'!$A$1:$M$1012,13)+FindSC!$P$3)*0.00000001,0)</f>
        <v>4.6170883432832661E-8</v>
      </c>
    </row>
    <row r="162" spans="1:2">
      <c r="A162">
        <v>2982</v>
      </c>
      <c r="B162" s="2">
        <f>IF(VLOOKUP(A162,'[1]ppacTDCcount.2174.3184'!$A$1:$M$1012,13)&gt;0, (FindSC!$P$2*VLOOKUP(A162,'[1]ppacTDCcount.2174.3184'!$A$1:$M$1012,13)+FindSC!$P$3)*0.00000001,0)</f>
        <v>4.0357994869236501E-8</v>
      </c>
    </row>
    <row r="163" spans="1:2">
      <c r="A163">
        <v>2983</v>
      </c>
      <c r="B163" s="2">
        <f>IF(VLOOKUP(A163,'[1]ppacTDCcount.2174.3184'!$A$1:$M$1012,13)&gt;0, (FindSC!$P$2*VLOOKUP(A163,'[1]ppacTDCcount.2174.3184'!$A$1:$M$1012,13)+FindSC!$P$3)*0.00000001,0)</f>
        <v>4.2944698678342095E-8</v>
      </c>
    </row>
    <row r="164" spans="1:2">
      <c r="A164">
        <v>2984</v>
      </c>
      <c r="B164" s="2">
        <f>IF(VLOOKUP(A164,'[1]ppacTDCcount.2174.3184'!$A$1:$M$1012,13)&gt;0, (FindSC!$P$2*VLOOKUP(A164,'[1]ppacTDCcount.2174.3184'!$A$1:$M$1012,13)+FindSC!$P$3)*0.00000001,0)</f>
        <v>0</v>
      </c>
    </row>
    <row r="165" spans="1:2">
      <c r="A165">
        <v>2985</v>
      </c>
      <c r="B165" s="2">
        <f>IF(VLOOKUP(A165,'[1]ppacTDCcount.2174.3184'!$A$1:$M$1012,13)&gt;0, (FindSC!$P$2*VLOOKUP(A165,'[1]ppacTDCcount.2174.3184'!$A$1:$M$1012,13)+FindSC!$P$3)*0.00000001,0)</f>
        <v>4.4579901357826373E-8</v>
      </c>
    </row>
    <row r="166" spans="1:2">
      <c r="A166">
        <v>2986</v>
      </c>
      <c r="B166" s="2">
        <f>IF(VLOOKUP(A166,'[1]ppacTDCcount.2174.3184'!$A$1:$M$1012,13)&gt;0, (FindSC!$P$2*VLOOKUP(A166,'[1]ppacTDCcount.2174.3184'!$A$1:$M$1012,13)+FindSC!$P$3)*0.00000001,0)</f>
        <v>4.6374785764718144E-8</v>
      </c>
    </row>
    <row r="167" spans="1:2">
      <c r="A167">
        <v>2987</v>
      </c>
      <c r="B167" s="2">
        <f>IF(VLOOKUP(A167,'[1]ppacTDCcount.2174.3184'!$A$1:$M$1012,13)&gt;0, (FindSC!$P$2*VLOOKUP(A167,'[1]ppacTDCcount.2174.3184'!$A$1:$M$1012,13)+FindSC!$P$3)*0.00000001,0)</f>
        <v>0</v>
      </c>
    </row>
    <row r="168" spans="1:2">
      <c r="A168">
        <v>2988</v>
      </c>
      <c r="B168" s="2">
        <f>IF(VLOOKUP(A168,'[1]ppacTDCcount.2174.3184'!$A$1:$M$1012,13)&gt;0, (FindSC!$P$2*VLOOKUP(A168,'[1]ppacTDCcount.2174.3184'!$A$1:$M$1012,13)+FindSC!$P$3)*0.00000001,0)</f>
        <v>4.3685012930037426E-8</v>
      </c>
    </row>
    <row r="169" spans="1:2">
      <c r="A169">
        <v>2989</v>
      </c>
      <c r="B169" s="2">
        <f>IF(VLOOKUP(A169,'[1]ppacTDCcount.2174.3184'!$A$1:$M$1012,13)&gt;0, (FindSC!$P$2*VLOOKUP(A169,'[1]ppacTDCcount.2174.3184'!$A$1:$M$1012,13)+FindSC!$P$3)*0.00000001,0)</f>
        <v>4.3646375393516231E-8</v>
      </c>
    </row>
    <row r="170" spans="1:2">
      <c r="A170">
        <v>2990</v>
      </c>
      <c r="B170" s="2">
        <f>IF(VLOOKUP(A170,'[1]ppacTDCcount.2174.3184'!$A$1:$M$1012,13)&gt;0, (FindSC!$P$2*VLOOKUP(A170,'[1]ppacTDCcount.2174.3184'!$A$1:$M$1012,13)+FindSC!$P$3)*0.00000001,0)</f>
        <v>4.4300067434181821E-8</v>
      </c>
    </row>
    <row r="171" spans="1:2">
      <c r="A171">
        <v>2991</v>
      </c>
      <c r="B171" s="2">
        <f>IF(VLOOKUP(A171,'[1]ppacTDCcount.2174.3184'!$A$1:$M$1012,13)&gt;0, (FindSC!$P$2*VLOOKUP(A171,'[1]ppacTDCcount.2174.3184'!$A$1:$M$1012,13)+FindSC!$P$3)*0.00000001,0)</f>
        <v>4.5740594803476106E-8</v>
      </c>
    </row>
    <row r="172" spans="1:2">
      <c r="A172">
        <v>2992</v>
      </c>
      <c r="B172" s="2">
        <f>IF(VLOOKUP(A172,'[1]ppacTDCcount.2174.3184'!$A$1:$M$1012,13)&gt;0, (FindSC!$P$2*VLOOKUP(A172,'[1]ppacTDCcount.2174.3184'!$A$1:$M$1012,13)+FindSC!$P$3)*0.00000001,0)</f>
        <v>4.7500182989230887E-8</v>
      </c>
    </row>
    <row r="173" spans="1:2">
      <c r="A173">
        <v>2993</v>
      </c>
      <c r="B173" s="2">
        <f>IF(VLOOKUP(A173,'[1]ppacTDCcount.2174.3184'!$A$1:$M$1012,13)&gt;0, (FindSC!$P$2*VLOOKUP(A173,'[1]ppacTDCcount.2174.3184'!$A$1:$M$1012,13)+FindSC!$P$3)*0.00000001,0)</f>
        <v>4.3858482471495652E-8</v>
      </c>
    </row>
    <row r="174" spans="1:2">
      <c r="A174">
        <v>2994</v>
      </c>
      <c r="B174" s="2">
        <f>IF(VLOOKUP(A174,'[1]ppacTDCcount.2174.3184'!$A$1:$M$1012,13)&gt;0, (FindSC!$P$2*VLOOKUP(A174,'[1]ppacTDCcount.2174.3184'!$A$1:$M$1012,13)+FindSC!$P$3)*0.00000001,0)</f>
        <v>0</v>
      </c>
    </row>
    <row r="175" spans="1:2">
      <c r="A175">
        <v>2995</v>
      </c>
      <c r="B175" s="2">
        <f>IF(VLOOKUP(A175,'[1]ppacTDCcount.2174.3184'!$A$1:$M$1012,13)&gt;0, (FindSC!$P$2*VLOOKUP(A175,'[1]ppacTDCcount.2174.3184'!$A$1:$M$1012,13)+FindSC!$P$3)*0.00000001,0)</f>
        <v>0</v>
      </c>
    </row>
    <row r="176" spans="1:2">
      <c r="A176">
        <v>2996</v>
      </c>
      <c r="B176" s="2">
        <f>IF(VLOOKUP(A176,'[1]ppacTDCcount.2174.3184'!$A$1:$M$1012,13)&gt;0, (FindSC!$P$2*VLOOKUP(A176,'[1]ppacTDCcount.2174.3184'!$A$1:$M$1012,13)+FindSC!$P$3)*0.00000001,0)</f>
        <v>0</v>
      </c>
    </row>
    <row r="177" spans="1:2">
      <c r="A177">
        <v>2997</v>
      </c>
      <c r="B177" s="2">
        <f>IF(VLOOKUP(A177,'[1]ppacTDCcount.2174.3184'!$A$1:$M$1012,13)&gt;0, (FindSC!$P$2*VLOOKUP(A177,'[1]ppacTDCcount.2174.3184'!$A$1:$M$1012,13)+FindSC!$P$3)*0.00000001,0)</f>
        <v>4.07925503602531E-8</v>
      </c>
    </row>
    <row r="178" spans="1:2">
      <c r="A178">
        <v>2998</v>
      </c>
      <c r="B178" s="2">
        <f>IF(VLOOKUP(A178,'[1]ppacTDCcount.2174.3184'!$A$1:$M$1012,13)&gt;0, (FindSC!$P$2*VLOOKUP(A178,'[1]ppacTDCcount.2174.3184'!$A$1:$M$1012,13)+FindSC!$P$3)*0.00000001,0)</f>
        <v>3.9557241136159271E-8</v>
      </c>
    </row>
    <row r="179" spans="1:2">
      <c r="A179">
        <v>2999</v>
      </c>
      <c r="B179" s="2">
        <f>IF(VLOOKUP(A179,'[1]ppacTDCcount.2174.3184'!$A$1:$M$1012,13)&gt;0, (FindSC!$P$2*VLOOKUP(A179,'[1]ppacTDCcount.2174.3184'!$A$1:$M$1012,13)+FindSC!$P$3)*0.00000001,0)</f>
        <v>4.1734204421294852E-8</v>
      </c>
    </row>
    <row r="180" spans="1:2">
      <c r="A180">
        <v>3000</v>
      </c>
      <c r="B180" s="2">
        <f>IF(VLOOKUP(A180,'[1]ppacTDCcount.2174.3184'!$A$1:$M$1012,13)&gt;0, (FindSC!$P$2*VLOOKUP(A180,'[1]ppacTDCcount.2174.3184'!$A$1:$M$1012,13)+FindSC!$P$3)*0.00000001,0)</f>
        <v>4.3676529709423002E-8</v>
      </c>
    </row>
    <row r="181" spans="1:2">
      <c r="A181">
        <v>3001</v>
      </c>
      <c r="B181" s="2">
        <f>IF(VLOOKUP(A181,'[1]ppacTDCcount.2174.3184'!$A$1:$M$1012,13)&gt;0, (FindSC!$P$2*VLOOKUP(A181,'[1]ppacTDCcount.2174.3184'!$A$1:$M$1012,13)+FindSC!$P$3)*0.00000001,0)</f>
        <v>0</v>
      </c>
    </row>
    <row r="182" spans="1:2">
      <c r="A182">
        <v>3002</v>
      </c>
      <c r="B182" s="2">
        <f>IF(VLOOKUP(A182,'[1]ppacTDCcount.2174.3184'!$A$1:$M$1012,13)&gt;0, (FindSC!$P$2*VLOOKUP(A182,'[1]ppacTDCcount.2174.3184'!$A$1:$M$1012,13)+FindSC!$P$3)*0.00000001,0)</f>
        <v>4.1295481935674004E-8</v>
      </c>
    </row>
    <row r="183" spans="1:2">
      <c r="A183">
        <v>3003</v>
      </c>
      <c r="B183" s="2">
        <f>IF(VLOOKUP(A183,'[1]ppacTDCcount.2174.3184'!$A$1:$M$1012,13)&gt;0, (FindSC!$P$2*VLOOKUP(A183,'[1]ppacTDCcount.2174.3184'!$A$1:$M$1012,13)+FindSC!$P$3)*0.00000001,0)</f>
        <v>4.1105584091648473E-8</v>
      </c>
    </row>
    <row r="184" spans="1:2">
      <c r="A184">
        <v>3004</v>
      </c>
      <c r="B184" s="2">
        <f>IF(VLOOKUP(A184,'[1]ppacTDCcount.2174.3184'!$A$1:$M$1012,13)&gt;0, (FindSC!$P$2*VLOOKUP(A184,'[1]ppacTDCcount.2174.3184'!$A$1:$M$1012,13)+FindSC!$P$3)*0.00000001,0)</f>
        <v>4.0566393022655911E-8</v>
      </c>
    </row>
    <row r="185" spans="1:2">
      <c r="A185">
        <v>3005</v>
      </c>
      <c r="B185" s="2">
        <f>IF(VLOOKUP(A185,'[1]ppacTDCcount.2174.3184'!$A$1:$M$1012,13)&gt;0, (FindSC!$P$2*VLOOKUP(A185,'[1]ppacTDCcount.2174.3184'!$A$1:$M$1012,13)+FindSC!$P$3)*0.00000001,0)</f>
        <v>0</v>
      </c>
    </row>
    <row r="186" spans="1:2">
      <c r="A186">
        <v>3006</v>
      </c>
      <c r="B186" s="2">
        <f>IF(VLOOKUP(A186,'[1]ppacTDCcount.2174.3184'!$A$1:$M$1012,13)&gt;0, (FindSC!$P$2*VLOOKUP(A186,'[1]ppacTDCcount.2174.3184'!$A$1:$M$1012,13)+FindSC!$P$3)*0.00000001,0)</f>
        <v>0</v>
      </c>
    </row>
    <row r="187" spans="1:2">
      <c r="A187">
        <v>3007</v>
      </c>
      <c r="B187" s="2">
        <f>IF(VLOOKUP(A187,'[1]ppacTDCcount.2174.3184'!$A$1:$M$1012,13)&gt;0, (FindSC!$P$2*VLOOKUP(A187,'[1]ppacTDCcount.2174.3184'!$A$1:$M$1012,13)+FindSC!$P$3)*0.00000001,0)</f>
        <v>4.0619849937821549E-8</v>
      </c>
    </row>
    <row r="188" spans="1:2">
      <c r="A188">
        <v>3008</v>
      </c>
      <c r="B188" s="2">
        <f>IF(VLOOKUP(A188,'[1]ppacTDCcount.2174.3184'!$A$1:$M$1012,13)&gt;0, (FindSC!$P$2*VLOOKUP(A188,'[1]ppacTDCcount.2174.3184'!$A$1:$M$1012,13)+FindSC!$P$3)*0.00000001,0)</f>
        <v>3.9882451622683752E-8</v>
      </c>
    </row>
    <row r="189" spans="1:2">
      <c r="A189">
        <v>3009</v>
      </c>
      <c r="B189" s="2">
        <f>IF(VLOOKUP(A189,'[1]ppacTDCcount.2174.3184'!$A$1:$M$1012,13)&gt;0, (FindSC!$P$2*VLOOKUP(A189,'[1]ppacTDCcount.2174.3184'!$A$1:$M$1012,13)+FindSC!$P$3)*0.00000001,0)</f>
        <v>0</v>
      </c>
    </row>
    <row r="190" spans="1:2">
      <c r="A190">
        <v>3010</v>
      </c>
      <c r="B190" s="2">
        <f>IF(VLOOKUP(A190,'[1]ppacTDCcount.2174.3184'!$A$1:$M$1012,13)&gt;0, (FindSC!$P$2*VLOOKUP(A190,'[1]ppacTDCcount.2174.3184'!$A$1:$M$1012,13)+FindSC!$P$3)*0.00000001,0)</f>
        <v>3.97447925632464E-8</v>
      </c>
    </row>
    <row r="191" spans="1:2">
      <c r="A191">
        <v>3011</v>
      </c>
      <c r="B191" s="2">
        <f>IF(VLOOKUP(A191,'[1]ppacTDCcount.2174.3184'!$A$1:$M$1012,13)&gt;0, (FindSC!$P$2*VLOOKUP(A191,'[1]ppacTDCcount.2174.3184'!$A$1:$M$1012,13)+FindSC!$P$3)*0.00000001,0)</f>
        <v>0</v>
      </c>
    </row>
    <row r="192" spans="1:2">
      <c r="A192">
        <v>3012</v>
      </c>
      <c r="B192" s="2">
        <f>IF(VLOOKUP(A192,'[1]ppacTDCcount.2174.3184'!$A$1:$M$1012,13)&gt;0, (FindSC!$P$2*VLOOKUP(A192,'[1]ppacTDCcount.2174.3184'!$A$1:$M$1012,13)+FindSC!$P$3)*0.00000001,0)</f>
        <v>4.1241396752268945E-8</v>
      </c>
    </row>
    <row r="193" spans="1:2">
      <c r="A193">
        <v>3013</v>
      </c>
      <c r="B193" s="2">
        <f>IF(VLOOKUP(A193,'[1]ppacTDCcount.2174.3184'!$A$1:$M$1012,13)&gt;0, (FindSC!$P$2*VLOOKUP(A193,'[1]ppacTDCcount.2174.3184'!$A$1:$M$1012,13)+FindSC!$P$3)*0.00000001,0)</f>
        <v>4.1629732780982936E-8</v>
      </c>
    </row>
    <row r="194" spans="1:2">
      <c r="A194">
        <v>3014</v>
      </c>
      <c r="B194" s="2">
        <f>IF(VLOOKUP(A194,'[1]ppacTDCcount.2174.3184'!$A$1:$M$1012,13)&gt;0, (FindSC!$P$2*VLOOKUP(A194,'[1]ppacTDCcount.2174.3184'!$A$1:$M$1012,13)+FindSC!$P$3)*0.00000001,0)</f>
        <v>3.9183832163654297E-8</v>
      </c>
    </row>
    <row r="195" spans="1:2">
      <c r="A195">
        <v>3015</v>
      </c>
      <c r="B195" s="2">
        <f>IF(VLOOKUP(A195,'[1]ppacTDCcount.2174.3184'!$A$1:$M$1012,13)&gt;0, (FindSC!$P$2*VLOOKUP(A195,'[1]ppacTDCcount.2174.3184'!$A$1:$M$1012,13)+FindSC!$P$3)*0.00000001,0)</f>
        <v>0</v>
      </c>
    </row>
    <row r="196" spans="1:2">
      <c r="A196">
        <v>3016</v>
      </c>
      <c r="B196" s="2">
        <f>IF(VLOOKUP(A196,'[1]ppacTDCcount.2174.3184'!$A$1:$M$1012,13)&gt;0, (FindSC!$P$2*VLOOKUP(A196,'[1]ppacTDCcount.2174.3184'!$A$1:$M$1012,13)+FindSC!$P$3)*0.00000001,0)</f>
        <v>0</v>
      </c>
    </row>
    <row r="197" spans="1:2">
      <c r="A197">
        <v>3017</v>
      </c>
      <c r="B197" s="2">
        <f>IF(VLOOKUP(A197,'[1]ppacTDCcount.2174.3184'!$A$1:$M$1012,13)&gt;0, (FindSC!$P$2*VLOOKUP(A197,'[1]ppacTDCcount.2174.3184'!$A$1:$M$1012,13)+FindSC!$P$3)*0.00000001,0)</f>
        <v>2.4945473894100786E-8</v>
      </c>
    </row>
    <row r="198" spans="1:2">
      <c r="A198">
        <v>3018</v>
      </c>
      <c r="B198" s="2">
        <f>IF(VLOOKUP(A198,'[1]ppacTDCcount.2174.3184'!$A$1:$M$1012,13)&gt;0, (FindSC!$P$2*VLOOKUP(A198,'[1]ppacTDCcount.2174.3184'!$A$1:$M$1012,13)+FindSC!$P$3)*0.00000001,0)</f>
        <v>2.5590716494855186E-8</v>
      </c>
    </row>
    <row r="199" spans="1:2">
      <c r="A199">
        <v>3019</v>
      </c>
      <c r="B199" s="2">
        <f>IF(VLOOKUP(A199,'[1]ppacTDCcount.2174.3184'!$A$1:$M$1012,13)&gt;0, (FindSC!$P$2*VLOOKUP(A199,'[1]ppacTDCcount.2174.3184'!$A$1:$M$1012,13)+FindSC!$P$3)*0.00000001,0)</f>
        <v>3.5391474700117962E-8</v>
      </c>
    </row>
    <row r="200" spans="1:2">
      <c r="A200">
        <v>3020</v>
      </c>
      <c r="B200" s="2">
        <f>IF(VLOOKUP(A200,'[1]ppacTDCcount.2174.3184'!$A$1:$M$1012,13)&gt;0, (FindSC!$P$2*VLOOKUP(A200,'[1]ppacTDCcount.2174.3184'!$A$1:$M$1012,13)+FindSC!$P$3)*0.00000001,0)</f>
        <v>0</v>
      </c>
    </row>
    <row r="201" spans="1:2">
      <c r="A201">
        <v>3021</v>
      </c>
      <c r="B201" s="2">
        <f>IF(VLOOKUP(A201,'[1]ppacTDCcount.2174.3184'!$A$1:$M$1012,13)&gt;0, (FindSC!$P$2*VLOOKUP(A201,'[1]ppacTDCcount.2174.3184'!$A$1:$M$1012,13)+FindSC!$P$3)*0.00000001,0)</f>
        <v>2.5111083466963188E-8</v>
      </c>
    </row>
    <row r="202" spans="1:2">
      <c r="A202">
        <v>3022</v>
      </c>
      <c r="B202" s="2">
        <f>IF(VLOOKUP(A202,'[1]ppacTDCcount.2174.3184'!$A$1:$M$1012,13)&gt;0, (FindSC!$P$2*VLOOKUP(A202,'[1]ppacTDCcount.2174.3184'!$A$1:$M$1012,13)+FindSC!$P$3)*0.00000001,0)</f>
        <v>0</v>
      </c>
    </row>
    <row r="203" spans="1:2">
      <c r="A203">
        <v>3023</v>
      </c>
      <c r="B203" s="2">
        <f>IF(VLOOKUP(A203,'[1]ppacTDCcount.2174.3184'!$A$1:$M$1012,13)&gt;0, (FindSC!$P$2*VLOOKUP(A203,'[1]ppacTDCcount.2174.3184'!$A$1:$M$1012,13)+FindSC!$P$3)*0.00000001,0)</f>
        <v>2.3612927749551887E-8</v>
      </c>
    </row>
    <row r="204" spans="1:2">
      <c r="A204">
        <v>3024</v>
      </c>
      <c r="B204" s="2">
        <f>IF(VLOOKUP(A204,'[1]ppacTDCcount.2174.3184'!$A$1:$M$1012,13)&gt;0, (FindSC!$P$2*VLOOKUP(A204,'[1]ppacTDCcount.2174.3184'!$A$1:$M$1012,13)+FindSC!$P$3)*0.00000001,0)</f>
        <v>2.8927098410297535E-8</v>
      </c>
    </row>
    <row r="205" spans="1:2">
      <c r="A205">
        <v>3025</v>
      </c>
      <c r="B205" s="2">
        <f>IF(VLOOKUP(A205,'[1]ppacTDCcount.2174.3184'!$A$1:$M$1012,13)&gt;0, (FindSC!$P$2*VLOOKUP(A205,'[1]ppacTDCcount.2174.3184'!$A$1:$M$1012,13)+FindSC!$P$3)*0.00000001,0)</f>
        <v>2.8887076661845459E-8</v>
      </c>
    </row>
    <row r="206" spans="1:2">
      <c r="A206">
        <v>3026</v>
      </c>
      <c r="B206" s="2">
        <f>IF(VLOOKUP(A206,'[1]ppacTDCcount.2174.3184'!$A$1:$M$1012,13)&gt;0, (FindSC!$P$2*VLOOKUP(A206,'[1]ppacTDCcount.2174.3184'!$A$1:$M$1012,13)+FindSC!$P$3)*0.00000001,0)</f>
        <v>0</v>
      </c>
    </row>
    <row r="207" spans="1:2">
      <c r="A207">
        <v>3027</v>
      </c>
      <c r="B207" s="2">
        <f>IF(VLOOKUP(A207,'[1]ppacTDCcount.2174.3184'!$A$1:$M$1012,13)&gt;0, (FindSC!$P$2*VLOOKUP(A207,'[1]ppacTDCcount.2174.3184'!$A$1:$M$1012,13)+FindSC!$P$3)*0.00000001,0)</f>
        <v>1.8238462013689458E-8</v>
      </c>
    </row>
    <row r="208" spans="1:2">
      <c r="A208">
        <v>3028</v>
      </c>
      <c r="B208" s="2">
        <f>IF(VLOOKUP(A208,'[1]ppacTDCcount.2174.3184'!$A$1:$M$1012,13)&gt;0, (FindSC!$P$2*VLOOKUP(A208,'[1]ppacTDCcount.2174.3184'!$A$1:$M$1012,13)+FindSC!$P$3)*0.00000001,0)</f>
        <v>1.8626615809811171E-8</v>
      </c>
    </row>
    <row r="209" spans="1:2">
      <c r="A209">
        <v>3029</v>
      </c>
      <c r="B209" s="2">
        <f>IF(VLOOKUP(A209,'[1]ppacTDCcount.2174.3184'!$A$1:$M$1012,13)&gt;0, (FindSC!$P$2*VLOOKUP(A209,'[1]ppacTDCcount.2174.3184'!$A$1:$M$1012,13)+FindSC!$P$3)*0.00000001,0)</f>
        <v>0</v>
      </c>
    </row>
    <row r="210" spans="1:2">
      <c r="A210">
        <v>3030</v>
      </c>
      <c r="B210" s="2">
        <f>IF(VLOOKUP(A210,'[1]ppacTDCcount.2174.3184'!$A$1:$M$1012,13)&gt;0, (FindSC!$P$2*VLOOKUP(A210,'[1]ppacTDCcount.2174.3184'!$A$1:$M$1012,13)+FindSC!$P$3)*0.00000001,0)</f>
        <v>1.9073687039565285E-8</v>
      </c>
    </row>
    <row r="211" spans="1:2">
      <c r="A211">
        <v>3031</v>
      </c>
      <c r="B211" s="2">
        <f>IF(VLOOKUP(A211,'[1]ppacTDCcount.2174.3184'!$A$1:$M$1012,13)&gt;0, (FindSC!$P$2*VLOOKUP(A211,'[1]ppacTDCcount.2174.3184'!$A$1:$M$1012,13)+FindSC!$P$3)*0.00000001,0)</f>
        <v>0</v>
      </c>
    </row>
    <row r="212" spans="1:2">
      <c r="A212">
        <v>3032</v>
      </c>
      <c r="B212" s="2">
        <f>IF(VLOOKUP(A212,'[1]ppacTDCcount.2174.3184'!$A$1:$M$1012,13)&gt;0, (FindSC!$P$2*VLOOKUP(A212,'[1]ppacTDCcount.2174.3184'!$A$1:$M$1012,13)+FindSC!$P$3)*0.00000001,0)</f>
        <v>2.1450850590990322E-8</v>
      </c>
    </row>
    <row r="213" spans="1:2">
      <c r="A213">
        <v>3033</v>
      </c>
      <c r="B213" s="2">
        <f>IF(VLOOKUP(A213,'[1]ppacTDCcount.2174.3184'!$A$1:$M$1012,13)&gt;0, (FindSC!$P$2*VLOOKUP(A213,'[1]ppacTDCcount.2174.3184'!$A$1:$M$1012,13)+FindSC!$P$3)*0.00000001,0)</f>
        <v>0</v>
      </c>
    </row>
    <row r="214" spans="1:2">
      <c r="A214">
        <v>3034</v>
      </c>
      <c r="B214" s="2">
        <f>IF(VLOOKUP(A214,'[1]ppacTDCcount.2174.3184'!$A$1:$M$1012,13)&gt;0, (FindSC!$P$2*VLOOKUP(A214,'[1]ppacTDCcount.2174.3184'!$A$1:$M$1012,13)+FindSC!$P$3)*0.00000001,0)</f>
        <v>2.1075744744629477E-8</v>
      </c>
    </row>
    <row r="215" spans="1:2">
      <c r="A215">
        <v>3035</v>
      </c>
      <c r="B215" s="2">
        <f>IF(VLOOKUP(A215,'[1]ppacTDCcount.2174.3184'!$A$1:$M$1012,13)&gt;0, (FindSC!$P$2*VLOOKUP(A215,'[1]ppacTDCcount.2174.3184'!$A$1:$M$1012,13)+FindSC!$P$3)*0.00000001,0)</f>
        <v>0</v>
      </c>
    </row>
    <row r="216" spans="1:2">
      <c r="A216">
        <v>3036</v>
      </c>
      <c r="B216" s="2">
        <f>IF(VLOOKUP(A216,'[1]ppacTDCcount.2174.3184'!$A$1:$M$1012,13)&gt;0, (FindSC!$P$2*VLOOKUP(A216,'[1]ppacTDCcount.2174.3184'!$A$1:$M$1012,13)+FindSC!$P$3)*0.00000001,0)</f>
        <v>2.1359129280796313E-8</v>
      </c>
    </row>
    <row r="217" spans="1:2">
      <c r="A217">
        <v>3037</v>
      </c>
      <c r="B217" s="2">
        <f>IF(VLOOKUP(A217,'[1]ppacTDCcount.2174.3184'!$A$1:$M$1012,13)&gt;0, (FindSC!$P$2*VLOOKUP(A217,'[1]ppacTDCcount.2174.3184'!$A$1:$M$1012,13)+FindSC!$P$3)*0.00000001,0)</f>
        <v>0</v>
      </c>
    </row>
    <row r="218" spans="1:2">
      <c r="A218">
        <v>3038</v>
      </c>
      <c r="B218" s="2">
        <f>IF(VLOOKUP(A218,'[1]ppacTDCcount.2174.3184'!$A$1:$M$1012,13)&gt;0, (FindSC!$P$2*VLOOKUP(A218,'[1]ppacTDCcount.2174.3184'!$A$1:$M$1012,13)+FindSC!$P$3)*0.00000001,0)</f>
        <v>0</v>
      </c>
    </row>
    <row r="219" spans="1:2">
      <c r="A219">
        <v>3039</v>
      </c>
      <c r="B219" s="2">
        <f>IF(VLOOKUP(A219,'[1]ppacTDCcount.2174.3184'!$A$1:$M$1012,13)&gt;0, (FindSC!$P$2*VLOOKUP(A219,'[1]ppacTDCcount.2174.3184'!$A$1:$M$1012,13)+FindSC!$P$3)*0.00000001,0)</f>
        <v>4.0750114073515784E-8</v>
      </c>
    </row>
    <row r="220" spans="1:2">
      <c r="A220">
        <f>'[1]ppacTDCcount.2174.3184'!$A865</f>
        <v>3037</v>
      </c>
      <c r="B220" s="2">
        <f>IF(VLOOKUP(A220,'[1]ppacTDCcount.2174.3184'!$A$1:$M$1012,13)&gt;0, (FindSC!$P$2*VLOOKUP(A220,'[1]ppacTDCcount.2174.3184'!$A$1:$M$1012,13)+FindSC!$P$3)*0.00000001,0)</f>
        <v>0</v>
      </c>
    </row>
    <row r="221" spans="1:2">
      <c r="A221">
        <f>'[1]ppacTDCcount.2174.3184'!$A866</f>
        <v>3038</v>
      </c>
      <c r="B221" s="2">
        <f>IF(VLOOKUP(A221,'[1]ppacTDCcount.2174.3184'!$A$1:$M$1012,13)&gt;0, (FindSC!$P$2*VLOOKUP(A221,'[1]ppacTDCcount.2174.3184'!$A$1:$M$1012,13)+FindSC!$P$3)*0.00000001,0)</f>
        <v>0</v>
      </c>
    </row>
    <row r="222" spans="1:2">
      <c r="A222">
        <f>'[1]ppacTDCcount.2174.3184'!$A867</f>
        <v>3039</v>
      </c>
      <c r="B222" s="2">
        <f>IF(VLOOKUP(A222,'[1]ppacTDCcount.2174.3184'!$A$1:$M$1012,13)&gt;0, (FindSC!$P$2*VLOOKUP(A222,'[1]ppacTDCcount.2174.3184'!$A$1:$M$1012,13)+FindSC!$P$3)*0.00000001,0)</f>
        <v>4.0750114073515784E-8</v>
      </c>
    </row>
    <row r="223" spans="1:2">
      <c r="B223" s="2"/>
    </row>
    <row r="224" spans="1:2">
      <c r="B224" s="2"/>
    </row>
    <row r="225" spans="2:2">
      <c r="B225" s="2"/>
    </row>
    <row r="226" spans="2:2">
      <c r="B226" s="2"/>
    </row>
    <row r="227" spans="2:2">
      <c r="B227" s="2"/>
    </row>
    <row r="228" spans="2:2">
      <c r="B228" s="2"/>
    </row>
    <row r="229" spans="2:2">
      <c r="B229" s="2"/>
    </row>
    <row r="230" spans="2:2">
      <c r="B230" s="2"/>
    </row>
    <row r="231" spans="2:2">
      <c r="B231" s="2"/>
    </row>
    <row r="232" spans="2:2">
      <c r="B232" s="2"/>
    </row>
    <row r="233" spans="2:2">
      <c r="B233" s="2"/>
    </row>
    <row r="234" spans="2:2">
      <c r="B234" s="2"/>
    </row>
    <row r="235" spans="2:2">
      <c r="B235" s="2"/>
    </row>
    <row r="236" spans="2:2">
      <c r="B236" s="2"/>
    </row>
    <row r="237" spans="2:2">
      <c r="B237" s="2"/>
    </row>
    <row r="238" spans="2:2">
      <c r="B238" s="2"/>
    </row>
    <row r="239" spans="2:2">
      <c r="B239" s="2"/>
    </row>
    <row r="240" spans="2:2">
      <c r="B240" s="2"/>
    </row>
    <row r="241" spans="2:2">
      <c r="B241" s="2"/>
    </row>
    <row r="242" spans="2:2">
      <c r="B242" s="2"/>
    </row>
    <row r="243" spans="2:2">
      <c r="B243" s="2"/>
    </row>
    <row r="244" spans="2:2">
      <c r="B244" s="2"/>
    </row>
    <row r="245" spans="2:2">
      <c r="B245" s="2"/>
    </row>
    <row r="246" spans="2:2">
      <c r="B246" s="2"/>
    </row>
    <row r="247" spans="2:2">
      <c r="B247" s="2"/>
    </row>
    <row r="248" spans="2:2">
      <c r="B248" s="2"/>
    </row>
    <row r="249" spans="2:2">
      <c r="B249" s="2"/>
    </row>
    <row r="250" spans="2:2">
      <c r="B250" s="2"/>
    </row>
    <row r="251" spans="2:2">
      <c r="B251" s="2"/>
    </row>
    <row r="252" spans="2:2">
      <c r="B252" s="2"/>
    </row>
    <row r="253" spans="2:2">
      <c r="B253" s="2"/>
    </row>
    <row r="254" spans="2:2">
      <c r="B254" s="2"/>
    </row>
    <row r="255" spans="2:2">
      <c r="B255" s="2"/>
    </row>
    <row r="256" spans="2:2">
      <c r="B256" s="2"/>
    </row>
    <row r="257" spans="2:2">
      <c r="B257" s="2"/>
    </row>
    <row r="258" spans="2:2">
      <c r="B258" s="2"/>
    </row>
    <row r="259" spans="2:2">
      <c r="B259" s="2"/>
    </row>
    <row r="260" spans="2:2">
      <c r="B260" s="2"/>
    </row>
    <row r="261" spans="2:2">
      <c r="B261" s="2"/>
    </row>
    <row r="262" spans="2:2">
      <c r="B262" s="2"/>
    </row>
    <row r="263" spans="2:2">
      <c r="B263" s="2"/>
    </row>
    <row r="264" spans="2:2">
      <c r="B264" s="2"/>
    </row>
    <row r="265" spans="2:2">
      <c r="B265" s="2"/>
    </row>
    <row r="266" spans="2:2">
      <c r="B266" s="2"/>
    </row>
    <row r="267" spans="2:2">
      <c r="B267" s="2"/>
    </row>
    <row r="268" spans="2:2">
      <c r="B268" s="2"/>
    </row>
    <row r="269" spans="2:2">
      <c r="B269" s="2"/>
    </row>
    <row r="270" spans="2:2">
      <c r="B270" s="2"/>
    </row>
    <row r="271" spans="2:2">
      <c r="B271" s="2"/>
    </row>
    <row r="272" spans="2:2">
      <c r="B272" s="2"/>
    </row>
    <row r="273" spans="2:2">
      <c r="B273" s="2"/>
    </row>
    <row r="274" spans="2:2">
      <c r="B274" s="2"/>
    </row>
    <row r="275" spans="2:2">
      <c r="B275" s="2"/>
    </row>
    <row r="276" spans="2:2">
      <c r="B276" s="2"/>
    </row>
    <row r="277" spans="2:2">
      <c r="B277" s="2"/>
    </row>
    <row r="278" spans="2:2">
      <c r="B278" s="2"/>
    </row>
    <row r="279" spans="2:2">
      <c r="B279" s="2"/>
    </row>
    <row r="280" spans="2:2">
      <c r="B280" s="2"/>
    </row>
    <row r="281" spans="2:2">
      <c r="B281" s="2"/>
    </row>
    <row r="282" spans="2:2">
      <c r="B282" s="2"/>
    </row>
    <row r="283" spans="2:2">
      <c r="B283" s="2"/>
    </row>
    <row r="284" spans="2:2">
      <c r="B284" s="2"/>
    </row>
    <row r="285" spans="2:2">
      <c r="B285" s="2"/>
    </row>
    <row r="286" spans="2:2">
      <c r="B286" s="2"/>
    </row>
    <row r="287" spans="2:2">
      <c r="B287" s="2"/>
    </row>
    <row r="288" spans="2:2">
      <c r="B288" s="2"/>
    </row>
    <row r="289" spans="2:2">
      <c r="B289" s="2"/>
    </row>
    <row r="290" spans="2:2">
      <c r="B290" s="2"/>
    </row>
    <row r="291" spans="2:2">
      <c r="B291" s="2"/>
    </row>
    <row r="292" spans="2:2">
      <c r="B292" s="2"/>
    </row>
    <row r="293" spans="2:2">
      <c r="B293" s="2"/>
    </row>
    <row r="294" spans="2:2">
      <c r="B294" s="2"/>
    </row>
    <row r="295" spans="2:2">
      <c r="B295" s="2"/>
    </row>
    <row r="296" spans="2:2">
      <c r="B296" s="2"/>
    </row>
    <row r="297" spans="2:2">
      <c r="B297" s="2"/>
    </row>
    <row r="298" spans="2:2">
      <c r="B298" s="2"/>
    </row>
    <row r="299" spans="2:2">
      <c r="B299" s="2"/>
    </row>
    <row r="300" spans="2:2">
      <c r="B300" s="2"/>
    </row>
    <row r="301" spans="2:2">
      <c r="B301" s="2"/>
    </row>
    <row r="302" spans="2:2">
      <c r="B302" s="2"/>
    </row>
    <row r="303" spans="2:2">
      <c r="B303" s="2"/>
    </row>
    <row r="304" spans="2:2">
      <c r="B304" s="2"/>
    </row>
    <row r="305" spans="2:2">
      <c r="B305" s="2"/>
    </row>
    <row r="306" spans="2:2">
      <c r="B306" s="2"/>
    </row>
    <row r="307" spans="2:2">
      <c r="B307" s="2"/>
    </row>
    <row r="308" spans="2:2">
      <c r="B308" s="2"/>
    </row>
    <row r="309" spans="2:2">
      <c r="B309" s="2"/>
    </row>
    <row r="310" spans="2:2">
      <c r="B310" s="2"/>
    </row>
    <row r="311" spans="2:2">
      <c r="B311" s="2"/>
    </row>
    <row r="312" spans="2:2">
      <c r="B312" s="2"/>
    </row>
    <row r="313" spans="2:2">
      <c r="B313" s="2"/>
    </row>
    <row r="314" spans="2:2">
      <c r="B314" s="2"/>
    </row>
    <row r="315" spans="2:2">
      <c r="B315" s="2"/>
    </row>
    <row r="316" spans="2:2">
      <c r="B316" s="2"/>
    </row>
    <row r="317" spans="2:2">
      <c r="B317" s="2"/>
    </row>
    <row r="318" spans="2:2">
      <c r="B318" s="2"/>
    </row>
    <row r="319" spans="2:2">
      <c r="B319" s="2"/>
    </row>
    <row r="320" spans="2:2">
      <c r="B320" s="2"/>
    </row>
    <row r="321" spans="2:2">
      <c r="B321" s="2"/>
    </row>
    <row r="322" spans="2:2">
      <c r="B322" s="2"/>
    </row>
    <row r="323" spans="2:2">
      <c r="B323" s="2"/>
    </row>
    <row r="324" spans="2:2">
      <c r="B324" s="2"/>
    </row>
    <row r="325" spans="2:2">
      <c r="B325" s="2"/>
    </row>
    <row r="326" spans="2:2">
      <c r="B326" s="2"/>
    </row>
    <row r="327" spans="2:2">
      <c r="B327" s="2"/>
    </row>
    <row r="328" spans="2:2">
      <c r="B328" s="2"/>
    </row>
    <row r="329" spans="2:2">
      <c r="B329" s="2"/>
    </row>
    <row r="330" spans="2:2">
      <c r="B330" s="2"/>
    </row>
    <row r="331" spans="2:2">
      <c r="B331" s="2"/>
    </row>
    <row r="332" spans="2:2">
      <c r="B332" s="2"/>
    </row>
    <row r="333" spans="2:2">
      <c r="B333" s="2"/>
    </row>
    <row r="334" spans="2:2">
      <c r="B334" s="2"/>
    </row>
    <row r="335" spans="2:2">
      <c r="B335" s="2"/>
    </row>
    <row r="336" spans="2:2">
      <c r="B336" s="2"/>
    </row>
    <row r="337" spans="2:2">
      <c r="B337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1"/>
  <sheetViews>
    <sheetView workbookViewId="0">
      <selection activeCell="H7" sqref="H7"/>
    </sheetView>
  </sheetViews>
  <sheetFormatPr defaultRowHeight="15"/>
  <sheetData>
    <row r="1" spans="1:10">
      <c r="A1" t="s">
        <v>0</v>
      </c>
      <c r="B1" t="s">
        <v>2</v>
      </c>
      <c r="C1" t="s">
        <v>3</v>
      </c>
      <c r="D1" t="s">
        <v>8</v>
      </c>
      <c r="E1" t="s">
        <v>4</v>
      </c>
      <c r="F1" t="s">
        <v>14</v>
      </c>
      <c r="G1" t="s">
        <v>15</v>
      </c>
    </row>
    <row r="2" spans="1:10">
      <c r="A2">
        <v>2841</v>
      </c>
      <c r="B2" s="1">
        <v>-4.8520469999999998</v>
      </c>
      <c r="C2" s="1">
        <v>5.9640750000000002</v>
      </c>
      <c r="D2" s="1">
        <f>VLOOKUP(A2,'[1]ppacTDCcount.2174.3184'!$A$1:$M$1012,13)</f>
        <v>10378.450179640497</v>
      </c>
      <c r="E2" s="1">
        <f>C2-B2</f>
        <v>10.816122</v>
      </c>
      <c r="F2" s="1">
        <f xml:space="preserve"> -($H$3*D2 + $I$3*E2 + $J$3)/SQRT($H$3^2 + $I$3^2)</f>
        <v>-0.1451286844449558</v>
      </c>
      <c r="G2" s="1">
        <f>(E2- (D2*$H$6+$I$6))</f>
        <v>-0.14512869254549443</v>
      </c>
      <c r="H2" t="s">
        <v>16</v>
      </c>
      <c r="I2" t="s">
        <v>17</v>
      </c>
      <c r="J2" t="s">
        <v>18</v>
      </c>
    </row>
    <row r="3" spans="1:10">
      <c r="A3">
        <v>2843</v>
      </c>
      <c r="B3" s="1">
        <v>-4.9989039999999996</v>
      </c>
      <c r="C3" s="1">
        <v>5.9070960000000001</v>
      </c>
      <c r="D3" s="1">
        <f>VLOOKUP(A3,'[1]ppacTDCcount.2174.3184'!$A$1:$M$1012,13)</f>
        <v>10571.445151919648</v>
      </c>
      <c r="E3" s="1">
        <f t="shared" ref="E3:E47" si="0">C3-B3</f>
        <v>10.905999999999999</v>
      </c>
      <c r="F3" s="1">
        <f t="shared" ref="F3:F66" si="1" xml:space="preserve"> -($H$3*D3 + $I$3*E3 + $J$3)/SQRT($H$3^2 + $I$3^2)</f>
        <v>-0.11973310452800559</v>
      </c>
      <c r="G3" s="1">
        <f t="shared" ref="G3:G66" si="2">(E3- (D3*$H$6+$I$6))</f>
        <v>-0.11973311121105823</v>
      </c>
      <c r="H3" s="1">
        <v>3.341145E-4</v>
      </c>
      <c r="I3">
        <v>-1</v>
      </c>
      <c r="J3">
        <v>7.4936600000000002</v>
      </c>
    </row>
    <row r="4" spans="1:10">
      <c r="A4">
        <v>2844</v>
      </c>
      <c r="B4" s="1">
        <v>-4.7794939999999997</v>
      </c>
      <c r="C4" s="1">
        <v>5.5143930000000001</v>
      </c>
      <c r="D4" s="1">
        <f>VLOOKUP(A4,'[1]ppacTDCcount.2174.3184'!$A$1:$M$1012,13)</f>
        <v>9639.8356452622484</v>
      </c>
      <c r="E4" s="1">
        <f t="shared" si="0"/>
        <v>10.293887</v>
      </c>
      <c r="F4" s="1">
        <f t="shared" si="1"/>
        <v>-0.42058184322367381</v>
      </c>
      <c r="G4" s="1">
        <f t="shared" si="2"/>
        <v>-0.42058186669897424</v>
      </c>
    </row>
    <row r="5" spans="1:10">
      <c r="A5">
        <v>2845</v>
      </c>
      <c r="B5" s="1">
        <v>-4.9264210000000004</v>
      </c>
      <c r="C5" s="1">
        <v>5.3943570000000003</v>
      </c>
      <c r="D5" s="1">
        <f>VLOOKUP(A5,'[1]ppacTDCcount.2174.3184'!$A$1:$M$1012,13)</f>
        <v>9253.6200048906048</v>
      </c>
      <c r="E5" s="1">
        <f t="shared" si="0"/>
        <v>10.320778000000001</v>
      </c>
      <c r="F5" s="1">
        <f t="shared" si="1"/>
        <v>-0.26465060635221732</v>
      </c>
      <c r="G5" s="1">
        <f t="shared" si="2"/>
        <v>-0.26465062112402116</v>
      </c>
      <c r="H5" t="s">
        <v>19</v>
      </c>
      <c r="I5" t="s">
        <v>20</v>
      </c>
    </row>
    <row r="6" spans="1:10">
      <c r="A6">
        <v>2846</v>
      </c>
      <c r="B6" s="1">
        <v>-4.8926819999999998</v>
      </c>
      <c r="C6" s="1">
        <v>5.5820509999999999</v>
      </c>
      <c r="D6" s="1">
        <f>VLOOKUP(A6,'[1]ppacTDCcount.2174.3184'!$A$1:$M$1012,13)</f>
        <v>9185.4872899137681</v>
      </c>
      <c r="E6" s="1">
        <f t="shared" si="0"/>
        <v>10.474733000000001</v>
      </c>
      <c r="F6" s="1">
        <f t="shared" si="1"/>
        <v>-8.7931488217887474E-2</v>
      </c>
      <c r="G6" s="1">
        <f t="shared" si="2"/>
        <v>-8.7931493125893212E-2</v>
      </c>
      <c r="H6" s="1">
        <v>3.341145E-4</v>
      </c>
      <c r="I6">
        <v>7.4936600000000002</v>
      </c>
    </row>
    <row r="7" spans="1:10">
      <c r="A7">
        <v>2849</v>
      </c>
      <c r="B7" s="1">
        <v>-4.904515</v>
      </c>
      <c r="C7" s="1">
        <v>5.5689630000000001</v>
      </c>
      <c r="D7" s="1">
        <f>VLOOKUP(A7,'[1]ppacTDCcount.2174.3184'!$A$1:$M$1012,13)</f>
        <v>8638.2714903774704</v>
      </c>
      <c r="E7" s="1">
        <f t="shared" si="0"/>
        <v>10.473478</v>
      </c>
      <c r="F7" s="1">
        <f t="shared" si="1"/>
        <v>9.3646234901294589E-2</v>
      </c>
      <c r="G7" s="1">
        <f>(E7- (D7*$H$6+$I$6))</f>
        <v>9.3646240128276048E-2</v>
      </c>
    </row>
    <row r="8" spans="1:10">
      <c r="A8">
        <v>2850</v>
      </c>
      <c r="B8" s="1">
        <v>-4.9224959999999998</v>
      </c>
      <c r="C8" s="1">
        <v>5.5507920000000004</v>
      </c>
      <c r="D8" s="1">
        <f>VLOOKUP(A8,'[1]ppacTDCcount.2174.3184'!$A$1:$M$1012,13)</f>
        <v>9402.0685318473752</v>
      </c>
      <c r="E8" s="1">
        <f t="shared" si="0"/>
        <v>10.473288</v>
      </c>
      <c r="F8" s="1">
        <f t="shared" si="1"/>
        <v>-0.16173941745623263</v>
      </c>
      <c r="G8" s="1">
        <f t="shared" si="2"/>
        <v>-0.16173942648391915</v>
      </c>
    </row>
    <row r="9" spans="1:10">
      <c r="A9">
        <v>2851</v>
      </c>
      <c r="B9" s="1">
        <v>-4.8869949999999998</v>
      </c>
      <c r="C9" s="1">
        <v>5.7996759999999998</v>
      </c>
      <c r="D9" s="1">
        <f>VLOOKUP(A9,'[1]ppacTDCcount.2174.3184'!$A$1:$M$1012,13)</f>
        <v>10051.70484019699</v>
      </c>
      <c r="E9" s="1">
        <f t="shared" si="0"/>
        <v>10.686671</v>
      </c>
      <c r="F9" s="1">
        <f t="shared" si="1"/>
        <v>-0.16540932759746912</v>
      </c>
      <c r="G9" s="1">
        <f t="shared" si="2"/>
        <v>-0.16540933682999714</v>
      </c>
    </row>
    <row r="10" spans="1:10">
      <c r="A10">
        <v>2852</v>
      </c>
      <c r="B10" s="1">
        <v>-4.958278</v>
      </c>
      <c r="C10" s="1">
        <v>5.9020279999999996</v>
      </c>
      <c r="D10" s="1">
        <f>VLOOKUP(A10,'[1]ppacTDCcount.2174.3184'!$A$1:$M$1012,13)</f>
        <v>10722.738518340824</v>
      </c>
      <c r="E10" s="1">
        <f t="shared" si="0"/>
        <v>10.860306</v>
      </c>
      <c r="F10" s="1">
        <f t="shared" si="1"/>
        <v>-0.21597640663119302</v>
      </c>
      <c r="G10" s="1">
        <f t="shared" si="2"/>
        <v>-0.21597641868618567</v>
      </c>
    </row>
    <row r="11" spans="1:10">
      <c r="A11">
        <v>2855</v>
      </c>
      <c r="B11" s="1">
        <v>-4.9809960000000002</v>
      </c>
      <c r="C11" s="1">
        <v>5.9141089999999998</v>
      </c>
      <c r="D11" s="1">
        <f>VLOOKUP(A11,'[1]ppacTDCcount.2174.3184'!$A$1:$M$1012,13)</f>
        <v>10046.331361533044</v>
      </c>
      <c r="E11" s="1">
        <f t="shared" si="0"/>
        <v>10.895105000000001</v>
      </c>
      <c r="F11" s="1">
        <f t="shared" si="1"/>
        <v>4.4820017805383333E-2</v>
      </c>
      <c r="G11" s="1">
        <f t="shared" si="2"/>
        <v>4.4820020307067665E-2</v>
      </c>
    </row>
    <row r="12" spans="1:10">
      <c r="A12">
        <v>2856</v>
      </c>
      <c r="B12" s="1">
        <v>-4.9561849999999996</v>
      </c>
      <c r="C12" s="1">
        <v>5.9128509999999999</v>
      </c>
      <c r="D12" s="1">
        <f>VLOOKUP(A12,'[1]ppacTDCcount.2174.3184'!$A$1:$M$1012,13)</f>
        <v>9358.816286109939</v>
      </c>
      <c r="E12" s="1">
        <f t="shared" si="0"/>
        <v>10.869035999999999</v>
      </c>
      <c r="F12" s="1">
        <f t="shared" si="1"/>
        <v>0.24845976210642895</v>
      </c>
      <c r="G12" s="1">
        <f t="shared" si="2"/>
        <v>0.24845977597452062</v>
      </c>
    </row>
    <row r="13" spans="1:10">
      <c r="A13">
        <v>2857</v>
      </c>
      <c r="B13" s="1">
        <v>-4.9105970000000001</v>
      </c>
      <c r="C13" s="1">
        <v>5.9674690000000004</v>
      </c>
      <c r="D13" s="1">
        <f>VLOOKUP(A13,'[1]ppacTDCcount.2174.3184'!$A$1:$M$1012,13)</f>
        <v>10377.516089523615</v>
      </c>
      <c r="E13" s="1">
        <f t="shared" si="0"/>
        <v>10.878066</v>
      </c>
      <c r="F13" s="1">
        <f t="shared" si="1"/>
        <v>-8.2872594867500565E-2</v>
      </c>
      <c r="G13" s="1">
        <f t="shared" si="2"/>
        <v>-8.2872599493137855E-2</v>
      </c>
    </row>
    <row r="14" spans="1:10">
      <c r="A14">
        <v>2858</v>
      </c>
      <c r="B14" s="1">
        <v>-4.9321140000000003</v>
      </c>
      <c r="C14" s="1">
        <v>5.9650160000000003</v>
      </c>
      <c r="D14" s="1">
        <f>VLOOKUP(A14,'[1]ppacTDCcount.2174.3184'!$A$1:$M$1012,13)</f>
        <v>10485.574742454724</v>
      </c>
      <c r="E14" s="1">
        <f t="shared" si="0"/>
        <v>10.897130000000001</v>
      </c>
      <c r="F14" s="1">
        <f t="shared" si="1"/>
        <v>-9.9912556711144893E-2</v>
      </c>
      <c r="G14" s="1">
        <f t="shared" si="2"/>
        <v>-9.9912562287888917E-2</v>
      </c>
    </row>
    <row r="15" spans="1:10">
      <c r="A15">
        <v>2859</v>
      </c>
      <c r="B15" s="1">
        <v>-4.9229000000000003</v>
      </c>
      <c r="C15" s="1">
        <v>5.9204840000000001</v>
      </c>
      <c r="D15" s="1">
        <f>VLOOKUP(A15,'[1]ppacTDCcount.2174.3184'!$A$1:$M$1012,13)</f>
        <v>9572.5234937434179</v>
      </c>
      <c r="E15" s="1">
        <f t="shared" si="0"/>
        <v>10.843384</v>
      </c>
      <c r="F15" s="1">
        <f t="shared" si="1"/>
        <v>0.15140509069880087</v>
      </c>
      <c r="G15" s="1">
        <f t="shared" si="2"/>
        <v>0.15140509914966493</v>
      </c>
    </row>
    <row r="16" spans="1:10">
      <c r="A16">
        <v>2860</v>
      </c>
      <c r="B16" s="1">
        <v>-4.9957950000000002</v>
      </c>
      <c r="C16" s="1">
        <v>5.9768379999999999</v>
      </c>
      <c r="D16" s="1">
        <f>VLOOKUP(A16,'[1]ppacTDCcount.2174.3184'!$A$1:$M$1012,13)</f>
        <v>10465.849421772105</v>
      </c>
      <c r="E16" s="1">
        <f t="shared" si="0"/>
        <v>10.972633</v>
      </c>
      <c r="F16" s="1">
        <f t="shared" si="1"/>
        <v>-1.7819045636084194E-2</v>
      </c>
      <c r="G16" s="1">
        <f t="shared" si="2"/>
        <v>-1.7819046630675572E-2</v>
      </c>
    </row>
    <row r="17" spans="1:7">
      <c r="A17">
        <v>2861</v>
      </c>
      <c r="B17" s="1">
        <v>-4.9537430000000002</v>
      </c>
      <c r="C17" s="1">
        <v>5.8146420000000001</v>
      </c>
      <c r="D17" s="1">
        <f>VLOOKUP(A17,'[1]ppacTDCcount.2174.3184'!$A$1:$M$1012,13)</f>
        <v>10167.26081852927</v>
      </c>
      <c r="E17" s="1">
        <f t="shared" si="0"/>
        <v>10.768385</v>
      </c>
      <c r="F17" s="1">
        <f t="shared" si="1"/>
        <v>-0.12230425792593312</v>
      </c>
      <c r="G17" s="1">
        <f t="shared" si="2"/>
        <v>-0.12230426475249878</v>
      </c>
    </row>
    <row r="18" spans="1:7">
      <c r="A18">
        <v>2875</v>
      </c>
      <c r="B18" s="1">
        <v>-4.8986830000000001</v>
      </c>
      <c r="C18" s="1">
        <v>6.013522</v>
      </c>
      <c r="D18" s="1">
        <f>VLOOKUP(A18,'[1]ppacTDCcount.2174.3184'!$A$1:$M$1012,13)</f>
        <v>9935.1460683857185</v>
      </c>
      <c r="E18" s="1">
        <f t="shared" si="0"/>
        <v>10.912205</v>
      </c>
      <c r="F18" s="1">
        <f t="shared" si="1"/>
        <v>9.9068633404699749E-2</v>
      </c>
      <c r="G18" s="1">
        <f t="shared" si="2"/>
        <v>9.9068638934339148E-2</v>
      </c>
    </row>
    <row r="19" spans="1:7">
      <c r="A19">
        <v>2877</v>
      </c>
      <c r="B19" s="1">
        <v>-4.976318</v>
      </c>
      <c r="C19" s="1">
        <v>6.1157630000000003</v>
      </c>
      <c r="D19" s="1">
        <f>VLOOKUP(A19,'[1]ppacTDCcount.2174.3184'!$A$1:$M$1012,13)</f>
        <v>10453.901751034109</v>
      </c>
      <c r="E19" s="1">
        <f t="shared" si="0"/>
        <v>11.092081</v>
      </c>
      <c r="F19" s="1">
        <f t="shared" si="1"/>
        <v>0.10562083750875575</v>
      </c>
      <c r="G19" s="1">
        <f t="shared" si="2"/>
        <v>0.10562084340411459</v>
      </c>
    </row>
    <row r="20" spans="1:7">
      <c r="A20">
        <v>2878</v>
      </c>
      <c r="B20" s="1">
        <v>-4.9280309999999998</v>
      </c>
      <c r="C20" s="1">
        <v>6.1082520000000002</v>
      </c>
      <c r="D20" s="1">
        <f>VLOOKUP(A20,'[1]ppacTDCcount.2174.3184'!$A$1:$M$1012,13)</f>
        <v>10648.43369861334</v>
      </c>
      <c r="E20" s="1">
        <f t="shared" si="0"/>
        <v>11.036283000000001</v>
      </c>
      <c r="F20" s="1">
        <f t="shared" si="1"/>
        <v>-1.5173100148440671E-2</v>
      </c>
      <c r="G20" s="1">
        <f t="shared" si="2"/>
        <v>-1.5173100995346189E-2</v>
      </c>
    </row>
    <row r="21" spans="1:7">
      <c r="A21">
        <v>2879</v>
      </c>
      <c r="B21" s="1">
        <v>-4.9204559999999997</v>
      </c>
      <c r="C21" s="1">
        <v>5.9812390000000004</v>
      </c>
      <c r="D21" s="1">
        <f>VLOOKUP(A21,'[1]ppacTDCcount.2174.3184'!$A$1:$M$1012,13)</f>
        <v>10023.326306591754</v>
      </c>
      <c r="E21" s="1">
        <f t="shared" si="0"/>
        <v>10.901695</v>
      </c>
      <c r="F21" s="1">
        <f t="shared" si="1"/>
        <v>5.90963394377126E-2</v>
      </c>
      <c r="G21" s="1">
        <f t="shared" si="2"/>
        <v>5.9096342736248531E-2</v>
      </c>
    </row>
    <row r="22" spans="1:7">
      <c r="A22">
        <v>2880</v>
      </c>
      <c r="B22" s="1">
        <v>-5.0002040000000001</v>
      </c>
      <c r="C22" s="1">
        <v>6.0066870000000003</v>
      </c>
      <c r="D22" s="1">
        <f>VLOOKUP(A22,'[1]ppacTDCcount.2174.3184'!$A$1:$M$1012,13)</f>
        <v>9317.1482579744825</v>
      </c>
      <c r="E22" s="1">
        <f t="shared" si="0"/>
        <v>11.006891</v>
      </c>
      <c r="F22" s="1">
        <f t="shared" si="1"/>
        <v>0.40023664602127612</v>
      </c>
      <c r="G22" s="1">
        <f t="shared" si="2"/>
        <v>0.40023666836098393</v>
      </c>
    </row>
    <row r="23" spans="1:7">
      <c r="A23">
        <v>2881</v>
      </c>
      <c r="B23" s="1">
        <v>-4.9578699999999998</v>
      </c>
      <c r="C23" s="1">
        <v>5.9361300000000004</v>
      </c>
      <c r="D23" s="1">
        <f>VLOOKUP(A23,'[1]ppacTDCcount.2174.3184'!$A$1:$M$1012,13)</f>
        <v>10192.418950955231</v>
      </c>
      <c r="E23" s="1">
        <f t="shared" si="0"/>
        <v>10.894</v>
      </c>
      <c r="F23" s="1">
        <f t="shared" si="1"/>
        <v>-5.0949613045492342E-3</v>
      </c>
      <c r="G23" s="1">
        <f t="shared" si="2"/>
        <v>-5.0949615889308575E-3</v>
      </c>
    </row>
    <row r="24" spans="1:7">
      <c r="A24">
        <v>2882</v>
      </c>
      <c r="B24" s="1">
        <v>-5.0021310000000003</v>
      </c>
      <c r="C24" s="1">
        <v>6.086951</v>
      </c>
      <c r="D24" s="1">
        <f>VLOOKUP(A24,'[1]ppacTDCcount.2174.3184'!$A$1:$M$1012,13)</f>
        <v>10565.236040545806</v>
      </c>
      <c r="E24" s="1">
        <f t="shared" si="0"/>
        <v>11.089082000000001</v>
      </c>
      <c r="F24" s="1">
        <f t="shared" si="1"/>
        <v>6.5423439279368931E-2</v>
      </c>
      <c r="G24" s="1">
        <f t="shared" si="2"/>
        <v>6.5423442931059839E-2</v>
      </c>
    </row>
    <row r="25" spans="1:7">
      <c r="A25">
        <v>2883</v>
      </c>
      <c r="B25" s="1">
        <v>-4.937265</v>
      </c>
      <c r="C25" s="1">
        <v>5.7035260000000001</v>
      </c>
      <c r="D25" s="1">
        <f>VLOOKUP(A25,'[1]ppacTDCcount.2174.3184'!$A$1:$M$1012,13)</f>
        <v>9455.6531575332137</v>
      </c>
      <c r="E25" s="1">
        <f t="shared" si="0"/>
        <v>10.640791</v>
      </c>
      <c r="F25" s="1">
        <f t="shared" si="1"/>
        <v>-1.2139826225031607E-2</v>
      </c>
      <c r="G25" s="1">
        <f t="shared" si="2"/>
        <v>-1.2139826902631157E-2</v>
      </c>
    </row>
    <row r="26" spans="1:7">
      <c r="A26">
        <v>2884</v>
      </c>
      <c r="B26" s="1">
        <v>-4.9589280000000002</v>
      </c>
      <c r="C26" s="1">
        <v>6.0575419999999998</v>
      </c>
      <c r="D26" s="1">
        <f>VLOOKUP(A26,'[1]ppacTDCcount.2174.3184'!$A$1:$M$1012,13)</f>
        <v>10290.618160539523</v>
      </c>
      <c r="E26" s="1">
        <f t="shared" si="0"/>
        <v>11.01647</v>
      </c>
      <c r="F26" s="1">
        <f t="shared" si="1"/>
        <v>8.4565253880301908E-2</v>
      </c>
      <c r="G26" s="1">
        <f t="shared" si="2"/>
        <v>8.4565258600417081E-2</v>
      </c>
    </row>
    <row r="27" spans="1:7">
      <c r="A27">
        <v>2887</v>
      </c>
      <c r="B27" s="1">
        <v>-4.8983449999999999</v>
      </c>
      <c r="C27" s="1">
        <v>6.0627409999999999</v>
      </c>
      <c r="D27" s="1">
        <f>VLOOKUP(A27,'[1]ppacTDCcount.2174.3184'!$A$1:$M$1012,13)</f>
        <v>10073.030715585386</v>
      </c>
      <c r="E27" s="1">
        <f t="shared" si="0"/>
        <v>10.961086</v>
      </c>
      <c r="F27" s="1">
        <f t="shared" si="1"/>
        <v>0.1018803732909656</v>
      </c>
      <c r="G27" s="1">
        <f t="shared" si="2"/>
        <v>0.10188037897754576</v>
      </c>
    </row>
    <row r="28" spans="1:7">
      <c r="A28">
        <v>2888</v>
      </c>
      <c r="B28" s="1">
        <v>-5.0064820000000001</v>
      </c>
      <c r="C28" s="1">
        <v>5.9276970000000002</v>
      </c>
      <c r="D28" s="1">
        <f>VLOOKUP(A28,'[1]ppacTDCcount.2174.3184'!$A$1:$M$1012,13)</f>
        <v>10913.964156947235</v>
      </c>
      <c r="E28" s="1">
        <f t="shared" si="0"/>
        <v>10.934179</v>
      </c>
      <c r="F28" s="1">
        <f t="shared" si="1"/>
        <v>-0.20599466581849815</v>
      </c>
      <c r="G28" s="1">
        <f>(E28- (D28*$H$6+$I$6))</f>
        <v>-0.20599467731634746</v>
      </c>
    </row>
    <row r="29" spans="1:7">
      <c r="A29">
        <v>2889</v>
      </c>
      <c r="B29" s="1">
        <v>-5.0056240000000001</v>
      </c>
      <c r="C29" s="1">
        <v>6.0191540000000003</v>
      </c>
      <c r="D29" s="1">
        <f>VLOOKUP(A29,'[1]ppacTDCcount.2174.3184'!$A$1:$M$1012,13)</f>
        <v>10295.767985075596</v>
      </c>
      <c r="E29" s="1">
        <f t="shared" si="0"/>
        <v>11.024778000000001</v>
      </c>
      <c r="F29" s="1">
        <f t="shared" si="1"/>
        <v>9.1152622462663244E-2</v>
      </c>
      <c r="G29" s="1">
        <f t="shared" si="2"/>
        <v>9.1152627550460608E-2</v>
      </c>
    </row>
    <row r="30" spans="1:7">
      <c r="A30">
        <v>2890</v>
      </c>
      <c r="B30" s="1">
        <v>-5.0701270000000003</v>
      </c>
      <c r="C30" s="1">
        <v>6.1369379999999998</v>
      </c>
      <c r="D30" s="1">
        <f>VLOOKUP(A30,'[1]ppacTDCcount.2174.3184'!$A$1:$M$1012,13)</f>
        <v>10432.163648774911</v>
      </c>
      <c r="E30" s="1">
        <f t="shared" si="0"/>
        <v>11.207065</v>
      </c>
      <c r="F30" s="1">
        <f t="shared" si="1"/>
        <v>0.22786784585266698</v>
      </c>
      <c r="G30" s="1">
        <f t="shared" si="2"/>
        <v>0.22786785857139513</v>
      </c>
    </row>
    <row r="31" spans="1:7">
      <c r="A31">
        <v>2891</v>
      </c>
      <c r="B31" s="1">
        <v>-4.8253969999999997</v>
      </c>
      <c r="C31" s="1">
        <v>5.6143140000000002</v>
      </c>
      <c r="D31" s="1">
        <f>VLOOKUP(A31,'[1]ppacTDCcount.2174.3184'!$A$1:$M$1012,13)</f>
        <v>9918.8981348728594</v>
      </c>
      <c r="E31" s="1">
        <f t="shared" si="0"/>
        <v>10.439710999999999</v>
      </c>
      <c r="F31" s="1">
        <f t="shared" si="1"/>
        <v>-0.36799667034378575</v>
      </c>
      <c r="G31" s="1">
        <f t="shared" si="2"/>
        <v>-0.36799669088397913</v>
      </c>
    </row>
    <row r="32" spans="1:7">
      <c r="A32">
        <v>2892</v>
      </c>
      <c r="B32" s="1">
        <v>-4.8960480000000004</v>
      </c>
      <c r="C32" s="1">
        <v>5.9978239999999996</v>
      </c>
      <c r="D32" s="1">
        <f>VLOOKUP(A32,'[1]ppacTDCcount.2174.3184'!$A$1:$M$1012,13)</f>
        <v>11431.064993075524</v>
      </c>
      <c r="E32" s="1">
        <f t="shared" si="0"/>
        <v>10.893872</v>
      </c>
      <c r="F32" s="1">
        <f t="shared" si="1"/>
        <v>-0.41907254123787513</v>
      </c>
      <c r="G32" s="1">
        <f t="shared" si="2"/>
        <v>-0.41907256462893194</v>
      </c>
    </row>
    <row r="33" spans="1:7">
      <c r="A33">
        <v>2893</v>
      </c>
      <c r="B33" s="1">
        <v>-5.0376700000000003</v>
      </c>
      <c r="C33" s="1">
        <v>5.9328120000000002</v>
      </c>
      <c r="D33" s="1">
        <f>VLOOKUP(A33,'[1]ppacTDCcount.2174.3184'!$A$1:$M$1012,13)</f>
        <v>10884.477362371477</v>
      </c>
      <c r="E33" s="1">
        <f t="shared" si="0"/>
        <v>10.970482000000001</v>
      </c>
      <c r="F33" s="1">
        <f t="shared" si="1"/>
        <v>-0.15983970276841247</v>
      </c>
      <c r="G33" s="1">
        <f t="shared" si="2"/>
        <v>-0.15983971169006495</v>
      </c>
    </row>
    <row r="34" spans="1:7">
      <c r="A34">
        <v>2894</v>
      </c>
      <c r="B34" s="1">
        <v>-4.978898</v>
      </c>
      <c r="C34" s="1">
        <v>6.1095649999999999</v>
      </c>
      <c r="D34" s="1">
        <f>VLOOKUP(A34,'[1]ppacTDCcount.2174.3184'!$A$1:$M$1012,13)</f>
        <v>11154.433344282577</v>
      </c>
      <c r="E34" s="1">
        <f t="shared" si="0"/>
        <v>11.088463000000001</v>
      </c>
      <c r="F34" s="1">
        <f t="shared" si="1"/>
        <v>-0.13205491223749102</v>
      </c>
      <c r="G34" s="1">
        <f t="shared" si="2"/>
        <v>-0.13205491960830074</v>
      </c>
    </row>
    <row r="35" spans="1:7">
      <c r="A35">
        <v>2896</v>
      </c>
      <c r="B35" s="1">
        <v>-5.0561780000000001</v>
      </c>
      <c r="C35" s="1">
        <v>5.9575300000000002</v>
      </c>
      <c r="D35" s="1">
        <f>VLOOKUP(A35,'[1]ppacTDCcount.2174.3184'!$A$1:$M$1012,13)</f>
        <v>10456.873734593863</v>
      </c>
      <c r="E35" s="1">
        <f t="shared" si="0"/>
        <v>11.013708000000001</v>
      </c>
      <c r="F35" s="1">
        <f t="shared" si="1"/>
        <v>2.6254859137591551E-2</v>
      </c>
      <c r="G35" s="1">
        <f t="shared" si="2"/>
        <v>2.6254860603039276E-2</v>
      </c>
    </row>
    <row r="36" spans="1:7">
      <c r="A36">
        <v>2898</v>
      </c>
      <c r="B36" s="1">
        <v>-4.9602639999999996</v>
      </c>
      <c r="C36" s="1">
        <v>5.9727139999999999</v>
      </c>
      <c r="D36" s="1">
        <f>VLOOKUP(A36,'[1]ppacTDCcount.2174.3184'!$A$1:$M$1012,13)</f>
        <v>10008.365932680668</v>
      </c>
      <c r="E36" s="1">
        <f t="shared" si="0"/>
        <v>10.932977999999999</v>
      </c>
      <c r="F36" s="1">
        <f t="shared" si="1"/>
        <v>9.5377815261731488E-2</v>
      </c>
      <c r="G36" s="1">
        <f t="shared" si="2"/>
        <v>9.5377820585362372E-2</v>
      </c>
    </row>
    <row r="37" spans="1:7">
      <c r="A37">
        <v>2899</v>
      </c>
      <c r="B37" s="1">
        <v>-4.9432340000000003</v>
      </c>
      <c r="C37" s="1">
        <v>5.8509250000000002</v>
      </c>
      <c r="D37" s="1">
        <f>VLOOKUP(A37,'[1]ppacTDCcount.2174.3184'!$A$1:$M$1012,13)</f>
        <v>9683.8807746362745</v>
      </c>
      <c r="E37" s="1">
        <f t="shared" si="0"/>
        <v>10.794159000000001</v>
      </c>
      <c r="F37" s="1">
        <f t="shared" si="1"/>
        <v>6.4974013296183186E-2</v>
      </c>
      <c r="G37" s="1">
        <f t="shared" si="2"/>
        <v>6.4974016922789701E-2</v>
      </c>
    </row>
    <row r="38" spans="1:7">
      <c r="A38">
        <v>2900</v>
      </c>
      <c r="B38" s="1">
        <v>-4.8589650000000004</v>
      </c>
      <c r="C38" s="1">
        <v>5.5751299999999997</v>
      </c>
      <c r="D38" s="1">
        <f>VLOOKUP(A38,'[1]ppacTDCcount.2174.3184'!$A$1:$M$1012,13)</f>
        <v>9223.3467587360228</v>
      </c>
      <c r="E38" s="1">
        <f t="shared" si="0"/>
        <v>10.434094999999999</v>
      </c>
      <c r="F38" s="1">
        <f t="shared" si="1"/>
        <v>-0.14121888273940006</v>
      </c>
      <c r="G38" s="1">
        <f t="shared" si="2"/>
        <v>-0.14121889062170823</v>
      </c>
    </row>
    <row r="39" spans="1:7">
      <c r="A39">
        <v>2901</v>
      </c>
      <c r="B39" s="1">
        <v>-4.9121519999999999</v>
      </c>
      <c r="C39" s="1">
        <v>5.7161780000000002</v>
      </c>
      <c r="D39" s="1">
        <f>VLOOKUP(A39,'[1]ppacTDCcount.2174.3184'!$A$1:$M$1012,13)</f>
        <v>9700.3948642060514</v>
      </c>
      <c r="E39" s="1">
        <f t="shared" si="0"/>
        <v>10.62833</v>
      </c>
      <c r="F39" s="1">
        <f t="shared" si="1"/>
        <v>-0.10637257391945477</v>
      </c>
      <c r="G39" s="1">
        <f t="shared" si="2"/>
        <v>-0.10637257985677273</v>
      </c>
    </row>
    <row r="40" spans="1:7">
      <c r="A40">
        <v>2902</v>
      </c>
      <c r="B40" s="1">
        <v>-4.8929450000000001</v>
      </c>
      <c r="C40" s="1">
        <v>5.992191</v>
      </c>
      <c r="D40" s="1">
        <f>VLOOKUP(A40,'[1]ppacTDCcount.2174.3184'!$A$1:$M$1012,13)</f>
        <v>9852.8749675432136</v>
      </c>
      <c r="E40" s="1">
        <f t="shared" si="0"/>
        <v>10.885135999999999</v>
      </c>
      <c r="F40" s="1">
        <f t="shared" si="1"/>
        <v>9.9487601103756984E-2</v>
      </c>
      <c r="G40" s="1">
        <f t="shared" si="2"/>
        <v>9.948760665678158E-2</v>
      </c>
    </row>
    <row r="41" spans="1:7">
      <c r="A41">
        <v>2903</v>
      </c>
      <c r="B41" s="1">
        <v>-4.9370830000000003</v>
      </c>
      <c r="C41" s="1">
        <v>5.5302280000000001</v>
      </c>
      <c r="D41" s="1">
        <f>VLOOKUP(A41,'[1]ppacTDCcount.2174.3184'!$A$1:$M$1012,13)</f>
        <v>9734.1239563327963</v>
      </c>
      <c r="E41" s="1">
        <f t="shared" si="0"/>
        <v>10.467311</v>
      </c>
      <c r="F41" s="1">
        <f t="shared" si="1"/>
        <v>-0.27866094305434497</v>
      </c>
      <c r="G41" s="1">
        <f t="shared" si="2"/>
        <v>-0.27866095860815321</v>
      </c>
    </row>
    <row r="42" spans="1:7">
      <c r="A42">
        <v>2904</v>
      </c>
      <c r="B42" s="1">
        <v>-4.9686300000000001</v>
      </c>
      <c r="C42" s="1">
        <v>5.8210559999999996</v>
      </c>
      <c r="D42" s="1">
        <f>VLOOKUP(A42,'[1]ppacTDCcount.2174.3184'!$A$1:$M$1012,13)</f>
        <v>9649.6741176431387</v>
      </c>
      <c r="E42" s="1">
        <f t="shared" si="0"/>
        <v>10.789686</v>
      </c>
      <c r="F42" s="1">
        <f t="shared" si="1"/>
        <v>7.1929953005861164E-2</v>
      </c>
      <c r="G42" s="1">
        <f t="shared" si="2"/>
        <v>7.1929957020721247E-2</v>
      </c>
    </row>
    <row r="43" spans="1:7">
      <c r="A43">
        <v>2905</v>
      </c>
      <c r="B43" s="1">
        <v>-5.0189490000000001</v>
      </c>
      <c r="C43" s="1">
        <v>5.9496180000000001</v>
      </c>
      <c r="D43" s="1">
        <f>VLOOKUP(A43,'[1]ppacTDCcount.2174.3184'!$A$1:$M$1012,13)</f>
        <v>10032.644473447712</v>
      </c>
      <c r="E43" s="1">
        <f t="shared" si="0"/>
        <v>10.968567</v>
      </c>
      <c r="F43" s="1">
        <f t="shared" si="1"/>
        <v>0.12285500121894863</v>
      </c>
      <c r="G43" s="1">
        <f t="shared" si="2"/>
        <v>0.12285500807625382</v>
      </c>
    </row>
    <row r="44" spans="1:7">
      <c r="A44">
        <v>2907</v>
      </c>
      <c r="B44" s="1">
        <v>-4.9956699999999996</v>
      </c>
      <c r="C44" s="1">
        <v>6.290006</v>
      </c>
      <c r="D44" s="1">
        <f>VLOOKUP(A44,'[1]ppacTDCcount.2174.3184'!$A$1:$M$1012,13)</f>
        <v>10389.153918927203</v>
      </c>
      <c r="E44" s="1">
        <f t="shared" si="0"/>
        <v>11.285675999999999</v>
      </c>
      <c r="F44" s="1">
        <f t="shared" si="1"/>
        <v>0.32084901504600816</v>
      </c>
      <c r="G44" s="1">
        <f t="shared" si="2"/>
        <v>0.32084903295459632</v>
      </c>
    </row>
    <row r="45" spans="1:7">
      <c r="A45">
        <v>2914</v>
      </c>
      <c r="B45" s="1">
        <v>-5.0415809999999999</v>
      </c>
      <c r="C45" s="1">
        <v>6.1113840000000001</v>
      </c>
      <c r="D45" s="1">
        <f>VLOOKUP(A45,'[1]ppacTDCcount.2174.3184'!$A$1:$M$1012,13)</f>
        <v>10577.558254842535</v>
      </c>
      <c r="E45" s="1">
        <f t="shared" si="0"/>
        <v>11.152965</v>
      </c>
      <c r="F45" s="1">
        <f t="shared" si="1"/>
        <v>0.12518940547481044</v>
      </c>
      <c r="G45" s="1">
        <f t="shared" si="2"/>
        <v>0.12518941246241333</v>
      </c>
    </row>
    <row r="46" spans="1:7">
      <c r="A46">
        <v>2916</v>
      </c>
      <c r="B46" s="1">
        <v>-4.9477060000000002</v>
      </c>
      <c r="C46" s="1">
        <v>5.873227</v>
      </c>
      <c r="D46" s="1">
        <f>VLOOKUP(A46,'[1]ppacTDCcount.2174.3184'!$A$1:$M$1012,13)</f>
        <v>10153.673453996513</v>
      </c>
      <c r="E46" s="1">
        <f t="shared" si="0"/>
        <v>10.820933</v>
      </c>
      <c r="F46" s="1">
        <f t="shared" si="1"/>
        <v>-6.5216525605175532E-2</v>
      </c>
      <c r="G46" s="1">
        <f t="shared" si="2"/>
        <v>-6.521652924531729E-2</v>
      </c>
    </row>
    <row r="47" spans="1:7">
      <c r="A47">
        <v>2917</v>
      </c>
      <c r="B47" s="1">
        <v>-4.9622650000000004</v>
      </c>
      <c r="C47" s="1">
        <v>5.9022379999999997</v>
      </c>
      <c r="D47" s="1">
        <f>VLOOKUP(A47,'[1]ppacTDCcount.2174.3184'!$A$1:$M$1012,13)</f>
        <v>10142.908120615049</v>
      </c>
      <c r="E47" s="1">
        <f t="shared" si="0"/>
        <v>10.864502999999999</v>
      </c>
      <c r="F47" s="1">
        <f t="shared" si="1"/>
        <v>-1.8049674257772839E-2</v>
      </c>
      <c r="G47" s="1">
        <f t="shared" si="2"/>
        <v>-1.8049675265238818E-2</v>
      </c>
    </row>
    <row r="48" spans="1:7">
      <c r="A48">
        <v>2919</v>
      </c>
      <c r="B48" s="1">
        <v>-4.9856319999999998</v>
      </c>
      <c r="C48" s="1">
        <v>6.1101020000000004</v>
      </c>
      <c r="D48" s="1">
        <f>VLOOKUP(A48,'[1]ppacTDCcount.2174.3184'!$A$1:$M$1012,13)</f>
        <v>10010.855782923738</v>
      </c>
      <c r="E48" s="1">
        <f t="shared" ref="E48:E111" si="3">C48-B48</f>
        <v>11.095734</v>
      </c>
      <c r="F48" s="1">
        <f t="shared" si="1"/>
        <v>0.25730191115469947</v>
      </c>
      <c r="G48" s="1">
        <f t="shared" si="2"/>
        <v>0.25730192551632669</v>
      </c>
    </row>
    <row r="49" spans="1:7">
      <c r="A49">
        <v>2920</v>
      </c>
      <c r="B49" s="1">
        <v>-4.8785800000000004</v>
      </c>
      <c r="C49" s="1">
        <v>5.988232</v>
      </c>
      <c r="D49" s="1">
        <f>VLOOKUP(A49,'[1]ppacTDCcount.2174.3184'!$A$1:$M$1012,13)</f>
        <v>10904.506677045843</v>
      </c>
      <c r="E49" s="1">
        <f t="shared" si="3"/>
        <v>10.866811999999999</v>
      </c>
      <c r="F49" s="1">
        <f t="shared" si="1"/>
        <v>-0.27020178106618442</v>
      </c>
      <c r="G49" s="1">
        <f t="shared" si="2"/>
        <v>-0.27020179614783402</v>
      </c>
    </row>
    <row r="50" spans="1:7">
      <c r="A50">
        <v>2921</v>
      </c>
      <c r="B50" s="1">
        <v>-5.0708659999999997</v>
      </c>
      <c r="C50" s="1">
        <v>6.1603009999999996</v>
      </c>
      <c r="D50" s="1">
        <f>VLOOKUP(A50,'[1]ppacTDCcount.2174.3184'!$A$1:$M$1012,13)</f>
        <v>10540.903667052737</v>
      </c>
      <c r="E50" s="1">
        <f t="shared" si="3"/>
        <v>11.231166999999999</v>
      </c>
      <c r="F50" s="1">
        <f t="shared" si="1"/>
        <v>0.21563822969839042</v>
      </c>
      <c r="G50" s="1">
        <f t="shared" si="2"/>
        <v>0.21563824173450641</v>
      </c>
    </row>
    <row r="51" spans="1:7">
      <c r="A51">
        <v>2922</v>
      </c>
      <c r="B51" s="1">
        <v>-5.0292120000000002</v>
      </c>
      <c r="C51" s="1">
        <v>6.4046180000000001</v>
      </c>
      <c r="D51" s="1">
        <f>VLOOKUP(A51,'[1]ppacTDCcount.2174.3184'!$A$1:$M$1012,13)</f>
        <v>10719.24920799205</v>
      </c>
      <c r="E51" s="1">
        <f t="shared" si="3"/>
        <v>11.43383</v>
      </c>
      <c r="F51" s="1">
        <f t="shared" si="1"/>
        <v>0.35871339047430523</v>
      </c>
      <c r="G51" s="1">
        <f t="shared" si="2"/>
        <v>0.35871341049634076</v>
      </c>
    </row>
    <row r="52" spans="1:7">
      <c r="A52">
        <v>2924</v>
      </c>
      <c r="B52" s="1">
        <v>-4.5980879999999997</v>
      </c>
      <c r="C52" s="1">
        <v>5.2230359999999996</v>
      </c>
      <c r="D52" s="1">
        <f>VLOOKUP(A52,'[1]ppacTDCcount.2174.3184'!$A$1:$M$1012,13)</f>
        <v>8879.2943030167207</v>
      </c>
      <c r="E52" s="1">
        <f t="shared" si="3"/>
        <v>9.8211239999999993</v>
      </c>
      <c r="F52" s="1">
        <f t="shared" si="1"/>
        <v>-0.63923694072547299</v>
      </c>
      <c r="G52" s="1">
        <f t="shared" si="2"/>
        <v>-0.63923697640528054</v>
      </c>
    </row>
    <row r="53" spans="1:7">
      <c r="A53">
        <v>2925</v>
      </c>
      <c r="B53" s="1">
        <v>-4.8509000000000002</v>
      </c>
      <c r="C53" s="1">
        <v>5.7755489999999998</v>
      </c>
      <c r="D53" s="1">
        <f>VLOOKUP(A53,'[1]ppacTDCcount.2174.3184'!$A$1:$M$1012,13)</f>
        <v>9712.4833653288315</v>
      </c>
      <c r="E53" s="1">
        <f t="shared" si="3"/>
        <v>10.626449000000001</v>
      </c>
      <c r="F53" s="1">
        <f t="shared" si="1"/>
        <v>-0.11229251709741231</v>
      </c>
      <c r="G53" s="1">
        <f t="shared" si="2"/>
        <v>-0.11229252336515927</v>
      </c>
    </row>
    <row r="54" spans="1:7">
      <c r="A54">
        <v>2926</v>
      </c>
      <c r="B54" s="1">
        <v>-4.8845840000000003</v>
      </c>
      <c r="C54" s="1">
        <v>5.9188789999999996</v>
      </c>
      <c r="D54" s="1">
        <f>VLOOKUP(A54,'[1]ppacTDCcount.2174.3184'!$A$1:$M$1012,13)</f>
        <v>10627.741845379802</v>
      </c>
      <c r="E54" s="1">
        <f t="shared" si="3"/>
        <v>10.803463000000001</v>
      </c>
      <c r="F54" s="1">
        <f t="shared" si="1"/>
        <v>-0.24107963934198801</v>
      </c>
      <c r="G54" s="1">
        <f t="shared" si="2"/>
        <v>-0.24107965279814891</v>
      </c>
    </row>
    <row r="55" spans="1:7">
      <c r="A55">
        <v>2927</v>
      </c>
      <c r="B55" s="1">
        <v>-5.0049349999999997</v>
      </c>
      <c r="C55" s="1">
        <v>6.0931030000000002</v>
      </c>
      <c r="D55" s="1">
        <f>VLOOKUP(A55,'[1]ppacTDCcount.2174.3184'!$A$1:$M$1012,13)</f>
        <v>10568.417505430662</v>
      </c>
      <c r="E55" s="1">
        <f t="shared" si="3"/>
        <v>11.098037999999999</v>
      </c>
      <c r="F55" s="1">
        <f t="shared" si="1"/>
        <v>7.3316465289536045E-2</v>
      </c>
      <c r="G55" s="1">
        <f t="shared" si="2"/>
        <v>7.3316469381786931E-2</v>
      </c>
    </row>
    <row r="56" spans="1:7">
      <c r="A56">
        <v>2929</v>
      </c>
      <c r="B56" s="1">
        <v>-5.0154170000000002</v>
      </c>
      <c r="C56" s="1">
        <v>6.1020409999999998</v>
      </c>
      <c r="D56" s="1">
        <f>VLOOKUP(A56,'[1]ppacTDCcount.2174.3184'!$A$1:$M$1012,13)</f>
        <v>10836.981541163668</v>
      </c>
      <c r="E56" s="1">
        <f t="shared" si="3"/>
        <v>11.117457999999999</v>
      </c>
      <c r="F56" s="1">
        <f t="shared" si="1"/>
        <v>3.0053306971242538E-3</v>
      </c>
      <c r="G56" s="1">
        <f t="shared" si="2"/>
        <v>3.0053308648696486E-3</v>
      </c>
    </row>
    <row r="57" spans="1:7">
      <c r="A57">
        <v>2930</v>
      </c>
      <c r="B57" s="1">
        <v>-4.8259049999999997</v>
      </c>
      <c r="C57" s="1">
        <v>5.976407</v>
      </c>
      <c r="D57" s="1">
        <f>VLOOKUP(A57,'[1]ppacTDCcount.2174.3184'!$A$1:$M$1012,13)</f>
        <v>9443.7765875655277</v>
      </c>
      <c r="E57" s="1">
        <f t="shared" si="3"/>
        <v>10.802312000000001</v>
      </c>
      <c r="F57" s="1">
        <f t="shared" si="1"/>
        <v>0.15334929877445541</v>
      </c>
      <c r="G57" s="1">
        <f t="shared" si="2"/>
        <v>0.153349307333837</v>
      </c>
    </row>
    <row r="58" spans="1:7">
      <c r="A58">
        <v>2931</v>
      </c>
      <c r="B58" s="1">
        <v>-4.876322</v>
      </c>
      <c r="C58" s="1">
        <v>5.7767749999999998</v>
      </c>
      <c r="D58" s="1">
        <f>VLOOKUP(A58,'[1]ppacTDCcount.2174.3184'!$A$1:$M$1012,13)</f>
        <v>9061.3124859307318</v>
      </c>
      <c r="E58" s="1">
        <f t="shared" si="3"/>
        <v>10.653096999999999</v>
      </c>
      <c r="F58" s="1">
        <f t="shared" si="1"/>
        <v>0.13192110205615493</v>
      </c>
      <c r="G58" s="1">
        <f t="shared" si="2"/>
        <v>0.13192110941949586</v>
      </c>
    </row>
    <row r="59" spans="1:7">
      <c r="A59">
        <v>2932</v>
      </c>
      <c r="B59" s="1">
        <v>-4.9435229999999999</v>
      </c>
      <c r="C59" s="1">
        <v>5.8740009999999998</v>
      </c>
      <c r="D59" s="1">
        <f>VLOOKUP(A59,'[1]ppacTDCcount.2174.3184'!$A$1:$M$1012,13)</f>
        <v>10149.475235901105</v>
      </c>
      <c r="E59" s="1">
        <f t="shared" si="3"/>
        <v>10.817523999999999</v>
      </c>
      <c r="F59" s="1">
        <f t="shared" si="1"/>
        <v>-6.7222839953354901E-2</v>
      </c>
      <c r="G59" s="1">
        <f t="shared" si="2"/>
        <v>-6.7222843705481594E-2</v>
      </c>
    </row>
    <row r="60" spans="1:7">
      <c r="A60">
        <v>2933</v>
      </c>
      <c r="B60" s="1">
        <v>-4.8699909999999997</v>
      </c>
      <c r="C60" s="1">
        <v>6.0863449999999997</v>
      </c>
      <c r="D60" s="1">
        <f>VLOOKUP(A60,'[1]ppacTDCcount.2174.3184'!$A$1:$M$1012,13)</f>
        <v>10360.004861522608</v>
      </c>
      <c r="E60" s="1">
        <f t="shared" si="3"/>
        <v>10.956336</v>
      </c>
      <c r="F60" s="1">
        <f t="shared" si="1"/>
        <v>1.2481556251376007E-3</v>
      </c>
      <c r="G60" s="1">
        <f t="shared" si="2"/>
        <v>1.2481556948049644E-3</v>
      </c>
    </row>
    <row r="61" spans="1:7">
      <c r="A61">
        <v>2934</v>
      </c>
      <c r="B61" s="1">
        <v>-4.9388820000000004</v>
      </c>
      <c r="C61" s="1">
        <v>6.1450909999999999</v>
      </c>
      <c r="D61" s="1">
        <f>VLOOKUP(A61,'[1]ppacTDCcount.2174.3184'!$A$1:$M$1012,13)</f>
        <v>10852.459279338445</v>
      </c>
      <c r="E61" s="1">
        <f t="shared" si="3"/>
        <v>11.083973</v>
      </c>
      <c r="F61" s="1">
        <f t="shared" si="1"/>
        <v>-3.5651003896619432E-2</v>
      </c>
      <c r="G61" s="1">
        <f t="shared" si="2"/>
        <v>-3.56510058865247E-2</v>
      </c>
    </row>
    <row r="62" spans="1:7">
      <c r="A62">
        <v>2935</v>
      </c>
      <c r="B62" s="1">
        <v>-4.9461469999999998</v>
      </c>
      <c r="C62" s="1">
        <v>6.3732069999999998</v>
      </c>
      <c r="D62" s="1">
        <f>VLOOKUP(A62,'[1]ppacTDCcount.2174.3184'!$A$1:$M$1012,13)</f>
        <v>10782.419138696428</v>
      </c>
      <c r="E62" s="1">
        <f t="shared" si="3"/>
        <v>11.319354000000001</v>
      </c>
      <c r="F62" s="1">
        <f t="shared" si="1"/>
        <v>0.22313140822965449</v>
      </c>
      <c r="G62" s="1">
        <f t="shared" si="2"/>
        <v>0.22313142068401248</v>
      </c>
    </row>
    <row r="63" spans="1:7">
      <c r="A63">
        <v>2936</v>
      </c>
      <c r="B63" s="1">
        <v>-4.992057</v>
      </c>
      <c r="C63" s="1">
        <v>6.234426</v>
      </c>
      <c r="D63" s="1">
        <f>VLOOKUP(A63,'[1]ppacTDCcount.2174.3184'!$A$1:$M$1012,13)</f>
        <v>11208.64573417431</v>
      </c>
      <c r="E63" s="1">
        <f t="shared" si="3"/>
        <v>11.226483</v>
      </c>
      <c r="F63" s="1">
        <f t="shared" si="1"/>
        <v>-1.2148064472722995E-2</v>
      </c>
      <c r="G63" s="1">
        <f t="shared" si="2"/>
        <v>-1.2148065150782372E-2</v>
      </c>
    </row>
    <row r="64" spans="1:7">
      <c r="A64">
        <v>2939</v>
      </c>
      <c r="B64" s="1">
        <v>-4.9949430000000001</v>
      </c>
      <c r="C64" s="1">
        <v>6.0647029999999997</v>
      </c>
      <c r="D64" s="1">
        <f>VLOOKUP(A64,'[1]ppacTDCcount.2174.3184'!$A$1:$M$1012,13)</f>
        <v>10788.838438131934</v>
      </c>
      <c r="E64" s="1">
        <f t="shared" si="3"/>
        <v>11.059646000000001</v>
      </c>
      <c r="F64" s="1">
        <f t="shared" si="1"/>
        <v>-3.8721358175950023E-2</v>
      </c>
      <c r="G64" s="1">
        <f t="shared" si="2"/>
        <v>-3.8721360337230948E-2</v>
      </c>
    </row>
    <row r="65" spans="1:7">
      <c r="A65">
        <v>2940</v>
      </c>
      <c r="B65" s="1">
        <v>-5.0826750000000001</v>
      </c>
      <c r="C65" s="1">
        <v>6.0917110000000001</v>
      </c>
      <c r="D65" s="1">
        <f>VLOOKUP(A65,'[1]ppacTDCcount.2174.3184'!$A$1:$M$1012,13)</f>
        <v>10646.852540013304</v>
      </c>
      <c r="E65" s="1">
        <f t="shared" si="3"/>
        <v>11.174386</v>
      </c>
      <c r="F65" s="1">
        <f t="shared" si="1"/>
        <v>0.12345818012875295</v>
      </c>
      <c r="G65" s="1">
        <f t="shared" si="2"/>
        <v>0.12345818701972533</v>
      </c>
    </row>
    <row r="66" spans="1:7">
      <c r="A66">
        <v>2941</v>
      </c>
      <c r="B66" s="1">
        <v>-4.9732609999999999</v>
      </c>
      <c r="C66" s="1">
        <v>6.4116359999999997</v>
      </c>
      <c r="D66" s="1">
        <f>VLOOKUP(A66,'[1]ppacTDCcount.2174.3184'!$A$1:$M$1012,13)</f>
        <v>10846.440478124632</v>
      </c>
      <c r="E66" s="1">
        <f t="shared" si="3"/>
        <v>11.384896999999999</v>
      </c>
      <c r="F66" s="1">
        <f t="shared" si="1"/>
        <v>0.26728394795283883</v>
      </c>
      <c r="G66" s="1">
        <f t="shared" si="2"/>
        <v>0.26728396287162681</v>
      </c>
    </row>
    <row r="67" spans="1:7">
      <c r="A67">
        <v>2942</v>
      </c>
      <c r="B67" s="1">
        <v>-4.9793190000000003</v>
      </c>
      <c r="C67" s="1">
        <v>6.2353639999999997</v>
      </c>
      <c r="D67" s="1">
        <f>VLOOKUP(A67,'[1]ppacTDCcount.2174.3184'!$A$1:$M$1012,13)</f>
        <v>10443.874390905316</v>
      </c>
      <c r="E67" s="1">
        <f t="shared" si="3"/>
        <v>11.214683000000001</v>
      </c>
      <c r="F67" s="1">
        <f t="shared" ref="F67:F111" si="4" xml:space="preserve"> -($H$3*D67 + $I$3*E67 + $J$3)/SQRT($H$3^2 + $I$3^2)</f>
        <v>0.2315731168943235</v>
      </c>
      <c r="G67" s="1">
        <f t="shared" ref="G67:G111" si="5">(E67- (D67*$H$6+$I$6))</f>
        <v>0.231573129819866</v>
      </c>
    </row>
    <row r="68" spans="1:7">
      <c r="A68">
        <v>2943</v>
      </c>
      <c r="B68" s="1">
        <v>-5.0053489999999998</v>
      </c>
      <c r="C68" s="1">
        <v>6.192329</v>
      </c>
      <c r="D68" s="1">
        <f>VLOOKUP(A68,'[1]ppacTDCcount.2174.3184'!$A$1:$M$1012,13)</f>
        <v>11984.248239625738</v>
      </c>
      <c r="E68" s="1">
        <f t="shared" si="3"/>
        <v>11.197678</v>
      </c>
      <c r="F68" s="1">
        <f t="shared" si="4"/>
        <v>-0.30009309170836335</v>
      </c>
      <c r="G68" s="1">
        <f t="shared" si="5"/>
        <v>-0.30009310845843373</v>
      </c>
    </row>
    <row r="69" spans="1:7">
      <c r="A69">
        <v>2944</v>
      </c>
      <c r="B69" s="1">
        <v>-5.0907349999999996</v>
      </c>
      <c r="C69" s="1">
        <v>6.1721250000000003</v>
      </c>
      <c r="D69" s="1">
        <f>VLOOKUP(A69,'[1]ppacTDCcount.2174.3184'!$A$1:$M$1012,13)</f>
        <v>11483.71839448977</v>
      </c>
      <c r="E69" s="1">
        <f t="shared" si="3"/>
        <v>11.26286</v>
      </c>
      <c r="F69" s="1">
        <f t="shared" si="4"/>
        <v>-6.7676825738286123E-2</v>
      </c>
      <c r="G69" s="1">
        <f t="shared" si="5"/>
        <v>-6.7676829515752601E-2</v>
      </c>
    </row>
    <row r="70" spans="1:7">
      <c r="A70">
        <v>2945</v>
      </c>
      <c r="B70" s="1">
        <v>-5.0766520000000002</v>
      </c>
      <c r="C70" s="1">
        <v>6.3429270000000004</v>
      </c>
      <c r="D70" s="1">
        <f>VLOOKUP(A70,'[1]ppacTDCcount.2174.3184'!$A$1:$M$1012,13)</f>
        <v>11512.239655170786</v>
      </c>
      <c r="E70" s="1">
        <f t="shared" si="3"/>
        <v>11.419579000000001</v>
      </c>
      <c r="F70" s="1">
        <f t="shared" si="4"/>
        <v>7.9512799294334732E-2</v>
      </c>
      <c r="G70" s="1">
        <f t="shared" si="5"/>
        <v>7.9512803732439963E-2</v>
      </c>
    </row>
    <row r="71" spans="1:7">
      <c r="A71">
        <v>2946</v>
      </c>
      <c r="B71" s="1">
        <v>-4.9848790000000003</v>
      </c>
      <c r="C71" s="1">
        <v>6.3296599999999996</v>
      </c>
      <c r="D71" s="1">
        <f>VLOOKUP(A71,'[1]ppacTDCcount.2174.3184'!$A$1:$M$1012,13)</f>
        <v>11666.325062082653</v>
      </c>
      <c r="E71" s="1">
        <f t="shared" si="3"/>
        <v>11.314539</v>
      </c>
      <c r="F71" s="1">
        <f t="shared" si="4"/>
        <v>-7.7009360656841261E-2</v>
      </c>
      <c r="G71" s="1">
        <f t="shared" si="5"/>
        <v>-7.7009364955214821E-2</v>
      </c>
    </row>
    <row r="72" spans="1:7">
      <c r="A72">
        <v>2948</v>
      </c>
      <c r="B72" s="1">
        <v>-4.990551</v>
      </c>
      <c r="C72" s="1">
        <v>6.3611519999999997</v>
      </c>
      <c r="D72" s="1">
        <f>VLOOKUP(A72,'[1]ppacTDCcount.2174.3184'!$A$1:$M$1012,13)</f>
        <v>11395.127633397668</v>
      </c>
      <c r="E72" s="1">
        <f t="shared" si="3"/>
        <v>11.351703000000001</v>
      </c>
      <c r="F72" s="1">
        <f t="shared" si="4"/>
        <v>5.0765625497608539E-2</v>
      </c>
      <c r="G72" s="1">
        <f t="shared" si="5"/>
        <v>5.0765628331156165E-2</v>
      </c>
    </row>
    <row r="73" spans="1:7">
      <c r="A73">
        <v>2955</v>
      </c>
      <c r="B73" s="1">
        <v>-4.9893369999999999</v>
      </c>
      <c r="C73" s="1">
        <v>5.9935590000000003</v>
      </c>
      <c r="D73" s="1">
        <f>VLOOKUP(A73,'[1]ppacTDCcount.2174.3184'!$A$1:$M$1012,13)</f>
        <v>11495.702082621519</v>
      </c>
      <c r="E73" s="1">
        <f t="shared" si="3"/>
        <v>10.982896</v>
      </c>
      <c r="F73" s="1">
        <f t="shared" si="4"/>
        <v>-0.35164473385655737</v>
      </c>
      <c r="G73" s="1">
        <f t="shared" si="5"/>
        <v>-0.351644753484047</v>
      </c>
    </row>
    <row r="74" spans="1:7">
      <c r="A74">
        <v>2956</v>
      </c>
      <c r="B74" s="1">
        <v>-5.0147979999999999</v>
      </c>
      <c r="C74" s="1">
        <v>6.2876289999999999</v>
      </c>
      <c r="D74" s="1">
        <f>VLOOKUP(A74,'[1]ppacTDCcount.2174.3184'!$A$1:$M$1012,13)</f>
        <v>11342.283504461775</v>
      </c>
      <c r="E74" s="1">
        <f t="shared" si="3"/>
        <v>11.302427</v>
      </c>
      <c r="F74" s="1">
        <f t="shared" si="4"/>
        <v>1.9145616979869173E-2</v>
      </c>
      <c r="G74" s="1">
        <f t="shared" si="5"/>
        <v>1.9145618048506563E-2</v>
      </c>
    </row>
    <row r="75" spans="1:7">
      <c r="A75">
        <v>2958</v>
      </c>
      <c r="B75" s="1">
        <v>-5.102544</v>
      </c>
      <c r="C75" s="1">
        <v>6.268364</v>
      </c>
      <c r="D75" s="1">
        <f>VLOOKUP(A75,'[1]ppacTDCcount.2174.3184'!$A$1:$M$1012,13)</f>
        <v>11743.905054695764</v>
      </c>
      <c r="E75" s="1">
        <f t="shared" si="3"/>
        <v>11.370908</v>
      </c>
      <c r="F75" s="1">
        <f t="shared" si="4"/>
        <v>-4.656096279829014E-2</v>
      </c>
      <c r="G75" s="1">
        <f t="shared" si="5"/>
        <v>-4.6560965397148379E-2</v>
      </c>
    </row>
    <row r="76" spans="1:7">
      <c r="A76">
        <v>2959</v>
      </c>
      <c r="B76" s="1">
        <v>-5.0869249999999999</v>
      </c>
      <c r="C76" s="1">
        <v>6.3207120000000003</v>
      </c>
      <c r="D76" s="1">
        <f>VLOOKUP(A76,'[1]ppacTDCcount.2174.3184'!$A$1:$M$1012,13)</f>
        <v>10782.866661822263</v>
      </c>
      <c r="E76" s="1">
        <f t="shared" si="3"/>
        <v>11.407637000000001</v>
      </c>
      <c r="F76" s="1">
        <f t="shared" si="4"/>
        <v>0.31126487934494929</v>
      </c>
      <c r="G76" s="1">
        <f t="shared" si="5"/>
        <v>0.31126489671858693</v>
      </c>
    </row>
    <row r="77" spans="1:7">
      <c r="A77">
        <v>2960</v>
      </c>
      <c r="B77" s="1">
        <v>-4.9971730000000001</v>
      </c>
      <c r="C77" s="1">
        <v>6.3122540000000003</v>
      </c>
      <c r="D77" s="1">
        <f>VLOOKUP(A77,'[1]ppacTDCcount.2174.3184'!$A$1:$M$1012,13)</f>
        <v>11799.216699231669</v>
      </c>
      <c r="E77" s="1">
        <f t="shared" si="3"/>
        <v>11.309426999999999</v>
      </c>
      <c r="F77" s="1">
        <f t="shared" si="4"/>
        <v>-0.12652238079343522</v>
      </c>
      <c r="G77" s="1">
        <f t="shared" si="5"/>
        <v>-0.12652238785543979</v>
      </c>
    </row>
    <row r="78" spans="1:7">
      <c r="A78">
        <v>2961</v>
      </c>
      <c r="B78" s="1">
        <v>-5.1419920000000001</v>
      </c>
      <c r="C78" s="1">
        <v>6.0038229999999997</v>
      </c>
      <c r="D78" s="1">
        <f>VLOOKUP(A78,'[1]ppacTDCcount.2174.3184'!$A$1:$M$1012,13)</f>
        <v>11310.073781196728</v>
      </c>
      <c r="E78" s="1">
        <f t="shared" si="3"/>
        <v>11.145814999999999</v>
      </c>
      <c r="F78" s="1">
        <f t="shared" si="4"/>
        <v>-0.12670463929547801</v>
      </c>
      <c r="G78" s="1">
        <f t="shared" si="5"/>
        <v>-0.12670464636765644</v>
      </c>
    </row>
    <row r="79" spans="1:7">
      <c r="A79">
        <v>2962</v>
      </c>
      <c r="B79" s="1">
        <v>-4.9945029999999999</v>
      </c>
      <c r="C79" s="1">
        <v>6.0561160000000003</v>
      </c>
      <c r="D79" s="1">
        <f>VLOOKUP(A79,'[1]ppacTDCcount.2174.3184'!$A$1:$M$1012,13)</f>
        <v>11175.211024088076</v>
      </c>
      <c r="E79" s="1">
        <f t="shared" si="3"/>
        <v>11.050619000000001</v>
      </c>
      <c r="F79" s="1">
        <f t="shared" si="4"/>
        <v>-0.17684103383707142</v>
      </c>
      <c r="G79" s="1">
        <f t="shared" si="5"/>
        <v>-0.17684104370767528</v>
      </c>
    </row>
    <row r="80" spans="1:7">
      <c r="A80">
        <v>2964</v>
      </c>
      <c r="B80" s="1">
        <v>-5.1297379999999997</v>
      </c>
      <c r="C80" s="1">
        <v>6.4328830000000004</v>
      </c>
      <c r="D80" s="1">
        <f>VLOOKUP(A80,'[1]ppacTDCcount.2174.3184'!$A$1:$M$1012,13)</f>
        <v>11267.580484074402</v>
      </c>
      <c r="E80" s="1">
        <f t="shared" si="3"/>
        <v>11.562621</v>
      </c>
      <c r="F80" s="1">
        <f t="shared" si="4"/>
        <v>0.30429896336889645</v>
      </c>
      <c r="G80" s="1">
        <f t="shared" si="5"/>
        <v>0.30429898035372283</v>
      </c>
    </row>
    <row r="81" spans="1:7">
      <c r="A81">
        <v>2965</v>
      </c>
      <c r="B81" s="1">
        <v>-5.0469480000000004</v>
      </c>
      <c r="C81" s="1">
        <v>6.3525679999999998</v>
      </c>
      <c r="D81" s="1">
        <f>VLOOKUP(A81,'[1]ppacTDCcount.2174.3184'!$A$1:$M$1012,13)</f>
        <v>11135.776945992087</v>
      </c>
      <c r="E81" s="1">
        <f t="shared" si="3"/>
        <v>11.399516</v>
      </c>
      <c r="F81" s="1">
        <f t="shared" si="4"/>
        <v>0.18523144323940269</v>
      </c>
      <c r="G81" s="1">
        <f t="shared" si="5"/>
        <v>0.18523145357832682</v>
      </c>
    </row>
    <row r="82" spans="1:7">
      <c r="A82">
        <v>2966</v>
      </c>
      <c r="B82" s="1">
        <v>-5.0586450000000003</v>
      </c>
      <c r="C82" s="1">
        <v>6.1866659999999998</v>
      </c>
      <c r="D82" s="1">
        <f>VLOOKUP(A82,'[1]ppacTDCcount.2174.3184'!$A$1:$M$1012,13)</f>
        <v>11812.366527245325</v>
      </c>
      <c r="E82" s="1">
        <f t="shared" si="3"/>
        <v>11.245311000000001</v>
      </c>
      <c r="F82" s="1">
        <f t="shared" si="4"/>
        <v>-0.19503192518135712</v>
      </c>
      <c r="G82" s="1">
        <f t="shared" si="5"/>
        <v>-0.1950319360673074</v>
      </c>
    </row>
    <row r="83" spans="1:7">
      <c r="A83">
        <v>2968</v>
      </c>
      <c r="B83" s="1">
        <v>-5.0485790000000001</v>
      </c>
      <c r="C83" s="1">
        <v>6.1860020000000002</v>
      </c>
      <c r="D83" s="1">
        <f>VLOOKUP(A83,'[1]ppacTDCcount.2174.3184'!$A$1:$M$1012,13)</f>
        <v>10571.224805371834</v>
      </c>
      <c r="E83" s="1">
        <f t="shared" si="3"/>
        <v>11.234581</v>
      </c>
      <c r="F83" s="1">
        <f t="shared" si="4"/>
        <v>0.20892149810437843</v>
      </c>
      <c r="G83" s="1">
        <f t="shared" si="5"/>
        <v>0.20892150976559343</v>
      </c>
    </row>
    <row r="84" spans="1:7">
      <c r="A84">
        <v>2969</v>
      </c>
      <c r="B84" s="1">
        <v>-4.9414860000000003</v>
      </c>
      <c r="C84" s="1">
        <v>6.1023009999999998</v>
      </c>
      <c r="D84" s="1">
        <f>VLOOKUP(A84,'[1]ppacTDCcount.2174.3184'!$A$1:$M$1012,13)</f>
        <v>10330.114674147761</v>
      </c>
      <c r="E84" s="1">
        <f t="shared" si="3"/>
        <v>11.043787</v>
      </c>
      <c r="F84" s="1">
        <f t="shared" si="4"/>
        <v>9.8685895196181872E-2</v>
      </c>
      <c r="G84" s="1">
        <f t="shared" si="5"/>
        <v>9.8685900704458263E-2</v>
      </c>
    </row>
    <row r="85" spans="1:7">
      <c r="A85">
        <v>2970</v>
      </c>
      <c r="B85" s="1">
        <v>-4.9427219999999998</v>
      </c>
      <c r="C85" s="1">
        <v>6.058846</v>
      </c>
      <c r="D85" s="1">
        <f>VLOOKUP(A85,'[1]ppacTDCcount.2174.3184'!$A$1:$M$1012,13)</f>
        <v>10751.904388754152</v>
      </c>
      <c r="E85" s="1">
        <f t="shared" si="3"/>
        <v>11.001567999999999</v>
      </c>
      <c r="F85" s="1">
        <f t="shared" si="4"/>
        <v>-8.4459154182207688E-2</v>
      </c>
      <c r="G85" s="1">
        <f t="shared" si="5"/>
        <v>-8.4459158896400766E-2</v>
      </c>
    </row>
    <row r="86" spans="1:7">
      <c r="A86">
        <v>2971</v>
      </c>
      <c r="B86" s="1">
        <v>-5.0233850000000002</v>
      </c>
      <c r="C86" s="1">
        <v>6.0906409999999997</v>
      </c>
      <c r="D86" s="1">
        <f>VLOOKUP(A86,'[1]ppacTDCcount.2174.3184'!$A$1:$M$1012,13)</f>
        <v>11032.62997399123</v>
      </c>
      <c r="E86" s="1">
        <f t="shared" si="3"/>
        <v>11.114025999999999</v>
      </c>
      <c r="F86" s="1">
        <f t="shared" si="4"/>
        <v>-6.5795643772628518E-2</v>
      </c>
      <c r="G86" s="1">
        <f t="shared" si="5"/>
        <v>-6.5795647445094474E-2</v>
      </c>
    </row>
    <row r="87" spans="1:7">
      <c r="A87">
        <v>2972</v>
      </c>
      <c r="B87" s="1">
        <v>-5.0315899999999996</v>
      </c>
      <c r="C87" s="1">
        <v>6.0667879999999998</v>
      </c>
      <c r="D87" s="1">
        <f>VLOOKUP(A87,'[1]ppacTDCcount.2174.3184'!$A$1:$M$1012,13)</f>
        <v>10847.412899768324</v>
      </c>
      <c r="E87" s="1">
        <f t="shared" si="3"/>
        <v>11.098378</v>
      </c>
      <c r="F87" s="1">
        <f t="shared" si="4"/>
        <v>-1.9559936207881091E-2</v>
      </c>
      <c r="G87" s="1">
        <f t="shared" si="5"/>
        <v>-1.9559937299643337E-2</v>
      </c>
    </row>
    <row r="88" spans="1:7">
      <c r="A88">
        <v>2973</v>
      </c>
      <c r="B88" s="1">
        <v>-5.0054829999999999</v>
      </c>
      <c r="C88" s="1">
        <v>6.1041840000000001</v>
      </c>
      <c r="D88" s="1">
        <f>VLOOKUP(A88,'[1]ppacTDCcount.2174.3184'!$A$1:$M$1012,13)</f>
        <v>10927.358326394409</v>
      </c>
      <c r="E88" s="1">
        <f t="shared" si="3"/>
        <v>11.109667</v>
      </c>
      <c r="F88" s="1">
        <f t="shared" si="4"/>
        <v>-3.4981861591549451E-2</v>
      </c>
      <c r="G88" s="1">
        <f t="shared" si="5"/>
        <v>-3.4981863544105707E-2</v>
      </c>
    </row>
    <row r="89" spans="1:7">
      <c r="A89">
        <v>2975</v>
      </c>
      <c r="B89" s="1">
        <v>-4.9948740000000003</v>
      </c>
      <c r="C89" s="1">
        <v>6.1364910000000004</v>
      </c>
      <c r="D89" s="1">
        <f>VLOOKUP(A89,'[1]ppacTDCcount.2174.3184'!$A$1:$M$1012,13)</f>
        <v>11333.35811013383</v>
      </c>
      <c r="E89" s="1">
        <f t="shared" si="3"/>
        <v>11.131365000000001</v>
      </c>
      <c r="F89" s="1">
        <f t="shared" si="4"/>
        <v>-0.14893426997535639</v>
      </c>
      <c r="G89" s="1">
        <f t="shared" si="5"/>
        <v>-0.14893427828830852</v>
      </c>
    </row>
    <row r="90" spans="1:7">
      <c r="A90">
        <v>2976</v>
      </c>
      <c r="B90" s="1">
        <v>-5.0940180000000002</v>
      </c>
      <c r="C90" s="1">
        <v>6.1009609999999999</v>
      </c>
      <c r="D90" s="1">
        <f>VLOOKUP(A90,'[1]ppacTDCcount.2174.3184'!$A$1:$M$1012,13)</f>
        <v>11408.957336207446</v>
      </c>
      <c r="E90" s="1">
        <f t="shared" si="3"/>
        <v>11.194979</v>
      </c>
      <c r="F90" s="1">
        <f t="shared" si="4"/>
        <v>-0.11057906973617398</v>
      </c>
      <c r="G90" s="1">
        <f t="shared" si="5"/>
        <v>-0.11057907590828364</v>
      </c>
    </row>
    <row r="91" spans="1:7">
      <c r="A91">
        <v>2977</v>
      </c>
      <c r="B91" s="1">
        <v>-5.0326690000000003</v>
      </c>
      <c r="C91" s="1">
        <v>6.3669640000000003</v>
      </c>
      <c r="D91" s="1">
        <f>VLOOKUP(A91,'[1]ppacTDCcount.2174.3184'!$A$1:$M$1012,13)</f>
        <v>10603.474903075079</v>
      </c>
      <c r="E91" s="1">
        <f t="shared" si="3"/>
        <v>11.399633000000001</v>
      </c>
      <c r="F91" s="1">
        <f t="shared" si="4"/>
        <v>0.36319826422415857</v>
      </c>
      <c r="G91" s="1">
        <f t="shared" si="5"/>
        <v>0.36319828449652292</v>
      </c>
    </row>
    <row r="92" spans="1:7">
      <c r="A92">
        <v>2978</v>
      </c>
      <c r="B92" s="1">
        <v>-5.0657959999999997</v>
      </c>
      <c r="C92" s="1">
        <v>6.1323319999999999</v>
      </c>
      <c r="D92" s="1">
        <f>VLOOKUP(A92,'[1]ppacTDCcount.2174.3184'!$A$1:$M$1012,13)</f>
        <v>10664.972487983559</v>
      </c>
      <c r="E92" s="1">
        <f t="shared" si="3"/>
        <v>11.198128000000001</v>
      </c>
      <c r="F92" s="1">
        <f t="shared" si="4"/>
        <v>0.14114604178537477</v>
      </c>
      <c r="G92" s="1">
        <f t="shared" si="5"/>
        <v>0.1411460496636181</v>
      </c>
    </row>
    <row r="93" spans="1:7">
      <c r="A93">
        <v>2979</v>
      </c>
      <c r="B93" s="1">
        <v>-4.9303059999999999</v>
      </c>
      <c r="C93" s="1">
        <v>6.366142</v>
      </c>
      <c r="D93" s="1">
        <f>VLOOKUP(A93,'[1]ppacTDCcount.2174.3184'!$A$1:$M$1012,13)</f>
        <v>11422.598573528607</v>
      </c>
      <c r="E93" s="1">
        <f t="shared" si="3"/>
        <v>11.296448</v>
      </c>
      <c r="F93" s="1">
        <f t="shared" si="4"/>
        <v>-1.3667810332338746E-2</v>
      </c>
      <c r="G93" s="1">
        <f t="shared" si="5"/>
        <v>-1.3667811095224636E-2</v>
      </c>
    </row>
    <row r="94" spans="1:7">
      <c r="A94">
        <v>2980</v>
      </c>
      <c r="B94" s="1">
        <v>-4.9666090000000001</v>
      </c>
      <c r="C94" s="1">
        <v>6.2014019999999999</v>
      </c>
      <c r="D94" s="1">
        <f>VLOOKUP(A94,'[1]ppacTDCcount.2174.3184'!$A$1:$M$1012,13)</f>
        <v>10510.746224405906</v>
      </c>
      <c r="E94" s="1">
        <f t="shared" si="3"/>
        <v>11.168011</v>
      </c>
      <c r="F94" s="1">
        <f t="shared" si="4"/>
        <v>0.16255827153234029</v>
      </c>
      <c r="G94" s="1">
        <f t="shared" si="5"/>
        <v>0.16255828060573307</v>
      </c>
    </row>
    <row r="95" spans="1:7">
      <c r="A95">
        <v>2981</v>
      </c>
      <c r="B95" s="1">
        <v>-5.026586</v>
      </c>
      <c r="C95" s="1">
        <v>6.2158759999999997</v>
      </c>
      <c r="D95" s="1">
        <f>VLOOKUP(A95,'[1]ppacTDCcount.2174.3184'!$A$1:$M$1012,13)</f>
        <v>11741.546765800183</v>
      </c>
      <c r="E95" s="1">
        <f t="shared" si="3"/>
        <v>11.242462</v>
      </c>
      <c r="F95" s="1">
        <f t="shared" si="4"/>
        <v>-0.1742190171576945</v>
      </c>
      <c r="G95" s="1">
        <f t="shared" si="5"/>
        <v>-0.17421902688194635</v>
      </c>
    </row>
    <row r="96" spans="1:7">
      <c r="A96">
        <v>2982</v>
      </c>
      <c r="B96" s="1">
        <v>-4.8622880000000004</v>
      </c>
      <c r="C96" s="1">
        <v>5.7554319999999999</v>
      </c>
      <c r="D96" s="1">
        <f>VLOOKUP(A96,'[1]ppacTDCcount.2174.3184'!$A$1:$M$1012,13)</f>
        <v>9656.315786384861</v>
      </c>
      <c r="E96" s="1">
        <f t="shared" si="3"/>
        <v>10.61772</v>
      </c>
      <c r="F96" s="1">
        <f t="shared" si="4"/>
        <v>-0.10225511510258818</v>
      </c>
      <c r="G96" s="1">
        <f t="shared" si="5"/>
        <v>-0.10225512081008503</v>
      </c>
    </row>
    <row r="97" spans="1:7">
      <c r="A97">
        <v>2983</v>
      </c>
      <c r="B97" s="1">
        <v>-5.0118799999999997</v>
      </c>
      <c r="C97" s="1">
        <v>6.2406259999999998</v>
      </c>
      <c r="D97" s="1">
        <f>VLOOKUP(A97,'[1]ppacTDCcount.2174.3184'!$A$1:$M$1012,13)</f>
        <v>10584.232235893</v>
      </c>
      <c r="E97" s="1">
        <f t="shared" si="3"/>
        <v>11.252506</v>
      </c>
      <c r="F97" s="1">
        <f t="shared" si="4"/>
        <v>0.22250052620158409</v>
      </c>
      <c r="G97" s="1">
        <f t="shared" si="5"/>
        <v>0.22250053862072861</v>
      </c>
    </row>
    <row r="98" spans="1:7">
      <c r="A98">
        <v>2985</v>
      </c>
      <c r="B98" s="1">
        <v>-5.0735060000000001</v>
      </c>
      <c r="C98" s="1">
        <v>6.3390139999999997</v>
      </c>
      <c r="D98" s="1">
        <f>VLOOKUP(A98,'[1]ppacTDCcount.2174.3184'!$A$1:$M$1012,13)</f>
        <v>11170.821028638424</v>
      </c>
      <c r="E98" s="1">
        <f t="shared" si="3"/>
        <v>11.412520000000001</v>
      </c>
      <c r="F98" s="1">
        <f t="shared" si="4"/>
        <v>0.18652670701576687</v>
      </c>
      <c r="G98" s="1">
        <f t="shared" si="5"/>
        <v>0.18652671742698779</v>
      </c>
    </row>
    <row r="99" spans="1:7">
      <c r="A99">
        <v>2986</v>
      </c>
      <c r="B99" s="1">
        <v>-5.0495029999999996</v>
      </c>
      <c r="C99" s="1">
        <v>6.3214480000000002</v>
      </c>
      <c r="D99" s="1">
        <f>VLOOKUP(A99,'[1]ppacTDCcount.2174.3184'!$A$1:$M$1012,13)</f>
        <v>11814.691718532527</v>
      </c>
      <c r="E99" s="1">
        <f t="shared" si="3"/>
        <v>11.370951</v>
      </c>
      <c r="F99" s="1">
        <f t="shared" si="4"/>
        <v>-7.0168812275076917E-2</v>
      </c>
      <c r="G99" s="1">
        <f t="shared" si="5"/>
        <v>-7.0168816191637617E-2</v>
      </c>
    </row>
    <row r="100" spans="1:7">
      <c r="A100">
        <v>2988</v>
      </c>
      <c r="B100" s="1">
        <v>-5.1390209999999996</v>
      </c>
      <c r="C100" s="1">
        <v>6.5667049999999998</v>
      </c>
      <c r="D100" s="1">
        <f>VLOOKUP(A100,'[1]ppacTDCcount.2174.3184'!$A$1:$M$1012,13)</f>
        <v>10849.801787975166</v>
      </c>
      <c r="E100" s="1">
        <f t="shared" si="3"/>
        <v>11.705725999999999</v>
      </c>
      <c r="F100" s="1">
        <f t="shared" si="4"/>
        <v>0.58698986774799822</v>
      </c>
      <c r="G100" s="1">
        <f t="shared" si="5"/>
        <v>0.58698990051157018</v>
      </c>
    </row>
    <row r="101" spans="1:7">
      <c r="A101">
        <v>2989</v>
      </c>
      <c r="B101" s="1">
        <v>-5.0611280000000001</v>
      </c>
      <c r="C101" s="1">
        <v>6.2747039999999998</v>
      </c>
      <c r="D101" s="1">
        <f>VLOOKUP(A101,'[1]ppacTDCcount.2174.3184'!$A$1:$M$1012,13)</f>
        <v>10835.941520873735</v>
      </c>
      <c r="E101" s="1">
        <f t="shared" si="3"/>
        <v>11.335832</v>
      </c>
      <c r="F101" s="1">
        <f t="shared" si="4"/>
        <v>0.22172680434807357</v>
      </c>
      <c r="G101" s="1">
        <f t="shared" si="5"/>
        <v>0.22172681672403272</v>
      </c>
    </row>
    <row r="102" spans="1:7">
      <c r="A102">
        <v>2990</v>
      </c>
      <c r="B102" s="1">
        <v>-5.0598520000000002</v>
      </c>
      <c r="C102" s="1">
        <v>6.4187130000000003</v>
      </c>
      <c r="D102" s="1">
        <f>VLOOKUP(A102,'[1]ppacTDCcount.2174.3184'!$A$1:$M$1012,13)</f>
        <v>11070.437482611185</v>
      </c>
      <c r="E102" s="1">
        <f t="shared" si="3"/>
        <v>11.478565</v>
      </c>
      <c r="F102" s="1">
        <f t="shared" si="4"/>
        <v>0.28611129974644561</v>
      </c>
      <c r="G102" s="1">
        <f t="shared" si="5"/>
        <v>0.28611131571610571</v>
      </c>
    </row>
    <row r="103" spans="1:7">
      <c r="A103">
        <v>2991</v>
      </c>
      <c r="B103" s="1">
        <v>-5.1272820000000001</v>
      </c>
      <c r="C103" s="1">
        <v>6.1319720000000002</v>
      </c>
      <c r="D103" s="1">
        <f>VLOOKUP(A103,'[1]ppacTDCcount.2174.3184'!$A$1:$M$1012,13)</f>
        <v>11587.191289997059</v>
      </c>
      <c r="E103" s="1">
        <f t="shared" si="3"/>
        <v>11.259254</v>
      </c>
      <c r="F103" s="1">
        <f t="shared" si="4"/>
        <v>-0.1058546183533146</v>
      </c>
      <c r="G103" s="1">
        <f t="shared" si="5"/>
        <v>-0.10585462426172221</v>
      </c>
    </row>
    <row r="104" spans="1:7">
      <c r="A104">
        <v>2992</v>
      </c>
      <c r="B104" s="1">
        <v>-5.0572739999999996</v>
      </c>
      <c r="C104" s="1">
        <v>6.47729</v>
      </c>
      <c r="D104" s="1">
        <f>VLOOKUP(A104,'[1]ppacTDCcount.2174.3184'!$A$1:$M$1012,13)</f>
        <v>12218.400327604884</v>
      </c>
      <c r="E104" s="1">
        <f t="shared" si="3"/>
        <v>11.534564</v>
      </c>
      <c r="F104" s="1">
        <f t="shared" si="4"/>
        <v>-4.144071394447759E-2</v>
      </c>
      <c r="G104" s="1">
        <f t="shared" si="5"/>
        <v>-4.1440716257543642E-2</v>
      </c>
    </row>
    <row r="105" spans="1:7">
      <c r="A105">
        <v>2993</v>
      </c>
      <c r="B105" s="1">
        <v>-5.0222499999999997</v>
      </c>
      <c r="C105" s="1">
        <v>6.3907499999999997</v>
      </c>
      <c r="D105" s="1">
        <f>VLOOKUP(A105,'[1]ppacTDCcount.2174.3184'!$A$1:$M$1012,13)</f>
        <v>10912.029724718868</v>
      </c>
      <c r="E105" s="1">
        <f t="shared" si="3"/>
        <v>11.413</v>
      </c>
      <c r="F105" s="1">
        <f t="shared" si="4"/>
        <v>0.27347262927620136</v>
      </c>
      <c r="G105" s="1">
        <f t="shared" si="5"/>
        <v>0.27347264454041742</v>
      </c>
    </row>
    <row r="106" spans="1:7">
      <c r="A106">
        <v>2997</v>
      </c>
      <c r="B106" s="1">
        <v>-4.8252569999999997</v>
      </c>
      <c r="C106" s="1">
        <v>5.6984599999999999</v>
      </c>
      <c r="D106" s="1">
        <f>VLOOKUP(A106,'[1]ppacTDCcount.2174.3184'!$A$1:$M$1012,13)</f>
        <v>9812.2018939936843</v>
      </c>
      <c r="E106" s="1">
        <f t="shared" si="3"/>
        <v>10.523717</v>
      </c>
      <c r="F106" s="1">
        <f t="shared" si="4"/>
        <v>-0.2483419158492397</v>
      </c>
      <c r="G106" s="1">
        <f t="shared" si="5"/>
        <v>-0.24834192971075275</v>
      </c>
    </row>
    <row r="107" spans="1:7">
      <c r="A107">
        <v>2999</v>
      </c>
      <c r="B107" s="1">
        <v>-4.9887160000000002</v>
      </c>
      <c r="C107" s="1">
        <v>5.9308579999999997</v>
      </c>
      <c r="D107" s="1">
        <f>VLOOKUP(A107,'[1]ppacTDCcount.2174.3184'!$A$1:$M$1012,13)</f>
        <v>10149.997156795305</v>
      </c>
      <c r="E107" s="1">
        <f t="shared" si="3"/>
        <v>10.919574000000001</v>
      </c>
      <c r="F107" s="1">
        <f t="shared" si="4"/>
        <v>3.465277302172802E-2</v>
      </c>
      <c r="G107" s="1">
        <f t="shared" si="5"/>
        <v>3.4652774955915788E-2</v>
      </c>
    </row>
    <row r="108" spans="1:7">
      <c r="A108">
        <v>3000</v>
      </c>
      <c r="B108" s="1">
        <v>-5.1124369999999999</v>
      </c>
      <c r="C108" s="1">
        <v>6.1115700000000004</v>
      </c>
      <c r="D108" s="1">
        <f>VLOOKUP(A108,'[1]ppacTDCcount.2174.3184'!$A$1:$M$1012,13)</f>
        <v>10846.758640968839</v>
      </c>
      <c r="E108" s="1">
        <f t="shared" si="3"/>
        <v>11.224007</v>
      </c>
      <c r="F108" s="1">
        <f t="shared" si="4"/>
        <v>0.10628765411943858</v>
      </c>
      <c r="G108" s="1">
        <f t="shared" si="5"/>
        <v>0.10628766005201662</v>
      </c>
    </row>
    <row r="109" spans="1:7">
      <c r="A109">
        <v>3002</v>
      </c>
      <c r="B109" s="1">
        <v>-4.8326399999999996</v>
      </c>
      <c r="C109" s="1">
        <v>5.6385750000000003</v>
      </c>
      <c r="D109" s="1">
        <f>VLOOKUP(A109,'[1]ppacTDCcount.2174.3184'!$A$1:$M$1012,13)</f>
        <v>9992.6162422338366</v>
      </c>
      <c r="E109" s="1">
        <f t="shared" si="3"/>
        <v>10.471215000000001</v>
      </c>
      <c r="F109" s="1">
        <f t="shared" si="4"/>
        <v>-0.36112295930930777</v>
      </c>
      <c r="G109" s="1">
        <f t="shared" si="5"/>
        <v>-0.36112297946583638</v>
      </c>
    </row>
    <row r="110" spans="1:7">
      <c r="A110">
        <v>3003</v>
      </c>
      <c r="B110" s="1">
        <v>-4.9182670000000002</v>
      </c>
      <c r="C110" s="1">
        <v>5.9171909999999999</v>
      </c>
      <c r="D110" s="1">
        <f>VLOOKUP(A110,'[1]ppacTDCcount.2174.3184'!$A$1:$M$1012,13)</f>
        <v>9924.49505550301</v>
      </c>
      <c r="E110" s="1">
        <f t="shared" si="3"/>
        <v>10.835457999999999</v>
      </c>
      <c r="F110" s="1">
        <f t="shared" si="4"/>
        <v>2.5880295333597876E-2</v>
      </c>
      <c r="G110" s="1">
        <f t="shared" si="5"/>
        <v>2.5880296778138856E-2</v>
      </c>
    </row>
    <row r="111" spans="1:7">
      <c r="A111">
        <v>3007</v>
      </c>
      <c r="B111" s="1">
        <v>-4.8031110000000004</v>
      </c>
      <c r="C111" s="1">
        <v>5.5004099999999996</v>
      </c>
      <c r="D111" s="1">
        <f>VLOOKUP(A111,'[1]ppacTDCcount.2174.3184'!$A$1:$M$1012,13)</f>
        <v>9750.2498598075035</v>
      </c>
      <c r="E111" s="1">
        <f t="shared" si="3"/>
        <v>10.303521</v>
      </c>
      <c r="F111" s="1">
        <f t="shared" si="4"/>
        <v>-0.44783883178797151</v>
      </c>
      <c r="G111" s="1">
        <f t="shared" si="5"/>
        <v>-0.44783885678465474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MSU NSCL/FRIB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Tsang, Chun Yuen</dc:creator>
  <cp:keywords/>
  <dc:description/>
  <cp:lastModifiedBy>Justin Estee</cp:lastModifiedBy>
  <cp:revision/>
  <dcterms:created xsi:type="dcterms:W3CDTF">2019-08-27T14:27:13Z</dcterms:created>
  <dcterms:modified xsi:type="dcterms:W3CDTF">2020-02-26T23:16:56Z</dcterms:modified>
  <cp:category/>
  <cp:contentStatus/>
</cp:coreProperties>
</file>