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2. School\4) Harvard 2023\(3) Academics\{5} Spring 2023\ADV 9302\2. Executive Data\"/>
    </mc:Choice>
  </mc:AlternateContent>
  <xr:revisionPtr revIDLastSave="0" documentId="13_ncr:1_{5B614D36-4BE6-44BA-BEDD-D20B1149E010}" xr6:coauthVersionLast="47" xr6:coauthVersionMax="47" xr10:uidLastSave="{00000000-0000-0000-0000-000000000000}"/>
  <bookViews>
    <workbookView xWindow="11442" yWindow="0" windowWidth="11676" windowHeight="12318" activeTab="1" xr2:uid="{00000000-000D-0000-FFFF-FFFF00000000}"/>
  </bookViews>
  <sheets>
    <sheet name="Table 1. Airbnb" sheetId="1" r:id="rId1"/>
    <sheet name="Table 2. Population" sheetId="3" r:id="rId2"/>
    <sheet name="Table 3. Rental Pri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3" l="1"/>
  <c r="B42" i="3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42" i="1" s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42" i="1" s="1"/>
  <c r="S3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42" i="1" s="1"/>
  <c r="P7" i="1"/>
  <c r="P6" i="1"/>
  <c r="P5" i="1"/>
  <c r="P4" i="1"/>
  <c r="P3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42" i="1" s="1"/>
  <c r="M3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42" i="1" s="1"/>
  <c r="J14" i="1"/>
  <c r="J13" i="1"/>
  <c r="J12" i="1"/>
  <c r="J11" i="1"/>
  <c r="J10" i="1"/>
  <c r="J9" i="1"/>
  <c r="J8" i="1"/>
  <c r="J7" i="1"/>
  <c r="J6" i="1"/>
  <c r="J5" i="1"/>
  <c r="J4" i="1"/>
  <c r="J3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42" i="1" s="1"/>
  <c r="G9" i="1"/>
  <c r="G8" i="1"/>
  <c r="G7" i="1"/>
  <c r="G6" i="1"/>
  <c r="G5" i="1"/>
  <c r="G4" i="1"/>
  <c r="G3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U42" i="1"/>
  <c r="T42" i="1"/>
  <c r="B42" i="2"/>
  <c r="D42" i="3"/>
  <c r="E42" i="3"/>
  <c r="F42" i="3"/>
  <c r="G42" i="3"/>
  <c r="H42" i="3"/>
  <c r="D2" i="2"/>
  <c r="E2" i="2" s="1"/>
  <c r="F2" i="2" s="1"/>
  <c r="G2" i="2" s="1"/>
  <c r="B42" i="1"/>
  <c r="C42" i="1"/>
  <c r="E42" i="1"/>
  <c r="F42" i="1"/>
  <c r="H42" i="1"/>
  <c r="I42" i="1"/>
  <c r="K42" i="1"/>
  <c r="L42" i="1"/>
  <c r="N42" i="1"/>
  <c r="O42" i="1"/>
  <c r="Q42" i="1"/>
  <c r="R42" i="1"/>
  <c r="D42" i="1" l="1"/>
</calcChain>
</file>

<file path=xl/sharedStrings.xml><?xml version="1.0" encoding="utf-8"?>
<sst xmlns="http://schemas.openxmlformats.org/spreadsheetml/2006/main" count="155" uniqueCount="51">
  <si>
    <t>Entire</t>
  </si>
  <si>
    <t>Room</t>
  </si>
  <si>
    <t>Adalar</t>
  </si>
  <si>
    <t>Arnavutkoy</t>
  </si>
  <si>
    <t>Atasehir</t>
  </si>
  <si>
    <t>Avcilar</t>
  </si>
  <si>
    <t>Bagcilar</t>
  </si>
  <si>
    <t>Bahcelievler</t>
  </si>
  <si>
    <t>Bakirkoy</t>
  </si>
  <si>
    <t>Basaksehir</t>
  </si>
  <si>
    <t>Bayrampasa</t>
  </si>
  <si>
    <t>Besiktas</t>
  </si>
  <si>
    <t>Beykoz</t>
  </si>
  <si>
    <t>Beylikduzu</t>
  </si>
  <si>
    <t>Beyoglu</t>
  </si>
  <si>
    <t>Buyukcekmece</t>
  </si>
  <si>
    <t>Catalca</t>
  </si>
  <si>
    <t>Cekmekoy</t>
  </si>
  <si>
    <t>Esenler</t>
  </si>
  <si>
    <t>Esenyurt</t>
  </si>
  <si>
    <t>Fatih</t>
  </si>
  <si>
    <t>Gaziosmanpasa</t>
  </si>
  <si>
    <t>Gungoren</t>
  </si>
  <si>
    <t>Kadikoy</t>
  </si>
  <si>
    <t>Kagithane</t>
  </si>
  <si>
    <t>Kartal</t>
  </si>
  <si>
    <t>Kucukcekmece</t>
  </si>
  <si>
    <t>Maltepe</t>
  </si>
  <si>
    <t>Pendik</t>
  </si>
  <si>
    <t>Sancaktepe</t>
  </si>
  <si>
    <t>Sariyer</t>
  </si>
  <si>
    <t>Sile</t>
  </si>
  <si>
    <t>Silivri</t>
  </si>
  <si>
    <t>Sisli</t>
  </si>
  <si>
    <t>Sultanbeyli</t>
  </si>
  <si>
    <t>Sultangazi</t>
  </si>
  <si>
    <t>Tuzla</t>
  </si>
  <si>
    <t>Umraniye</t>
  </si>
  <si>
    <t>Uskudar</t>
  </si>
  <si>
    <t>Zeytinburnu</t>
  </si>
  <si>
    <t>Grand Total</t>
  </si>
  <si>
    <t>Sum</t>
  </si>
  <si>
    <t>District</t>
  </si>
  <si>
    <t>Eyupsultan</t>
  </si>
  <si>
    <t>Source: InsideAirbnb</t>
  </si>
  <si>
    <t>N/A</t>
  </si>
  <si>
    <t>Average Rent</t>
  </si>
  <si>
    <r>
      <t xml:space="preserve">Area 
</t>
    </r>
    <r>
      <rPr>
        <i/>
        <sz val="10"/>
        <rFont val="Calibri"/>
        <family val="2"/>
        <scheme val="minor"/>
      </rPr>
      <t>(sq.km.)</t>
    </r>
  </si>
  <si>
    <t>Source: endeksa.com</t>
  </si>
  <si>
    <t>Population</t>
  </si>
  <si>
    <t>Source: https://biruni.tuik.gov.tr/medas/?kn=95&amp;locale=tr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</si>
</sst>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2" borderId="6" xfId="0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3" fontId="2" fillId="3" borderId="14" xfId="0" applyNumberFormat="1" applyFont="1" applyFill="1" applyBorder="1" applyAlignment="1">
      <alignment horizontal="center" vertical="center"/>
    </xf>
    <xf numFmtId="3" fontId="3" fillId="3" borderId="14" xfId="0" applyNumberFormat="1" applyFont="1" applyFill="1" applyBorder="1" applyAlignment="1">
      <alignment horizontal="center" vertical="center"/>
    </xf>
    <xf numFmtId="3" fontId="3" fillId="3" borderId="13" xfId="0" applyNumberFormat="1" applyFont="1" applyFill="1" applyBorder="1" applyAlignment="1">
      <alignment horizontal="center" vertical="center"/>
    </xf>
    <xf numFmtId="0" fontId="5" fillId="0" borderId="0" xfId="1" applyFont="1"/>
    <xf numFmtId="3" fontId="5" fillId="0" borderId="4" xfId="1" applyNumberFormat="1" applyFont="1" applyBorder="1" applyAlignment="1">
      <alignment horizontal="center" vertical="center"/>
    </xf>
    <xf numFmtId="3" fontId="5" fillId="0" borderId="8" xfId="1" applyNumberFormat="1" applyFont="1" applyBorder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3" fontId="5" fillId="0" borderId="11" xfId="1" applyNumberFormat="1" applyFont="1" applyBorder="1" applyAlignment="1">
      <alignment horizontal="center" vertical="center"/>
    </xf>
    <xf numFmtId="3" fontId="5" fillId="0" borderId="12" xfId="1" applyNumberFormat="1" applyFont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164" fontId="5" fillId="0" borderId="9" xfId="1" applyNumberFormat="1" applyFont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164" fontId="6" fillId="3" borderId="2" xfId="1" applyNumberFormat="1" applyFont="1" applyFill="1" applyBorder="1" applyAlignment="1">
      <alignment horizontal="center" vertical="center"/>
    </xf>
    <xf numFmtId="3" fontId="6" fillId="3" borderId="4" xfId="1" applyNumberFormat="1" applyFont="1" applyFill="1" applyBorder="1" applyAlignment="1">
      <alignment horizontal="center" vertical="center"/>
    </xf>
    <xf numFmtId="3" fontId="6" fillId="3" borderId="5" xfId="1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0" borderId="0" xfId="1" applyFont="1"/>
    <xf numFmtId="3" fontId="5" fillId="0" borderId="5" xfId="1" applyNumberFormat="1" applyFont="1" applyBorder="1"/>
    <xf numFmtId="3" fontId="5" fillId="0" borderId="4" xfId="1" applyNumberFormat="1" applyFont="1" applyBorder="1"/>
    <xf numFmtId="3" fontId="5" fillId="0" borderId="4" xfId="1" applyNumberFormat="1" applyFont="1" applyBorder="1" applyAlignment="1">
      <alignment horizontal="center"/>
    </xf>
    <xf numFmtId="3" fontId="5" fillId="0" borderId="8" xfId="1" applyNumberFormat="1" applyFont="1" applyBorder="1"/>
    <xf numFmtId="3" fontId="5" fillId="0" borderId="0" xfId="1" applyNumberFormat="1" applyFont="1"/>
    <xf numFmtId="3" fontId="5" fillId="0" borderId="0" xfId="1" applyNumberFormat="1" applyFont="1" applyAlignment="1">
      <alignment horizontal="center"/>
    </xf>
    <xf numFmtId="0" fontId="6" fillId="4" borderId="2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/>
    </xf>
    <xf numFmtId="3" fontId="6" fillId="3" borderId="19" xfId="1" applyNumberFormat="1" applyFont="1" applyFill="1" applyBorder="1" applyAlignment="1">
      <alignment horizontal="center" vertical="center"/>
    </xf>
    <xf numFmtId="3" fontId="6" fillId="3" borderId="18" xfId="1" applyNumberFormat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7" fillId="4" borderId="21" xfId="1" applyFont="1" applyFill="1" applyBorder="1" applyAlignment="1">
      <alignment horizontal="center" vertical="center"/>
    </xf>
    <xf numFmtId="0" fontId="7" fillId="4" borderId="20" xfId="1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7" fillId="4" borderId="18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085024D-982F-4C46-AAE0-77597C9594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zoomScaleNormal="100" workbookViewId="0">
      <selection activeCell="T3" sqref="T3:T41"/>
    </sheetView>
  </sheetViews>
  <sheetFormatPr defaultColWidth="3.15625" defaultRowHeight="12.9" x14ac:dyDescent="0.5"/>
  <cols>
    <col min="1" max="1" width="14" style="1" bestFit="1" customWidth="1"/>
    <col min="2" max="3" width="5.734375" style="1" bestFit="1" customWidth="1"/>
    <col min="4" max="4" width="6.3671875" style="1" bestFit="1" customWidth="1"/>
    <col min="5" max="6" width="5.734375" style="1" bestFit="1" customWidth="1"/>
    <col min="7" max="7" width="6.3671875" style="1" bestFit="1" customWidth="1"/>
    <col min="8" max="9" width="5.734375" style="1" bestFit="1" customWidth="1"/>
    <col min="10" max="10" width="6.3671875" style="1" bestFit="1" customWidth="1"/>
    <col min="11" max="12" width="6.26171875" style="1" bestFit="1" customWidth="1"/>
    <col min="13" max="13" width="6.3671875" style="1" bestFit="1" customWidth="1"/>
    <col min="14" max="15" width="6.26171875" style="1" bestFit="1" customWidth="1"/>
    <col min="16" max="16" width="6.3671875" style="1" bestFit="1" customWidth="1"/>
    <col min="17" max="17" width="6.26171875" style="1" bestFit="1" customWidth="1"/>
    <col min="18" max="18" width="5.734375" style="1" bestFit="1" customWidth="1"/>
    <col min="19" max="19" width="6.3671875" style="1" bestFit="1" customWidth="1"/>
    <col min="20" max="22" width="5.7890625" style="1" bestFit="1" customWidth="1"/>
    <col min="23" max="16384" width="3.15625" style="1"/>
  </cols>
  <sheetData>
    <row r="1" spans="1:22" x14ac:dyDescent="0.5">
      <c r="A1" s="54" t="s">
        <v>42</v>
      </c>
      <c r="B1" s="53">
        <v>2016</v>
      </c>
      <c r="C1" s="51"/>
      <c r="D1" s="52"/>
      <c r="E1" s="53">
        <v>2017</v>
      </c>
      <c r="F1" s="51"/>
      <c r="G1" s="52"/>
      <c r="H1" s="53">
        <v>2018</v>
      </c>
      <c r="I1" s="51"/>
      <c r="J1" s="52"/>
      <c r="K1" s="53">
        <v>2019</v>
      </c>
      <c r="L1" s="51"/>
      <c r="M1" s="52"/>
      <c r="N1" s="53">
        <v>2020</v>
      </c>
      <c r="O1" s="51"/>
      <c r="P1" s="52"/>
      <c r="Q1" s="51">
        <v>2021</v>
      </c>
      <c r="R1" s="51"/>
      <c r="S1" s="52"/>
      <c r="T1" s="51">
        <v>2022</v>
      </c>
      <c r="U1" s="51"/>
      <c r="V1" s="52"/>
    </row>
    <row r="2" spans="1:22" x14ac:dyDescent="0.5">
      <c r="A2" s="55"/>
      <c r="B2" s="34" t="s">
        <v>0</v>
      </c>
      <c r="C2" s="35" t="s">
        <v>1</v>
      </c>
      <c r="D2" s="36" t="s">
        <v>41</v>
      </c>
      <c r="E2" s="34" t="s">
        <v>0</v>
      </c>
      <c r="F2" s="35" t="s">
        <v>1</v>
      </c>
      <c r="G2" s="36" t="s">
        <v>41</v>
      </c>
      <c r="H2" s="34" t="s">
        <v>0</v>
      </c>
      <c r="I2" s="35" t="s">
        <v>1</v>
      </c>
      <c r="J2" s="36" t="s">
        <v>41</v>
      </c>
      <c r="K2" s="34" t="s">
        <v>0</v>
      </c>
      <c r="L2" s="35" t="s">
        <v>1</v>
      </c>
      <c r="M2" s="36" t="s">
        <v>41</v>
      </c>
      <c r="N2" s="34" t="s">
        <v>0</v>
      </c>
      <c r="O2" s="35" t="s">
        <v>1</v>
      </c>
      <c r="P2" s="36" t="s">
        <v>41</v>
      </c>
      <c r="Q2" s="35" t="s">
        <v>0</v>
      </c>
      <c r="R2" s="35" t="s">
        <v>1</v>
      </c>
      <c r="S2" s="36" t="s">
        <v>41</v>
      </c>
      <c r="T2" s="35" t="s">
        <v>0</v>
      </c>
      <c r="U2" s="35" t="s">
        <v>1</v>
      </c>
      <c r="V2" s="36" t="s">
        <v>41</v>
      </c>
    </row>
    <row r="3" spans="1:22" x14ac:dyDescent="0.5">
      <c r="A3" s="2" t="s">
        <v>2</v>
      </c>
      <c r="B3" s="3">
        <v>110</v>
      </c>
      <c r="C3" s="4">
        <v>49</v>
      </c>
      <c r="D3" s="5">
        <f>SUM(B3:C3)</f>
        <v>159</v>
      </c>
      <c r="E3" s="3">
        <v>95</v>
      </c>
      <c r="F3" s="4">
        <v>42</v>
      </c>
      <c r="G3" s="5">
        <f>SUM(E3:F3)</f>
        <v>137</v>
      </c>
      <c r="H3" s="3">
        <v>107</v>
      </c>
      <c r="I3" s="4">
        <v>62</v>
      </c>
      <c r="J3" s="5">
        <f>SUM(H3:I3)</f>
        <v>169</v>
      </c>
      <c r="K3" s="3">
        <v>109</v>
      </c>
      <c r="L3" s="4">
        <v>56</v>
      </c>
      <c r="M3" s="5">
        <f>SUM(K3:L3)</f>
        <v>165</v>
      </c>
      <c r="N3" s="3">
        <v>116</v>
      </c>
      <c r="O3" s="4">
        <v>69</v>
      </c>
      <c r="P3" s="5">
        <f>SUM(N3:O3)</f>
        <v>185</v>
      </c>
      <c r="Q3" s="4">
        <v>162</v>
      </c>
      <c r="R3" s="4">
        <v>75</v>
      </c>
      <c r="S3" s="5">
        <f>SUM(Q3:R3)</f>
        <v>237</v>
      </c>
      <c r="T3" s="4">
        <v>223</v>
      </c>
      <c r="U3" s="4">
        <v>123</v>
      </c>
      <c r="V3" s="5">
        <f>SUM(T3:U3)</f>
        <v>346</v>
      </c>
    </row>
    <row r="4" spans="1:22" x14ac:dyDescent="0.5">
      <c r="A4" s="2" t="s">
        <v>3</v>
      </c>
      <c r="B4" s="3">
        <v>3</v>
      </c>
      <c r="C4" s="4">
        <v>2</v>
      </c>
      <c r="D4" s="5">
        <f t="shared" ref="D4:D41" si="0">SUM(B4:C4)</f>
        <v>5</v>
      </c>
      <c r="E4" s="3">
        <v>2</v>
      </c>
      <c r="F4" s="4">
        <v>2</v>
      </c>
      <c r="G4" s="5">
        <f t="shared" ref="G4:G41" si="1">SUM(E4:F4)</f>
        <v>4</v>
      </c>
      <c r="H4" s="3">
        <v>6</v>
      </c>
      <c r="I4" s="4">
        <v>2</v>
      </c>
      <c r="J4" s="5">
        <f t="shared" ref="J4:J41" si="2">SUM(H4:I4)</f>
        <v>8</v>
      </c>
      <c r="K4" s="3">
        <v>21</v>
      </c>
      <c r="L4" s="4">
        <v>31</v>
      </c>
      <c r="M4" s="5">
        <f t="shared" ref="M4:M41" si="3">SUM(K4:L4)</f>
        <v>52</v>
      </c>
      <c r="N4" s="3">
        <v>33</v>
      </c>
      <c r="O4" s="4">
        <v>49</v>
      </c>
      <c r="P4" s="5">
        <f t="shared" ref="P4:P41" si="4">SUM(N4:O4)</f>
        <v>82</v>
      </c>
      <c r="Q4" s="4">
        <v>40</v>
      </c>
      <c r="R4" s="4">
        <v>52</v>
      </c>
      <c r="S4" s="5">
        <f t="shared" ref="S4:S41" si="5">SUM(Q4:R4)</f>
        <v>92</v>
      </c>
      <c r="T4" s="4">
        <v>97</v>
      </c>
      <c r="U4" s="4">
        <v>90</v>
      </c>
      <c r="V4" s="5">
        <f t="shared" ref="V4:V41" si="6">SUM(T4:U4)</f>
        <v>187</v>
      </c>
    </row>
    <row r="5" spans="1:22" x14ac:dyDescent="0.5">
      <c r="A5" s="2" t="s">
        <v>4</v>
      </c>
      <c r="B5" s="3">
        <v>82</v>
      </c>
      <c r="C5" s="4">
        <v>89</v>
      </c>
      <c r="D5" s="5">
        <f t="shared" si="0"/>
        <v>171</v>
      </c>
      <c r="E5" s="3">
        <v>61</v>
      </c>
      <c r="F5" s="4">
        <v>99</v>
      </c>
      <c r="G5" s="5">
        <f t="shared" si="1"/>
        <v>160</v>
      </c>
      <c r="H5" s="3">
        <v>109</v>
      </c>
      <c r="I5" s="4">
        <v>104</v>
      </c>
      <c r="J5" s="5">
        <f t="shared" si="2"/>
        <v>213</v>
      </c>
      <c r="K5" s="3">
        <v>174</v>
      </c>
      <c r="L5" s="4">
        <v>187</v>
      </c>
      <c r="M5" s="5">
        <f t="shared" si="3"/>
        <v>361</v>
      </c>
      <c r="N5" s="3">
        <v>194</v>
      </c>
      <c r="O5" s="4">
        <v>180</v>
      </c>
      <c r="P5" s="5">
        <f t="shared" si="4"/>
        <v>374</v>
      </c>
      <c r="Q5" s="4">
        <v>197</v>
      </c>
      <c r="R5" s="4">
        <v>156</v>
      </c>
      <c r="S5" s="5">
        <f t="shared" si="5"/>
        <v>353</v>
      </c>
      <c r="T5" s="4">
        <v>478</v>
      </c>
      <c r="U5" s="4">
        <v>253</v>
      </c>
      <c r="V5" s="5">
        <f t="shared" si="6"/>
        <v>731</v>
      </c>
    </row>
    <row r="6" spans="1:22" x14ac:dyDescent="0.5">
      <c r="A6" s="2" t="s">
        <v>5</v>
      </c>
      <c r="B6" s="3">
        <v>23</v>
      </c>
      <c r="C6" s="4">
        <v>35</v>
      </c>
      <c r="D6" s="5">
        <f t="shared" si="0"/>
        <v>58</v>
      </c>
      <c r="E6" s="3">
        <v>28</v>
      </c>
      <c r="F6" s="4">
        <v>47</v>
      </c>
      <c r="G6" s="5">
        <f t="shared" si="1"/>
        <v>75</v>
      </c>
      <c r="H6" s="3">
        <v>40</v>
      </c>
      <c r="I6" s="4">
        <v>63</v>
      </c>
      <c r="J6" s="5">
        <f t="shared" si="2"/>
        <v>103</v>
      </c>
      <c r="K6" s="3">
        <v>95</v>
      </c>
      <c r="L6" s="4">
        <v>90</v>
      </c>
      <c r="M6" s="5">
        <f t="shared" si="3"/>
        <v>185</v>
      </c>
      <c r="N6" s="3">
        <v>123</v>
      </c>
      <c r="O6" s="4">
        <v>113</v>
      </c>
      <c r="P6" s="5">
        <f t="shared" si="4"/>
        <v>236</v>
      </c>
      <c r="Q6" s="4">
        <v>126</v>
      </c>
      <c r="R6" s="4">
        <v>89</v>
      </c>
      <c r="S6" s="5">
        <f t="shared" si="5"/>
        <v>215</v>
      </c>
      <c r="T6" s="4">
        <v>248</v>
      </c>
      <c r="U6" s="4">
        <v>162</v>
      </c>
      <c r="V6" s="5">
        <f t="shared" si="6"/>
        <v>410</v>
      </c>
    </row>
    <row r="7" spans="1:22" x14ac:dyDescent="0.5">
      <c r="A7" s="2" t="s">
        <v>6</v>
      </c>
      <c r="B7" s="3">
        <v>31</v>
      </c>
      <c r="C7" s="4">
        <v>26</v>
      </c>
      <c r="D7" s="5">
        <f t="shared" si="0"/>
        <v>57</v>
      </c>
      <c r="E7" s="3">
        <v>34</v>
      </c>
      <c r="F7" s="4">
        <v>28</v>
      </c>
      <c r="G7" s="5">
        <f t="shared" si="1"/>
        <v>62</v>
      </c>
      <c r="H7" s="3">
        <v>55</v>
      </c>
      <c r="I7" s="4">
        <v>31</v>
      </c>
      <c r="J7" s="5">
        <f t="shared" si="2"/>
        <v>86</v>
      </c>
      <c r="K7" s="3">
        <v>78</v>
      </c>
      <c r="L7" s="4">
        <v>50</v>
      </c>
      <c r="M7" s="5">
        <f t="shared" si="3"/>
        <v>128</v>
      </c>
      <c r="N7" s="3">
        <v>156</v>
      </c>
      <c r="O7" s="4">
        <v>56</v>
      </c>
      <c r="P7" s="5">
        <f t="shared" si="4"/>
        <v>212</v>
      </c>
      <c r="Q7" s="4">
        <v>258</v>
      </c>
      <c r="R7" s="4">
        <v>47</v>
      </c>
      <c r="S7" s="5">
        <f t="shared" si="5"/>
        <v>305</v>
      </c>
      <c r="T7" s="4">
        <v>638</v>
      </c>
      <c r="U7" s="4">
        <v>53</v>
      </c>
      <c r="V7" s="5">
        <f t="shared" si="6"/>
        <v>691</v>
      </c>
    </row>
    <row r="8" spans="1:22" x14ac:dyDescent="0.5">
      <c r="A8" s="2" t="s">
        <v>7</v>
      </c>
      <c r="B8" s="3">
        <v>52</v>
      </c>
      <c r="C8" s="4">
        <v>82</v>
      </c>
      <c r="D8" s="5">
        <f t="shared" si="0"/>
        <v>134</v>
      </c>
      <c r="E8" s="3">
        <v>37</v>
      </c>
      <c r="F8" s="4">
        <v>109</v>
      </c>
      <c r="G8" s="5">
        <f t="shared" si="1"/>
        <v>146</v>
      </c>
      <c r="H8" s="3">
        <v>47</v>
      </c>
      <c r="I8" s="4">
        <v>124</v>
      </c>
      <c r="J8" s="5">
        <f t="shared" si="2"/>
        <v>171</v>
      </c>
      <c r="K8" s="3">
        <v>80</v>
      </c>
      <c r="L8" s="4">
        <v>155</v>
      </c>
      <c r="M8" s="5">
        <f t="shared" si="3"/>
        <v>235</v>
      </c>
      <c r="N8" s="3">
        <v>68</v>
      </c>
      <c r="O8" s="4">
        <v>140</v>
      </c>
      <c r="P8" s="5">
        <f t="shared" si="4"/>
        <v>208</v>
      </c>
      <c r="Q8" s="4">
        <v>119</v>
      </c>
      <c r="R8" s="4">
        <v>151</v>
      </c>
      <c r="S8" s="5">
        <f t="shared" si="5"/>
        <v>270</v>
      </c>
      <c r="T8" s="4">
        <v>358</v>
      </c>
      <c r="U8" s="4">
        <v>183</v>
      </c>
      <c r="V8" s="5">
        <f t="shared" si="6"/>
        <v>541</v>
      </c>
    </row>
    <row r="9" spans="1:22" x14ac:dyDescent="0.5">
      <c r="A9" s="2" t="s">
        <v>8</v>
      </c>
      <c r="B9" s="3">
        <v>98</v>
      </c>
      <c r="C9" s="4">
        <v>112</v>
      </c>
      <c r="D9" s="5">
        <f t="shared" si="0"/>
        <v>210</v>
      </c>
      <c r="E9" s="3">
        <v>74</v>
      </c>
      <c r="F9" s="4">
        <v>112</v>
      </c>
      <c r="G9" s="5">
        <f t="shared" si="1"/>
        <v>186</v>
      </c>
      <c r="H9" s="3">
        <v>57</v>
      </c>
      <c r="I9" s="4">
        <v>123</v>
      </c>
      <c r="J9" s="5">
        <f t="shared" si="2"/>
        <v>180</v>
      </c>
      <c r="K9" s="3">
        <v>121</v>
      </c>
      <c r="L9" s="4">
        <v>175</v>
      </c>
      <c r="M9" s="5">
        <f t="shared" si="3"/>
        <v>296</v>
      </c>
      <c r="N9" s="3">
        <v>113</v>
      </c>
      <c r="O9" s="4">
        <v>183</v>
      </c>
      <c r="P9" s="5">
        <f t="shared" si="4"/>
        <v>296</v>
      </c>
      <c r="Q9" s="4">
        <v>129</v>
      </c>
      <c r="R9" s="4">
        <v>158</v>
      </c>
      <c r="S9" s="5">
        <f t="shared" si="5"/>
        <v>287</v>
      </c>
      <c r="T9" s="4">
        <v>267</v>
      </c>
      <c r="U9" s="4">
        <v>210</v>
      </c>
      <c r="V9" s="5">
        <f t="shared" si="6"/>
        <v>477</v>
      </c>
    </row>
    <row r="10" spans="1:22" x14ac:dyDescent="0.5">
      <c r="A10" s="2" t="s">
        <v>9</v>
      </c>
      <c r="B10" s="3">
        <v>48</v>
      </c>
      <c r="C10" s="4">
        <v>22</v>
      </c>
      <c r="D10" s="5">
        <f t="shared" si="0"/>
        <v>70</v>
      </c>
      <c r="E10" s="3">
        <v>46</v>
      </c>
      <c r="F10" s="4">
        <v>24</v>
      </c>
      <c r="G10" s="5">
        <f t="shared" si="1"/>
        <v>70</v>
      </c>
      <c r="H10" s="3">
        <v>74</v>
      </c>
      <c r="I10" s="4">
        <v>36</v>
      </c>
      <c r="J10" s="5">
        <f t="shared" si="2"/>
        <v>110</v>
      </c>
      <c r="K10" s="3">
        <v>197</v>
      </c>
      <c r="L10" s="4">
        <v>53</v>
      </c>
      <c r="M10" s="5">
        <f t="shared" si="3"/>
        <v>250</v>
      </c>
      <c r="N10" s="3">
        <v>216</v>
      </c>
      <c r="O10" s="4">
        <v>41</v>
      </c>
      <c r="P10" s="5">
        <f t="shared" si="4"/>
        <v>257</v>
      </c>
      <c r="Q10" s="4">
        <v>201</v>
      </c>
      <c r="R10" s="4">
        <v>39</v>
      </c>
      <c r="S10" s="5">
        <f t="shared" si="5"/>
        <v>240</v>
      </c>
      <c r="T10" s="4">
        <v>383</v>
      </c>
      <c r="U10" s="4">
        <v>43</v>
      </c>
      <c r="V10" s="5">
        <f t="shared" si="6"/>
        <v>426</v>
      </c>
    </row>
    <row r="11" spans="1:22" x14ac:dyDescent="0.5">
      <c r="A11" s="2" t="s">
        <v>10</v>
      </c>
      <c r="B11" s="3">
        <v>20</v>
      </c>
      <c r="C11" s="4">
        <v>13</v>
      </c>
      <c r="D11" s="5">
        <f t="shared" si="0"/>
        <v>33</v>
      </c>
      <c r="E11" s="3">
        <v>14</v>
      </c>
      <c r="F11" s="4">
        <v>14</v>
      </c>
      <c r="G11" s="5">
        <f t="shared" si="1"/>
        <v>28</v>
      </c>
      <c r="H11" s="3">
        <v>5</v>
      </c>
      <c r="I11" s="4">
        <v>17</v>
      </c>
      <c r="J11" s="5">
        <f t="shared" si="2"/>
        <v>22</v>
      </c>
      <c r="K11" s="3">
        <v>8</v>
      </c>
      <c r="L11" s="4">
        <v>25</v>
      </c>
      <c r="M11" s="5">
        <f t="shared" si="3"/>
        <v>33</v>
      </c>
      <c r="N11" s="3">
        <v>7</v>
      </c>
      <c r="O11" s="4">
        <v>23</v>
      </c>
      <c r="P11" s="5">
        <f t="shared" si="4"/>
        <v>30</v>
      </c>
      <c r="Q11" s="4">
        <v>15</v>
      </c>
      <c r="R11" s="4">
        <v>14</v>
      </c>
      <c r="S11" s="5">
        <f t="shared" si="5"/>
        <v>29</v>
      </c>
      <c r="T11" s="4">
        <v>52</v>
      </c>
      <c r="U11" s="4">
        <v>21</v>
      </c>
      <c r="V11" s="5">
        <f t="shared" si="6"/>
        <v>73</v>
      </c>
    </row>
    <row r="12" spans="1:22" x14ac:dyDescent="0.5">
      <c r="A12" s="2" t="s">
        <v>11</v>
      </c>
      <c r="B12" s="3">
        <v>654</v>
      </c>
      <c r="C12" s="4">
        <v>773</v>
      </c>
      <c r="D12" s="5">
        <f t="shared" si="0"/>
        <v>1427</v>
      </c>
      <c r="E12" s="3">
        <v>566</v>
      </c>
      <c r="F12" s="4">
        <v>784</v>
      </c>
      <c r="G12" s="5">
        <f t="shared" si="1"/>
        <v>1350</v>
      </c>
      <c r="H12" s="3">
        <v>520</v>
      </c>
      <c r="I12" s="4">
        <v>822</v>
      </c>
      <c r="J12" s="5">
        <f t="shared" si="2"/>
        <v>1342</v>
      </c>
      <c r="K12" s="3">
        <v>767</v>
      </c>
      <c r="L12" s="4">
        <v>944</v>
      </c>
      <c r="M12" s="5">
        <f t="shared" si="3"/>
        <v>1711</v>
      </c>
      <c r="N12" s="3">
        <v>733</v>
      </c>
      <c r="O12" s="4">
        <v>868</v>
      </c>
      <c r="P12" s="5">
        <f t="shared" si="4"/>
        <v>1601</v>
      </c>
      <c r="Q12" s="4">
        <v>778</v>
      </c>
      <c r="R12" s="4">
        <v>658</v>
      </c>
      <c r="S12" s="5">
        <f t="shared" si="5"/>
        <v>1436</v>
      </c>
      <c r="T12" s="4">
        <v>1556</v>
      </c>
      <c r="U12" s="4">
        <v>766</v>
      </c>
      <c r="V12" s="5">
        <f t="shared" si="6"/>
        <v>2322</v>
      </c>
    </row>
    <row r="13" spans="1:22" x14ac:dyDescent="0.5">
      <c r="A13" s="2" t="s">
        <v>12</v>
      </c>
      <c r="B13" s="3">
        <v>33</v>
      </c>
      <c r="C13" s="4">
        <v>29</v>
      </c>
      <c r="D13" s="5">
        <f t="shared" si="0"/>
        <v>62</v>
      </c>
      <c r="E13" s="3">
        <v>27</v>
      </c>
      <c r="F13" s="4">
        <v>45</v>
      </c>
      <c r="G13" s="5">
        <f t="shared" si="1"/>
        <v>72</v>
      </c>
      <c r="H13" s="3">
        <v>35</v>
      </c>
      <c r="I13" s="4">
        <v>50</v>
      </c>
      <c r="J13" s="5">
        <f t="shared" si="2"/>
        <v>85</v>
      </c>
      <c r="K13" s="3">
        <v>50</v>
      </c>
      <c r="L13" s="4">
        <v>52</v>
      </c>
      <c r="M13" s="5">
        <f t="shared" si="3"/>
        <v>102</v>
      </c>
      <c r="N13" s="3">
        <v>52</v>
      </c>
      <c r="O13" s="4">
        <v>68</v>
      </c>
      <c r="P13" s="5">
        <f t="shared" si="4"/>
        <v>120</v>
      </c>
      <c r="Q13" s="4">
        <v>75</v>
      </c>
      <c r="R13" s="4">
        <v>52</v>
      </c>
      <c r="S13" s="5">
        <f t="shared" si="5"/>
        <v>127</v>
      </c>
      <c r="T13" s="4">
        <v>123</v>
      </c>
      <c r="U13" s="4">
        <v>79</v>
      </c>
      <c r="V13" s="5">
        <f t="shared" si="6"/>
        <v>202</v>
      </c>
    </row>
    <row r="14" spans="1:22" x14ac:dyDescent="0.5">
      <c r="A14" s="2" t="s">
        <v>13</v>
      </c>
      <c r="B14" s="3">
        <v>27</v>
      </c>
      <c r="C14" s="4">
        <v>24</v>
      </c>
      <c r="D14" s="5">
        <f t="shared" si="0"/>
        <v>51</v>
      </c>
      <c r="E14" s="3">
        <v>29</v>
      </c>
      <c r="F14" s="4">
        <v>30</v>
      </c>
      <c r="G14" s="5">
        <f t="shared" si="1"/>
        <v>59</v>
      </c>
      <c r="H14" s="3">
        <v>27</v>
      </c>
      <c r="I14" s="4">
        <v>41</v>
      </c>
      <c r="J14" s="5">
        <f t="shared" si="2"/>
        <v>68</v>
      </c>
      <c r="K14" s="3">
        <v>62</v>
      </c>
      <c r="L14" s="4">
        <v>55</v>
      </c>
      <c r="M14" s="5">
        <f t="shared" si="3"/>
        <v>117</v>
      </c>
      <c r="N14" s="3">
        <v>74</v>
      </c>
      <c r="O14" s="4">
        <v>42</v>
      </c>
      <c r="P14" s="5">
        <f t="shared" si="4"/>
        <v>116</v>
      </c>
      <c r="Q14" s="4">
        <v>86</v>
      </c>
      <c r="R14" s="4">
        <v>40</v>
      </c>
      <c r="S14" s="5">
        <f t="shared" si="5"/>
        <v>126</v>
      </c>
      <c r="T14" s="4">
        <v>227</v>
      </c>
      <c r="U14" s="4">
        <v>66</v>
      </c>
      <c r="V14" s="5">
        <f t="shared" si="6"/>
        <v>293</v>
      </c>
    </row>
    <row r="15" spans="1:22" x14ac:dyDescent="0.5">
      <c r="A15" s="2" t="s">
        <v>14</v>
      </c>
      <c r="B15" s="3">
        <v>2649</v>
      </c>
      <c r="C15" s="4">
        <v>1512</v>
      </c>
      <c r="D15" s="5">
        <f t="shared" si="0"/>
        <v>4161</v>
      </c>
      <c r="E15" s="3">
        <v>2123</v>
      </c>
      <c r="F15" s="4">
        <v>1424</v>
      </c>
      <c r="G15" s="5">
        <f t="shared" si="1"/>
        <v>3547</v>
      </c>
      <c r="H15" s="3">
        <v>2267</v>
      </c>
      <c r="I15" s="4">
        <v>1677</v>
      </c>
      <c r="J15" s="5">
        <f t="shared" si="2"/>
        <v>3944</v>
      </c>
      <c r="K15" s="3">
        <v>3678</v>
      </c>
      <c r="L15" s="4">
        <v>2240</v>
      </c>
      <c r="M15" s="5">
        <f t="shared" si="3"/>
        <v>5918</v>
      </c>
      <c r="N15" s="3">
        <v>4010</v>
      </c>
      <c r="O15" s="4">
        <v>2470</v>
      </c>
      <c r="P15" s="5">
        <f t="shared" si="4"/>
        <v>6480</v>
      </c>
      <c r="Q15" s="4">
        <v>4267</v>
      </c>
      <c r="R15" s="4">
        <v>2004</v>
      </c>
      <c r="S15" s="5">
        <f t="shared" si="5"/>
        <v>6271</v>
      </c>
      <c r="T15" s="4">
        <v>6167</v>
      </c>
      <c r="U15" s="4">
        <v>2130</v>
      </c>
      <c r="V15" s="5">
        <f t="shared" si="6"/>
        <v>8297</v>
      </c>
    </row>
    <row r="16" spans="1:22" x14ac:dyDescent="0.5">
      <c r="A16" s="2" t="s">
        <v>15</v>
      </c>
      <c r="B16" s="3">
        <v>40</v>
      </c>
      <c r="C16" s="4">
        <v>16</v>
      </c>
      <c r="D16" s="5">
        <f t="shared" si="0"/>
        <v>56</v>
      </c>
      <c r="E16" s="3">
        <v>39</v>
      </c>
      <c r="F16" s="4">
        <v>21</v>
      </c>
      <c r="G16" s="5">
        <f t="shared" si="1"/>
        <v>60</v>
      </c>
      <c r="H16" s="3">
        <v>64</v>
      </c>
      <c r="I16" s="4">
        <v>36</v>
      </c>
      <c r="J16" s="5">
        <f t="shared" si="2"/>
        <v>100</v>
      </c>
      <c r="K16" s="3">
        <v>75</v>
      </c>
      <c r="L16" s="4">
        <v>40</v>
      </c>
      <c r="M16" s="5">
        <f t="shared" si="3"/>
        <v>115</v>
      </c>
      <c r="N16" s="3">
        <v>68</v>
      </c>
      <c r="O16" s="4">
        <v>36</v>
      </c>
      <c r="P16" s="5">
        <f t="shared" si="4"/>
        <v>104</v>
      </c>
      <c r="Q16" s="4">
        <v>83</v>
      </c>
      <c r="R16" s="4">
        <v>37</v>
      </c>
      <c r="S16" s="5">
        <f t="shared" si="5"/>
        <v>120</v>
      </c>
      <c r="T16" s="4">
        <v>178</v>
      </c>
      <c r="U16" s="4">
        <v>56</v>
      </c>
      <c r="V16" s="5">
        <f t="shared" si="6"/>
        <v>234</v>
      </c>
    </row>
    <row r="17" spans="1:22" x14ac:dyDescent="0.5">
      <c r="A17" s="2" t="s">
        <v>16</v>
      </c>
      <c r="B17" s="3">
        <v>8</v>
      </c>
      <c r="C17" s="4"/>
      <c r="D17" s="5">
        <f t="shared" si="0"/>
        <v>8</v>
      </c>
      <c r="E17" s="3">
        <v>10</v>
      </c>
      <c r="F17" s="4">
        <v>1</v>
      </c>
      <c r="G17" s="5">
        <f t="shared" si="1"/>
        <v>11</v>
      </c>
      <c r="H17" s="3">
        <v>5</v>
      </c>
      <c r="I17" s="4">
        <v>2</v>
      </c>
      <c r="J17" s="5">
        <f t="shared" si="2"/>
        <v>7</v>
      </c>
      <c r="K17" s="3">
        <v>9</v>
      </c>
      <c r="L17" s="4">
        <v>5</v>
      </c>
      <c r="M17" s="5">
        <f t="shared" si="3"/>
        <v>14</v>
      </c>
      <c r="N17" s="3">
        <v>15</v>
      </c>
      <c r="O17" s="4">
        <v>5</v>
      </c>
      <c r="P17" s="5">
        <f t="shared" si="4"/>
        <v>20</v>
      </c>
      <c r="Q17" s="4">
        <v>18</v>
      </c>
      <c r="R17" s="4">
        <v>6</v>
      </c>
      <c r="S17" s="5">
        <f t="shared" si="5"/>
        <v>24</v>
      </c>
      <c r="T17" s="4">
        <v>39</v>
      </c>
      <c r="U17" s="4">
        <v>3</v>
      </c>
      <c r="V17" s="5">
        <f t="shared" si="6"/>
        <v>42</v>
      </c>
    </row>
    <row r="18" spans="1:22" x14ac:dyDescent="0.5">
      <c r="A18" s="2" t="s">
        <v>17</v>
      </c>
      <c r="B18" s="3">
        <v>17</v>
      </c>
      <c r="C18" s="4">
        <v>14</v>
      </c>
      <c r="D18" s="5">
        <f t="shared" si="0"/>
        <v>31</v>
      </c>
      <c r="E18" s="3">
        <v>16</v>
      </c>
      <c r="F18" s="4">
        <v>10</v>
      </c>
      <c r="G18" s="5">
        <f t="shared" si="1"/>
        <v>26</v>
      </c>
      <c r="H18" s="3">
        <v>17</v>
      </c>
      <c r="I18" s="4">
        <v>24</v>
      </c>
      <c r="J18" s="5">
        <f t="shared" si="2"/>
        <v>41</v>
      </c>
      <c r="K18" s="3">
        <v>17</v>
      </c>
      <c r="L18" s="4">
        <v>35</v>
      </c>
      <c r="M18" s="5">
        <f t="shared" si="3"/>
        <v>52</v>
      </c>
      <c r="N18" s="3">
        <v>22</v>
      </c>
      <c r="O18" s="4">
        <v>31</v>
      </c>
      <c r="P18" s="5">
        <f t="shared" si="4"/>
        <v>53</v>
      </c>
      <c r="Q18" s="4">
        <v>20</v>
      </c>
      <c r="R18" s="4">
        <v>35</v>
      </c>
      <c r="S18" s="5">
        <f t="shared" si="5"/>
        <v>55</v>
      </c>
      <c r="T18" s="4">
        <v>60</v>
      </c>
      <c r="U18" s="4">
        <v>50</v>
      </c>
      <c r="V18" s="5">
        <f t="shared" si="6"/>
        <v>110</v>
      </c>
    </row>
    <row r="19" spans="1:22" x14ac:dyDescent="0.5">
      <c r="A19" s="2" t="s">
        <v>18</v>
      </c>
      <c r="B19" s="3">
        <v>3</v>
      </c>
      <c r="C19" s="4">
        <v>7</v>
      </c>
      <c r="D19" s="5">
        <f t="shared" si="0"/>
        <v>10</v>
      </c>
      <c r="E19" s="3">
        <v>3</v>
      </c>
      <c r="F19" s="4">
        <v>6</v>
      </c>
      <c r="G19" s="5">
        <f t="shared" si="1"/>
        <v>9</v>
      </c>
      <c r="H19" s="3">
        <v>9</v>
      </c>
      <c r="I19" s="4">
        <v>6</v>
      </c>
      <c r="J19" s="5">
        <f t="shared" si="2"/>
        <v>15</v>
      </c>
      <c r="K19" s="3">
        <v>7</v>
      </c>
      <c r="L19" s="4">
        <v>16</v>
      </c>
      <c r="M19" s="5">
        <f t="shared" si="3"/>
        <v>23</v>
      </c>
      <c r="N19" s="3">
        <v>5</v>
      </c>
      <c r="O19" s="4">
        <v>23</v>
      </c>
      <c r="P19" s="5">
        <f t="shared" si="4"/>
        <v>28</v>
      </c>
      <c r="Q19" s="4">
        <v>6</v>
      </c>
      <c r="R19" s="4">
        <v>12</v>
      </c>
      <c r="S19" s="5">
        <f t="shared" si="5"/>
        <v>18</v>
      </c>
      <c r="T19" s="4">
        <v>15</v>
      </c>
      <c r="U19" s="4">
        <v>49</v>
      </c>
      <c r="V19" s="5">
        <f t="shared" si="6"/>
        <v>64</v>
      </c>
    </row>
    <row r="20" spans="1:22" x14ac:dyDescent="0.5">
      <c r="A20" s="2" t="s">
        <v>19</v>
      </c>
      <c r="B20" s="3">
        <v>115</v>
      </c>
      <c r="C20" s="4">
        <v>66</v>
      </c>
      <c r="D20" s="5">
        <f t="shared" si="0"/>
        <v>181</v>
      </c>
      <c r="E20" s="3">
        <v>140</v>
      </c>
      <c r="F20" s="4">
        <v>99</v>
      </c>
      <c r="G20" s="5">
        <f t="shared" si="1"/>
        <v>239</v>
      </c>
      <c r="H20" s="3">
        <v>191</v>
      </c>
      <c r="I20" s="4">
        <v>135</v>
      </c>
      <c r="J20" s="5">
        <f t="shared" si="2"/>
        <v>326</v>
      </c>
      <c r="K20" s="3">
        <v>342</v>
      </c>
      <c r="L20" s="4">
        <v>193</v>
      </c>
      <c r="M20" s="5">
        <f t="shared" si="3"/>
        <v>535</v>
      </c>
      <c r="N20" s="3">
        <v>482</v>
      </c>
      <c r="O20" s="4">
        <v>199</v>
      </c>
      <c r="P20" s="5">
        <f t="shared" si="4"/>
        <v>681</v>
      </c>
      <c r="Q20" s="4">
        <v>472</v>
      </c>
      <c r="R20" s="4">
        <v>154</v>
      </c>
      <c r="S20" s="5">
        <f t="shared" si="5"/>
        <v>626</v>
      </c>
      <c r="T20" s="4">
        <v>1189</v>
      </c>
      <c r="U20" s="4">
        <v>261</v>
      </c>
      <c r="V20" s="5">
        <f t="shared" si="6"/>
        <v>1450</v>
      </c>
    </row>
    <row r="21" spans="1:22" x14ac:dyDescent="0.5">
      <c r="A21" s="2" t="s">
        <v>43</v>
      </c>
      <c r="B21" s="3">
        <v>30</v>
      </c>
      <c r="C21" s="4">
        <v>46</v>
      </c>
      <c r="D21" s="5">
        <f t="shared" si="0"/>
        <v>76</v>
      </c>
      <c r="E21" s="3">
        <v>33</v>
      </c>
      <c r="F21" s="4">
        <v>59</v>
      </c>
      <c r="G21" s="5">
        <f t="shared" si="1"/>
        <v>92</v>
      </c>
      <c r="H21" s="3">
        <v>46</v>
      </c>
      <c r="I21" s="4">
        <v>69</v>
      </c>
      <c r="J21" s="5">
        <f t="shared" si="2"/>
        <v>115</v>
      </c>
      <c r="K21" s="3">
        <v>99</v>
      </c>
      <c r="L21" s="4">
        <v>122</v>
      </c>
      <c r="M21" s="5">
        <f t="shared" si="3"/>
        <v>221</v>
      </c>
      <c r="N21" s="3">
        <v>112</v>
      </c>
      <c r="O21" s="4">
        <v>120</v>
      </c>
      <c r="P21" s="5">
        <f t="shared" si="4"/>
        <v>232</v>
      </c>
      <c r="Q21" s="4">
        <v>105</v>
      </c>
      <c r="R21" s="4">
        <v>97</v>
      </c>
      <c r="S21" s="5">
        <f t="shared" si="5"/>
        <v>202</v>
      </c>
      <c r="T21" s="4">
        <v>211</v>
      </c>
      <c r="U21" s="4">
        <v>163</v>
      </c>
      <c r="V21" s="5">
        <f t="shared" si="6"/>
        <v>374</v>
      </c>
    </row>
    <row r="22" spans="1:22" x14ac:dyDescent="0.5">
      <c r="A22" s="2" t="s">
        <v>20</v>
      </c>
      <c r="B22" s="3">
        <v>1110</v>
      </c>
      <c r="C22" s="4">
        <v>1172</v>
      </c>
      <c r="D22" s="5">
        <f t="shared" si="0"/>
        <v>2282</v>
      </c>
      <c r="E22" s="3">
        <v>865</v>
      </c>
      <c r="F22" s="4">
        <v>1154</v>
      </c>
      <c r="G22" s="5">
        <f t="shared" si="1"/>
        <v>2019</v>
      </c>
      <c r="H22" s="3">
        <v>729</v>
      </c>
      <c r="I22" s="4">
        <v>1297</v>
      </c>
      <c r="J22" s="5">
        <f t="shared" si="2"/>
        <v>2026</v>
      </c>
      <c r="K22" s="3">
        <v>1117</v>
      </c>
      <c r="L22" s="4">
        <v>1658</v>
      </c>
      <c r="M22" s="5">
        <f t="shared" si="3"/>
        <v>2775</v>
      </c>
      <c r="N22" s="3">
        <v>1184</v>
      </c>
      <c r="O22" s="4">
        <v>2045</v>
      </c>
      <c r="P22" s="5">
        <f t="shared" si="4"/>
        <v>3229</v>
      </c>
      <c r="Q22" s="4">
        <v>1311</v>
      </c>
      <c r="R22" s="4">
        <v>1819</v>
      </c>
      <c r="S22" s="5">
        <f t="shared" si="5"/>
        <v>3130</v>
      </c>
      <c r="T22" s="4">
        <v>1851</v>
      </c>
      <c r="U22" s="4">
        <v>1937</v>
      </c>
      <c r="V22" s="5">
        <f t="shared" si="6"/>
        <v>3788</v>
      </c>
    </row>
    <row r="23" spans="1:22" x14ac:dyDescent="0.5">
      <c r="A23" s="2" t="s">
        <v>21</v>
      </c>
      <c r="B23" s="3">
        <v>18</v>
      </c>
      <c r="C23" s="4">
        <v>14</v>
      </c>
      <c r="D23" s="5">
        <f t="shared" si="0"/>
        <v>32</v>
      </c>
      <c r="E23" s="3">
        <v>21</v>
      </c>
      <c r="F23" s="4">
        <v>20</v>
      </c>
      <c r="G23" s="5">
        <f t="shared" si="1"/>
        <v>41</v>
      </c>
      <c r="H23" s="3">
        <v>30</v>
      </c>
      <c r="I23" s="4">
        <v>23</v>
      </c>
      <c r="J23" s="5">
        <f t="shared" si="2"/>
        <v>53</v>
      </c>
      <c r="K23" s="3">
        <v>41</v>
      </c>
      <c r="L23" s="4">
        <v>36</v>
      </c>
      <c r="M23" s="5">
        <f t="shared" si="3"/>
        <v>77</v>
      </c>
      <c r="N23" s="3">
        <v>49</v>
      </c>
      <c r="O23" s="4">
        <v>25</v>
      </c>
      <c r="P23" s="5">
        <f t="shared" si="4"/>
        <v>74</v>
      </c>
      <c r="Q23" s="4">
        <v>71</v>
      </c>
      <c r="R23" s="4">
        <v>21</v>
      </c>
      <c r="S23" s="5">
        <f t="shared" si="5"/>
        <v>92</v>
      </c>
      <c r="T23" s="4">
        <v>89</v>
      </c>
      <c r="U23" s="4">
        <v>28</v>
      </c>
      <c r="V23" s="5">
        <f t="shared" si="6"/>
        <v>117</v>
      </c>
    </row>
    <row r="24" spans="1:22" x14ac:dyDescent="0.5">
      <c r="A24" s="2" t="s">
        <v>22</v>
      </c>
      <c r="B24" s="3">
        <v>26</v>
      </c>
      <c r="C24" s="4">
        <v>14</v>
      </c>
      <c r="D24" s="5">
        <f t="shared" si="0"/>
        <v>40</v>
      </c>
      <c r="E24" s="3">
        <v>29</v>
      </c>
      <c r="F24" s="4">
        <v>17</v>
      </c>
      <c r="G24" s="5">
        <f t="shared" si="1"/>
        <v>46</v>
      </c>
      <c r="H24" s="3">
        <v>21</v>
      </c>
      <c r="I24" s="4">
        <v>21</v>
      </c>
      <c r="J24" s="5">
        <f t="shared" si="2"/>
        <v>42</v>
      </c>
      <c r="K24" s="3">
        <v>24</v>
      </c>
      <c r="L24" s="4">
        <v>46</v>
      </c>
      <c r="M24" s="5">
        <f t="shared" si="3"/>
        <v>70</v>
      </c>
      <c r="N24" s="3">
        <v>22</v>
      </c>
      <c r="O24" s="4">
        <v>45</v>
      </c>
      <c r="P24" s="5">
        <f t="shared" si="4"/>
        <v>67</v>
      </c>
      <c r="Q24" s="4">
        <v>20</v>
      </c>
      <c r="R24" s="4">
        <v>39</v>
      </c>
      <c r="S24" s="5">
        <f t="shared" si="5"/>
        <v>59</v>
      </c>
      <c r="T24" s="4">
        <v>51</v>
      </c>
      <c r="U24" s="4">
        <v>43</v>
      </c>
      <c r="V24" s="5">
        <f t="shared" si="6"/>
        <v>94</v>
      </c>
    </row>
    <row r="25" spans="1:22" x14ac:dyDescent="0.5">
      <c r="A25" s="2" t="s">
        <v>23</v>
      </c>
      <c r="B25" s="3">
        <v>377</v>
      </c>
      <c r="C25" s="4">
        <v>895</v>
      </c>
      <c r="D25" s="5">
        <f t="shared" si="0"/>
        <v>1272</v>
      </c>
      <c r="E25" s="3">
        <v>368</v>
      </c>
      <c r="F25" s="4">
        <v>939</v>
      </c>
      <c r="G25" s="5">
        <f t="shared" si="1"/>
        <v>1307</v>
      </c>
      <c r="H25" s="3">
        <v>541</v>
      </c>
      <c r="I25" s="4">
        <v>1132</v>
      </c>
      <c r="J25" s="5">
        <f t="shared" si="2"/>
        <v>1673</v>
      </c>
      <c r="K25" s="3">
        <v>815</v>
      </c>
      <c r="L25" s="4">
        <v>1414</v>
      </c>
      <c r="M25" s="5">
        <f t="shared" si="3"/>
        <v>2229</v>
      </c>
      <c r="N25" s="3">
        <v>826</v>
      </c>
      <c r="O25" s="4">
        <v>1371</v>
      </c>
      <c r="P25" s="5">
        <f t="shared" si="4"/>
        <v>2197</v>
      </c>
      <c r="Q25" s="4">
        <v>1003</v>
      </c>
      <c r="R25" s="4">
        <v>1091</v>
      </c>
      <c r="S25" s="5">
        <f t="shared" si="5"/>
        <v>2094</v>
      </c>
      <c r="T25" s="4">
        <v>2180</v>
      </c>
      <c r="U25" s="4">
        <v>1736</v>
      </c>
      <c r="V25" s="5">
        <f t="shared" si="6"/>
        <v>3916</v>
      </c>
    </row>
    <row r="26" spans="1:22" x14ac:dyDescent="0.5">
      <c r="A26" s="2" t="s">
        <v>24</v>
      </c>
      <c r="B26" s="3">
        <v>84</v>
      </c>
      <c r="C26" s="4">
        <v>155</v>
      </c>
      <c r="D26" s="5">
        <f t="shared" si="0"/>
        <v>239</v>
      </c>
      <c r="E26" s="3">
        <v>71</v>
      </c>
      <c r="F26" s="4">
        <v>189</v>
      </c>
      <c r="G26" s="5">
        <f t="shared" si="1"/>
        <v>260</v>
      </c>
      <c r="H26" s="3">
        <v>109</v>
      </c>
      <c r="I26" s="4">
        <v>220</v>
      </c>
      <c r="J26" s="5">
        <f t="shared" si="2"/>
        <v>329</v>
      </c>
      <c r="K26" s="3">
        <v>205</v>
      </c>
      <c r="L26" s="4">
        <v>346</v>
      </c>
      <c r="M26" s="5">
        <f t="shared" si="3"/>
        <v>551</v>
      </c>
      <c r="N26" s="3">
        <v>262</v>
      </c>
      <c r="O26" s="4">
        <v>380</v>
      </c>
      <c r="P26" s="5">
        <f t="shared" si="4"/>
        <v>642</v>
      </c>
      <c r="Q26" s="4">
        <v>224</v>
      </c>
      <c r="R26" s="4">
        <v>260</v>
      </c>
      <c r="S26" s="5">
        <f t="shared" si="5"/>
        <v>484</v>
      </c>
      <c r="T26" s="4">
        <v>639</v>
      </c>
      <c r="U26" s="4">
        <v>389</v>
      </c>
      <c r="V26" s="5">
        <f t="shared" si="6"/>
        <v>1028</v>
      </c>
    </row>
    <row r="27" spans="1:22" x14ac:dyDescent="0.5">
      <c r="A27" s="2" t="s">
        <v>25</v>
      </c>
      <c r="B27" s="3">
        <v>31</v>
      </c>
      <c r="C27" s="4">
        <v>30</v>
      </c>
      <c r="D27" s="5">
        <f t="shared" si="0"/>
        <v>61</v>
      </c>
      <c r="E27" s="3">
        <v>21</v>
      </c>
      <c r="F27" s="4">
        <v>42</v>
      </c>
      <c r="G27" s="5">
        <f t="shared" si="1"/>
        <v>63</v>
      </c>
      <c r="H27" s="3">
        <v>38</v>
      </c>
      <c r="I27" s="4">
        <v>64</v>
      </c>
      <c r="J27" s="5">
        <f t="shared" si="2"/>
        <v>102</v>
      </c>
      <c r="K27" s="3">
        <v>89</v>
      </c>
      <c r="L27" s="4">
        <v>110</v>
      </c>
      <c r="M27" s="5">
        <f t="shared" si="3"/>
        <v>199</v>
      </c>
      <c r="N27" s="3">
        <v>81</v>
      </c>
      <c r="O27" s="4">
        <v>102</v>
      </c>
      <c r="P27" s="5">
        <f t="shared" si="4"/>
        <v>183</v>
      </c>
      <c r="Q27" s="4">
        <v>97</v>
      </c>
      <c r="R27" s="4">
        <v>99</v>
      </c>
      <c r="S27" s="5">
        <f t="shared" si="5"/>
        <v>196</v>
      </c>
      <c r="T27" s="4">
        <v>242</v>
      </c>
      <c r="U27" s="4">
        <v>148</v>
      </c>
      <c r="V27" s="5">
        <f t="shared" si="6"/>
        <v>390</v>
      </c>
    </row>
    <row r="28" spans="1:22" x14ac:dyDescent="0.5">
      <c r="A28" s="2" t="s">
        <v>26</v>
      </c>
      <c r="B28" s="3">
        <v>49</v>
      </c>
      <c r="C28" s="4">
        <v>44</v>
      </c>
      <c r="D28" s="5">
        <f t="shared" si="0"/>
        <v>93</v>
      </c>
      <c r="E28" s="3">
        <v>44</v>
      </c>
      <c r="F28" s="4">
        <v>48</v>
      </c>
      <c r="G28" s="5">
        <f t="shared" si="1"/>
        <v>92</v>
      </c>
      <c r="H28" s="3">
        <v>44</v>
      </c>
      <c r="I28" s="4">
        <v>60</v>
      </c>
      <c r="J28" s="5">
        <f t="shared" si="2"/>
        <v>104</v>
      </c>
      <c r="K28" s="3">
        <v>73</v>
      </c>
      <c r="L28" s="4">
        <v>101</v>
      </c>
      <c r="M28" s="5">
        <f t="shared" si="3"/>
        <v>174</v>
      </c>
      <c r="N28" s="3">
        <v>83</v>
      </c>
      <c r="O28" s="4">
        <v>112</v>
      </c>
      <c r="P28" s="5">
        <f t="shared" si="4"/>
        <v>195</v>
      </c>
      <c r="Q28" s="4">
        <v>76</v>
      </c>
      <c r="R28" s="4">
        <v>109</v>
      </c>
      <c r="S28" s="5">
        <f t="shared" si="5"/>
        <v>185</v>
      </c>
      <c r="T28" s="4">
        <v>230</v>
      </c>
      <c r="U28" s="4">
        <v>162</v>
      </c>
      <c r="V28" s="5">
        <f t="shared" si="6"/>
        <v>392</v>
      </c>
    </row>
    <row r="29" spans="1:22" x14ac:dyDescent="0.5">
      <c r="A29" s="2" t="s">
        <v>27</v>
      </c>
      <c r="B29" s="3">
        <v>69</v>
      </c>
      <c r="C29" s="4">
        <v>105</v>
      </c>
      <c r="D29" s="5">
        <f t="shared" si="0"/>
        <v>174</v>
      </c>
      <c r="E29" s="3">
        <v>66</v>
      </c>
      <c r="F29" s="4">
        <v>120</v>
      </c>
      <c r="G29" s="5">
        <f t="shared" si="1"/>
        <v>186</v>
      </c>
      <c r="H29" s="3">
        <v>86</v>
      </c>
      <c r="I29" s="4">
        <v>167</v>
      </c>
      <c r="J29" s="5">
        <f t="shared" si="2"/>
        <v>253</v>
      </c>
      <c r="K29" s="3">
        <v>137</v>
      </c>
      <c r="L29" s="4">
        <v>251</v>
      </c>
      <c r="M29" s="5">
        <f t="shared" si="3"/>
        <v>388</v>
      </c>
      <c r="N29" s="3">
        <v>130</v>
      </c>
      <c r="O29" s="4">
        <v>235</v>
      </c>
      <c r="P29" s="5">
        <f t="shared" si="4"/>
        <v>365</v>
      </c>
      <c r="Q29" s="4">
        <v>145</v>
      </c>
      <c r="R29" s="4">
        <v>195</v>
      </c>
      <c r="S29" s="5">
        <f t="shared" si="5"/>
        <v>340</v>
      </c>
      <c r="T29" s="4">
        <v>358</v>
      </c>
      <c r="U29" s="4">
        <v>307</v>
      </c>
      <c r="V29" s="5">
        <f t="shared" si="6"/>
        <v>665</v>
      </c>
    </row>
    <row r="30" spans="1:22" x14ac:dyDescent="0.5">
      <c r="A30" s="2" t="s">
        <v>28</v>
      </c>
      <c r="B30" s="3">
        <v>59</v>
      </c>
      <c r="C30" s="4">
        <v>48</v>
      </c>
      <c r="D30" s="5">
        <f t="shared" si="0"/>
        <v>107</v>
      </c>
      <c r="E30" s="3">
        <v>42</v>
      </c>
      <c r="F30" s="4">
        <v>49</v>
      </c>
      <c r="G30" s="5">
        <f t="shared" si="1"/>
        <v>91</v>
      </c>
      <c r="H30" s="3">
        <v>46</v>
      </c>
      <c r="I30" s="4">
        <v>84</v>
      </c>
      <c r="J30" s="5">
        <f t="shared" si="2"/>
        <v>130</v>
      </c>
      <c r="K30" s="3">
        <v>64</v>
      </c>
      <c r="L30" s="4">
        <v>123</v>
      </c>
      <c r="M30" s="5">
        <f t="shared" si="3"/>
        <v>187</v>
      </c>
      <c r="N30" s="3">
        <v>83</v>
      </c>
      <c r="O30" s="4">
        <v>140</v>
      </c>
      <c r="P30" s="5">
        <f t="shared" si="4"/>
        <v>223</v>
      </c>
      <c r="Q30" s="4">
        <v>98</v>
      </c>
      <c r="R30" s="4">
        <v>117</v>
      </c>
      <c r="S30" s="5">
        <f t="shared" si="5"/>
        <v>215</v>
      </c>
      <c r="T30" s="4">
        <v>225</v>
      </c>
      <c r="U30" s="4">
        <v>174</v>
      </c>
      <c r="V30" s="5">
        <f t="shared" si="6"/>
        <v>399</v>
      </c>
    </row>
    <row r="31" spans="1:22" x14ac:dyDescent="0.5">
      <c r="A31" s="2" t="s">
        <v>29</v>
      </c>
      <c r="B31" s="3">
        <v>5</v>
      </c>
      <c r="C31" s="4">
        <v>12</v>
      </c>
      <c r="D31" s="5">
        <f t="shared" si="0"/>
        <v>17</v>
      </c>
      <c r="E31" s="3">
        <v>4</v>
      </c>
      <c r="F31" s="4">
        <v>10</v>
      </c>
      <c r="G31" s="5">
        <f t="shared" si="1"/>
        <v>14</v>
      </c>
      <c r="H31" s="3">
        <v>10</v>
      </c>
      <c r="I31" s="4">
        <v>17</v>
      </c>
      <c r="J31" s="5">
        <f t="shared" si="2"/>
        <v>27</v>
      </c>
      <c r="K31" s="3">
        <v>23</v>
      </c>
      <c r="L31" s="4">
        <v>28</v>
      </c>
      <c r="M31" s="5">
        <f t="shared" si="3"/>
        <v>51</v>
      </c>
      <c r="N31" s="3">
        <v>20</v>
      </c>
      <c r="O31" s="4">
        <v>32</v>
      </c>
      <c r="P31" s="5">
        <f t="shared" si="4"/>
        <v>52</v>
      </c>
      <c r="Q31" s="4">
        <v>22</v>
      </c>
      <c r="R31" s="4">
        <v>33</v>
      </c>
      <c r="S31" s="5">
        <f t="shared" si="5"/>
        <v>55</v>
      </c>
      <c r="T31" s="4">
        <v>41</v>
      </c>
      <c r="U31" s="4">
        <v>33</v>
      </c>
      <c r="V31" s="5">
        <f t="shared" si="6"/>
        <v>74</v>
      </c>
    </row>
    <row r="32" spans="1:22" x14ac:dyDescent="0.5">
      <c r="A32" s="2" t="s">
        <v>30</v>
      </c>
      <c r="B32" s="3">
        <v>134</v>
      </c>
      <c r="C32" s="4">
        <v>179</v>
      </c>
      <c r="D32" s="5">
        <f t="shared" si="0"/>
        <v>313</v>
      </c>
      <c r="E32" s="3">
        <v>117</v>
      </c>
      <c r="F32" s="4">
        <v>169</v>
      </c>
      <c r="G32" s="5">
        <f t="shared" si="1"/>
        <v>286</v>
      </c>
      <c r="H32" s="3">
        <v>105</v>
      </c>
      <c r="I32" s="4">
        <v>185</v>
      </c>
      <c r="J32" s="5">
        <f t="shared" si="2"/>
        <v>290</v>
      </c>
      <c r="K32" s="3">
        <v>146</v>
      </c>
      <c r="L32" s="4">
        <v>178</v>
      </c>
      <c r="M32" s="5">
        <f t="shared" si="3"/>
        <v>324</v>
      </c>
      <c r="N32" s="3">
        <v>160</v>
      </c>
      <c r="O32" s="4">
        <v>154</v>
      </c>
      <c r="P32" s="5">
        <f t="shared" si="4"/>
        <v>314</v>
      </c>
      <c r="Q32" s="4">
        <v>162</v>
      </c>
      <c r="R32" s="4">
        <v>143</v>
      </c>
      <c r="S32" s="5">
        <f t="shared" si="5"/>
        <v>305</v>
      </c>
      <c r="T32" s="4">
        <v>268</v>
      </c>
      <c r="U32" s="4">
        <v>180</v>
      </c>
      <c r="V32" s="5">
        <f t="shared" si="6"/>
        <v>448</v>
      </c>
    </row>
    <row r="33" spans="1:22" x14ac:dyDescent="0.5">
      <c r="A33" s="2" t="s">
        <v>31</v>
      </c>
      <c r="B33" s="3">
        <v>30</v>
      </c>
      <c r="C33" s="4">
        <v>16</v>
      </c>
      <c r="D33" s="5">
        <f t="shared" si="0"/>
        <v>46</v>
      </c>
      <c r="E33" s="3">
        <v>33</v>
      </c>
      <c r="F33" s="4">
        <v>15</v>
      </c>
      <c r="G33" s="5">
        <f t="shared" si="1"/>
        <v>48</v>
      </c>
      <c r="H33" s="3">
        <v>30</v>
      </c>
      <c r="I33" s="4">
        <v>30</v>
      </c>
      <c r="J33" s="5">
        <f t="shared" si="2"/>
        <v>60</v>
      </c>
      <c r="K33" s="3">
        <v>70</v>
      </c>
      <c r="L33" s="4">
        <v>62</v>
      </c>
      <c r="M33" s="5">
        <f t="shared" si="3"/>
        <v>132</v>
      </c>
      <c r="N33" s="3">
        <v>111</v>
      </c>
      <c r="O33" s="4">
        <v>70</v>
      </c>
      <c r="P33" s="5">
        <f t="shared" si="4"/>
        <v>181</v>
      </c>
      <c r="Q33" s="4">
        <v>122</v>
      </c>
      <c r="R33" s="4">
        <v>102</v>
      </c>
      <c r="S33" s="5">
        <f t="shared" si="5"/>
        <v>224</v>
      </c>
      <c r="T33" s="4">
        <v>241</v>
      </c>
      <c r="U33" s="4">
        <v>197</v>
      </c>
      <c r="V33" s="5">
        <f t="shared" si="6"/>
        <v>438</v>
      </c>
    </row>
    <row r="34" spans="1:22" x14ac:dyDescent="0.5">
      <c r="A34" s="2" t="s">
        <v>32</v>
      </c>
      <c r="B34" s="3">
        <v>5</v>
      </c>
      <c r="C34" s="4">
        <v>3</v>
      </c>
      <c r="D34" s="5">
        <f t="shared" si="0"/>
        <v>8</v>
      </c>
      <c r="E34" s="3">
        <v>12</v>
      </c>
      <c r="F34" s="4">
        <v>5</v>
      </c>
      <c r="G34" s="5">
        <f t="shared" si="1"/>
        <v>17</v>
      </c>
      <c r="H34" s="3">
        <v>19</v>
      </c>
      <c r="I34" s="4">
        <v>7</v>
      </c>
      <c r="J34" s="5">
        <f t="shared" si="2"/>
        <v>26</v>
      </c>
      <c r="K34" s="3">
        <v>34</v>
      </c>
      <c r="L34" s="4">
        <v>16</v>
      </c>
      <c r="M34" s="5">
        <f t="shared" si="3"/>
        <v>50</v>
      </c>
      <c r="N34" s="3">
        <v>29</v>
      </c>
      <c r="O34" s="4">
        <v>16</v>
      </c>
      <c r="P34" s="5">
        <f t="shared" si="4"/>
        <v>45</v>
      </c>
      <c r="Q34" s="4">
        <v>27</v>
      </c>
      <c r="R34" s="4">
        <v>9</v>
      </c>
      <c r="S34" s="5">
        <f t="shared" si="5"/>
        <v>36</v>
      </c>
      <c r="T34" s="4">
        <v>78</v>
      </c>
      <c r="U34" s="4">
        <v>19</v>
      </c>
      <c r="V34" s="5">
        <f t="shared" si="6"/>
        <v>97</v>
      </c>
    </row>
    <row r="35" spans="1:22" x14ac:dyDescent="0.5">
      <c r="A35" s="2" t="s">
        <v>33</v>
      </c>
      <c r="B35" s="3">
        <v>911</v>
      </c>
      <c r="C35" s="4">
        <v>1180</v>
      </c>
      <c r="D35" s="5">
        <f t="shared" si="0"/>
        <v>2091</v>
      </c>
      <c r="E35" s="3">
        <v>768</v>
      </c>
      <c r="F35" s="4">
        <v>1239</v>
      </c>
      <c r="G35" s="5">
        <f t="shared" si="1"/>
        <v>2007</v>
      </c>
      <c r="H35" s="3">
        <v>935</v>
      </c>
      <c r="I35" s="4">
        <v>1256</v>
      </c>
      <c r="J35" s="5">
        <f t="shared" si="2"/>
        <v>2191</v>
      </c>
      <c r="K35" s="3">
        <v>1536</v>
      </c>
      <c r="L35" s="4">
        <v>1509</v>
      </c>
      <c r="M35" s="5">
        <f t="shared" si="3"/>
        <v>3045</v>
      </c>
      <c r="N35" s="3">
        <v>1921</v>
      </c>
      <c r="O35" s="4">
        <v>1475</v>
      </c>
      <c r="P35" s="5">
        <f t="shared" si="4"/>
        <v>3396</v>
      </c>
      <c r="Q35" s="4">
        <v>1888</v>
      </c>
      <c r="R35" s="4">
        <v>1215</v>
      </c>
      <c r="S35" s="5">
        <f t="shared" si="5"/>
        <v>3103</v>
      </c>
      <c r="T35" s="4">
        <v>3956</v>
      </c>
      <c r="U35" s="4">
        <v>1524</v>
      </c>
      <c r="V35" s="5">
        <f t="shared" si="6"/>
        <v>5480</v>
      </c>
    </row>
    <row r="36" spans="1:22" x14ac:dyDescent="0.5">
      <c r="A36" s="2" t="s">
        <v>34</v>
      </c>
      <c r="B36" s="3">
        <v>6</v>
      </c>
      <c r="C36" s="4">
        <v>5</v>
      </c>
      <c r="D36" s="5">
        <f t="shared" si="0"/>
        <v>11</v>
      </c>
      <c r="E36" s="3">
        <v>3</v>
      </c>
      <c r="F36" s="4">
        <v>5</v>
      </c>
      <c r="G36" s="5">
        <f t="shared" si="1"/>
        <v>8</v>
      </c>
      <c r="H36" s="3">
        <v>7</v>
      </c>
      <c r="I36" s="4">
        <v>9</v>
      </c>
      <c r="J36" s="5">
        <f t="shared" si="2"/>
        <v>16</v>
      </c>
      <c r="K36" s="3">
        <v>9</v>
      </c>
      <c r="L36" s="4">
        <v>8</v>
      </c>
      <c r="M36" s="5">
        <f t="shared" si="3"/>
        <v>17</v>
      </c>
      <c r="N36" s="3">
        <v>11</v>
      </c>
      <c r="O36" s="4">
        <v>6</v>
      </c>
      <c r="P36" s="5">
        <f t="shared" si="4"/>
        <v>17</v>
      </c>
      <c r="Q36" s="4">
        <v>8</v>
      </c>
      <c r="R36" s="4">
        <v>9</v>
      </c>
      <c r="S36" s="5">
        <f t="shared" si="5"/>
        <v>17</v>
      </c>
      <c r="T36" s="4">
        <v>19</v>
      </c>
      <c r="U36" s="4">
        <v>12</v>
      </c>
      <c r="V36" s="5">
        <f t="shared" si="6"/>
        <v>31</v>
      </c>
    </row>
    <row r="37" spans="1:22" x14ac:dyDescent="0.5">
      <c r="A37" s="2" t="s">
        <v>35</v>
      </c>
      <c r="B37" s="3">
        <v>3</v>
      </c>
      <c r="C37" s="4">
        <v>3</v>
      </c>
      <c r="D37" s="5">
        <f t="shared" si="0"/>
        <v>6</v>
      </c>
      <c r="E37" s="3">
        <v>1</v>
      </c>
      <c r="F37" s="4">
        <v>6</v>
      </c>
      <c r="G37" s="5">
        <f t="shared" si="1"/>
        <v>7</v>
      </c>
      <c r="H37" s="3">
        <v>6</v>
      </c>
      <c r="I37" s="4">
        <v>11</v>
      </c>
      <c r="J37" s="5">
        <f t="shared" si="2"/>
        <v>17</v>
      </c>
      <c r="K37" s="3">
        <v>6</v>
      </c>
      <c r="L37" s="4">
        <v>15</v>
      </c>
      <c r="M37" s="5">
        <f t="shared" si="3"/>
        <v>21</v>
      </c>
      <c r="N37" s="3">
        <v>9</v>
      </c>
      <c r="O37" s="4">
        <v>10</v>
      </c>
      <c r="P37" s="5">
        <f t="shared" si="4"/>
        <v>19</v>
      </c>
      <c r="Q37" s="4">
        <v>12</v>
      </c>
      <c r="R37" s="4">
        <v>7</v>
      </c>
      <c r="S37" s="5">
        <f t="shared" si="5"/>
        <v>19</v>
      </c>
      <c r="T37" s="4">
        <v>33</v>
      </c>
      <c r="U37" s="4">
        <v>16</v>
      </c>
      <c r="V37" s="5">
        <f t="shared" si="6"/>
        <v>49</v>
      </c>
    </row>
    <row r="38" spans="1:22" x14ac:dyDescent="0.5">
      <c r="A38" s="2" t="s">
        <v>36</v>
      </c>
      <c r="B38" s="3">
        <v>19</v>
      </c>
      <c r="C38" s="4">
        <v>20</v>
      </c>
      <c r="D38" s="5">
        <f t="shared" si="0"/>
        <v>39</v>
      </c>
      <c r="E38" s="3">
        <v>14</v>
      </c>
      <c r="F38" s="4">
        <v>23</v>
      </c>
      <c r="G38" s="5">
        <f t="shared" si="1"/>
        <v>37</v>
      </c>
      <c r="H38" s="3">
        <v>22</v>
      </c>
      <c r="I38" s="4">
        <v>29</v>
      </c>
      <c r="J38" s="5">
        <f t="shared" si="2"/>
        <v>51</v>
      </c>
      <c r="K38" s="3">
        <v>38</v>
      </c>
      <c r="L38" s="4">
        <v>52</v>
      </c>
      <c r="M38" s="5">
        <f t="shared" si="3"/>
        <v>90</v>
      </c>
      <c r="N38" s="3">
        <v>52</v>
      </c>
      <c r="O38" s="4">
        <v>48</v>
      </c>
      <c r="P38" s="5">
        <f t="shared" si="4"/>
        <v>100</v>
      </c>
      <c r="Q38" s="4">
        <v>43</v>
      </c>
      <c r="R38" s="4">
        <v>45</v>
      </c>
      <c r="S38" s="5">
        <f t="shared" si="5"/>
        <v>88</v>
      </c>
      <c r="T38" s="4">
        <v>88</v>
      </c>
      <c r="U38" s="4">
        <v>56</v>
      </c>
      <c r="V38" s="5">
        <f t="shared" si="6"/>
        <v>144</v>
      </c>
    </row>
    <row r="39" spans="1:22" x14ac:dyDescent="0.5">
      <c r="A39" s="2" t="s">
        <v>37</v>
      </c>
      <c r="B39" s="3">
        <v>26</v>
      </c>
      <c r="C39" s="4">
        <v>42</v>
      </c>
      <c r="D39" s="5">
        <f t="shared" si="0"/>
        <v>68</v>
      </c>
      <c r="E39" s="3">
        <v>24</v>
      </c>
      <c r="F39" s="4">
        <v>55</v>
      </c>
      <c r="G39" s="5">
        <f t="shared" si="1"/>
        <v>79</v>
      </c>
      <c r="H39" s="3">
        <v>33</v>
      </c>
      <c r="I39" s="4">
        <v>92</v>
      </c>
      <c r="J39" s="5">
        <f t="shared" si="2"/>
        <v>125</v>
      </c>
      <c r="K39" s="3">
        <v>89</v>
      </c>
      <c r="L39" s="4">
        <v>127</v>
      </c>
      <c r="M39" s="5">
        <f t="shared" si="3"/>
        <v>216</v>
      </c>
      <c r="N39" s="3">
        <v>101</v>
      </c>
      <c r="O39" s="4">
        <v>127</v>
      </c>
      <c r="P39" s="5">
        <f t="shared" si="4"/>
        <v>228</v>
      </c>
      <c r="Q39" s="4">
        <v>120</v>
      </c>
      <c r="R39" s="4">
        <v>127</v>
      </c>
      <c r="S39" s="5">
        <f t="shared" si="5"/>
        <v>247</v>
      </c>
      <c r="T39" s="4">
        <v>282</v>
      </c>
      <c r="U39" s="4">
        <v>179</v>
      </c>
      <c r="V39" s="5">
        <f t="shared" si="6"/>
        <v>461</v>
      </c>
    </row>
    <row r="40" spans="1:22" x14ac:dyDescent="0.5">
      <c r="A40" s="2" t="s">
        <v>38</v>
      </c>
      <c r="B40" s="3">
        <v>164</v>
      </c>
      <c r="C40" s="4">
        <v>353</v>
      </c>
      <c r="D40" s="5">
        <f t="shared" si="0"/>
        <v>517</v>
      </c>
      <c r="E40" s="3">
        <v>126</v>
      </c>
      <c r="F40" s="4">
        <v>372</v>
      </c>
      <c r="G40" s="5">
        <f t="shared" si="1"/>
        <v>498</v>
      </c>
      <c r="H40" s="3">
        <v>163</v>
      </c>
      <c r="I40" s="4">
        <v>412</v>
      </c>
      <c r="J40" s="5">
        <f t="shared" si="2"/>
        <v>575</v>
      </c>
      <c r="K40" s="3">
        <v>219</v>
      </c>
      <c r="L40" s="4">
        <v>538</v>
      </c>
      <c r="M40" s="5">
        <f t="shared" si="3"/>
        <v>757</v>
      </c>
      <c r="N40" s="3">
        <v>199</v>
      </c>
      <c r="O40" s="4">
        <v>495</v>
      </c>
      <c r="P40" s="5">
        <f t="shared" si="4"/>
        <v>694</v>
      </c>
      <c r="Q40" s="4">
        <v>269</v>
      </c>
      <c r="R40" s="4">
        <v>412</v>
      </c>
      <c r="S40" s="5">
        <f t="shared" si="5"/>
        <v>681</v>
      </c>
      <c r="T40" s="4">
        <v>598</v>
      </c>
      <c r="U40" s="4">
        <v>607</v>
      </c>
      <c r="V40" s="5">
        <f t="shared" si="6"/>
        <v>1205</v>
      </c>
    </row>
    <row r="41" spans="1:22" ht="13.2" thickBot="1" x14ac:dyDescent="0.55000000000000004">
      <c r="A41" s="6" t="s">
        <v>39</v>
      </c>
      <c r="B41" s="7">
        <v>24</v>
      </c>
      <c r="C41" s="8">
        <v>21</v>
      </c>
      <c r="D41" s="9">
        <f t="shared" si="0"/>
        <v>45</v>
      </c>
      <c r="E41" s="7">
        <v>17</v>
      </c>
      <c r="F41" s="8">
        <v>28</v>
      </c>
      <c r="G41" s="9">
        <f t="shared" si="1"/>
        <v>45</v>
      </c>
      <c r="H41" s="7">
        <v>34</v>
      </c>
      <c r="I41" s="8">
        <v>35</v>
      </c>
      <c r="J41" s="9">
        <f t="shared" si="2"/>
        <v>69</v>
      </c>
      <c r="K41" s="7">
        <v>53</v>
      </c>
      <c r="L41" s="8">
        <v>51</v>
      </c>
      <c r="M41" s="9">
        <f t="shared" si="3"/>
        <v>104</v>
      </c>
      <c r="N41" s="7">
        <v>64</v>
      </c>
      <c r="O41" s="8">
        <v>50</v>
      </c>
      <c r="P41" s="9">
        <f t="shared" si="4"/>
        <v>114</v>
      </c>
      <c r="Q41" s="8">
        <v>54</v>
      </c>
      <c r="R41" s="8">
        <v>38</v>
      </c>
      <c r="S41" s="9">
        <f t="shared" si="5"/>
        <v>92</v>
      </c>
      <c r="T41" s="8">
        <v>177</v>
      </c>
      <c r="U41" s="8">
        <v>54</v>
      </c>
      <c r="V41" s="9">
        <f t="shared" si="6"/>
        <v>231</v>
      </c>
    </row>
    <row r="42" spans="1:22" ht="13.2" thickTop="1" x14ac:dyDescent="0.5">
      <c r="A42" s="10" t="s">
        <v>40</v>
      </c>
      <c r="B42" s="11">
        <f t="shared" ref="B42:S42" si="7">SUM(B3:B41)</f>
        <v>7193</v>
      </c>
      <c r="C42" s="11">
        <f t="shared" si="7"/>
        <v>7228</v>
      </c>
      <c r="D42" s="12">
        <f t="shared" si="7"/>
        <v>14421</v>
      </c>
      <c r="E42" s="11">
        <f t="shared" si="7"/>
        <v>6023</v>
      </c>
      <c r="F42" s="11">
        <f t="shared" si="7"/>
        <v>7461</v>
      </c>
      <c r="G42" s="12">
        <f t="shared" si="7"/>
        <v>13484</v>
      </c>
      <c r="H42" s="11">
        <f t="shared" si="7"/>
        <v>6689</v>
      </c>
      <c r="I42" s="11">
        <f t="shared" si="7"/>
        <v>8575</v>
      </c>
      <c r="J42" s="12">
        <f t="shared" si="7"/>
        <v>15264</v>
      </c>
      <c r="K42" s="11">
        <f t="shared" si="7"/>
        <v>10777</v>
      </c>
      <c r="L42" s="11">
        <f t="shared" si="7"/>
        <v>11193</v>
      </c>
      <c r="M42" s="12">
        <f t="shared" si="7"/>
        <v>21970</v>
      </c>
      <c r="N42" s="11">
        <f t="shared" si="7"/>
        <v>11996</v>
      </c>
      <c r="O42" s="11">
        <f t="shared" si="7"/>
        <v>11654</v>
      </c>
      <c r="P42" s="12">
        <f t="shared" si="7"/>
        <v>23650</v>
      </c>
      <c r="Q42" s="11">
        <f t="shared" si="7"/>
        <v>12929</v>
      </c>
      <c r="R42" s="11">
        <f t="shared" si="7"/>
        <v>9766</v>
      </c>
      <c r="S42" s="13">
        <f t="shared" si="7"/>
        <v>22695</v>
      </c>
      <c r="T42" s="11">
        <f t="shared" ref="T42:V42" si="8">SUM(T3:T41)</f>
        <v>24155</v>
      </c>
      <c r="U42" s="11">
        <f t="shared" si="8"/>
        <v>12562</v>
      </c>
      <c r="V42" s="13">
        <f t="shared" si="8"/>
        <v>36717</v>
      </c>
    </row>
    <row r="44" spans="1:22" x14ac:dyDescent="0.5">
      <c r="A44" s="1" t="s">
        <v>44</v>
      </c>
    </row>
  </sheetData>
  <mergeCells count="8">
    <mergeCell ref="T1:V1"/>
    <mergeCell ref="Q1:S1"/>
    <mergeCell ref="B1:D1"/>
    <mergeCell ref="A1:A2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413-1CAE-4469-86E4-60D32ECDD196}">
  <dimension ref="A1:H44"/>
  <sheetViews>
    <sheetView tabSelected="1" zoomScaleNormal="100" workbookViewId="0">
      <selection activeCell="D5" sqref="D5"/>
    </sheetView>
  </sheetViews>
  <sheetFormatPr defaultColWidth="8.734375" defaultRowHeight="12.9" x14ac:dyDescent="0.5"/>
  <cols>
    <col min="1" max="1" width="12.734375" style="14" bestFit="1" customWidth="1"/>
    <col min="2" max="3" width="8.7890625" style="14" bestFit="1" customWidth="1"/>
    <col min="4" max="4" width="9.26171875" style="14" bestFit="1" customWidth="1"/>
    <col min="5" max="5" width="9.26171875" style="37" bestFit="1" customWidth="1"/>
    <col min="6" max="8" width="9.26171875" style="14" bestFit="1" customWidth="1"/>
    <col min="9" max="16384" width="8.734375" style="14"/>
  </cols>
  <sheetData>
    <row r="1" spans="1:8" ht="14.5" customHeight="1" x14ac:dyDescent="0.5">
      <c r="A1" s="56" t="s">
        <v>42</v>
      </c>
      <c r="B1" s="57" t="s">
        <v>49</v>
      </c>
      <c r="C1" s="58"/>
      <c r="D1" s="58"/>
      <c r="E1" s="58"/>
      <c r="F1" s="58"/>
      <c r="G1" s="58"/>
      <c r="H1" s="59"/>
    </row>
    <row r="2" spans="1:8" x14ac:dyDescent="0.5">
      <c r="A2" s="56"/>
      <c r="B2" s="50">
        <v>2016</v>
      </c>
      <c r="C2" s="50">
        <v>2017</v>
      </c>
      <c r="D2" s="44">
        <v>2018</v>
      </c>
      <c r="E2" s="44">
        <v>2019</v>
      </c>
      <c r="F2" s="44">
        <v>2020</v>
      </c>
      <c r="G2" s="44">
        <v>2021</v>
      </c>
      <c r="H2" s="44">
        <v>2022</v>
      </c>
    </row>
    <row r="3" spans="1:8" ht="12.75" customHeight="1" x14ac:dyDescent="0.5">
      <c r="A3" s="45" t="s">
        <v>2</v>
      </c>
      <c r="B3" s="17">
        <v>14478</v>
      </c>
      <c r="C3" s="17">
        <v>14907</v>
      </c>
      <c r="D3" s="17">
        <v>16119</v>
      </c>
      <c r="E3" s="43">
        <v>15238</v>
      </c>
      <c r="F3" s="43">
        <v>16033</v>
      </c>
      <c r="G3" s="42">
        <v>16372</v>
      </c>
      <c r="H3" s="41">
        <v>16690</v>
      </c>
    </row>
    <row r="4" spans="1:8" ht="12.75" customHeight="1" x14ac:dyDescent="0.5">
      <c r="A4" s="29" t="s">
        <v>3</v>
      </c>
      <c r="B4" s="17">
        <v>247507</v>
      </c>
      <c r="C4" s="17">
        <v>261655</v>
      </c>
      <c r="D4" s="17">
        <v>270549</v>
      </c>
      <c r="E4" s="43">
        <v>282488</v>
      </c>
      <c r="F4" s="43">
        <v>296709</v>
      </c>
      <c r="G4" s="42">
        <v>312023</v>
      </c>
      <c r="H4" s="41">
        <v>326452</v>
      </c>
    </row>
    <row r="5" spans="1:8" ht="12.75" customHeight="1" x14ac:dyDescent="0.5">
      <c r="A5" s="29" t="s">
        <v>4</v>
      </c>
      <c r="B5" s="17">
        <v>422513</v>
      </c>
      <c r="C5" s="17">
        <v>423372</v>
      </c>
      <c r="D5" s="17">
        <v>416318</v>
      </c>
      <c r="E5" s="43">
        <v>425094</v>
      </c>
      <c r="F5" s="43">
        <v>422594</v>
      </c>
      <c r="G5" s="42">
        <v>427217</v>
      </c>
      <c r="H5" s="41">
        <v>423127</v>
      </c>
    </row>
    <row r="6" spans="1:8" ht="12.75" customHeight="1" x14ac:dyDescent="0.5">
      <c r="A6" s="29" t="s">
        <v>5</v>
      </c>
      <c r="B6" s="17">
        <v>430770</v>
      </c>
      <c r="C6" s="17">
        <v>435682</v>
      </c>
      <c r="D6" s="17">
        <v>435625</v>
      </c>
      <c r="E6" s="43">
        <v>448882</v>
      </c>
      <c r="F6" s="43">
        <v>436897</v>
      </c>
      <c r="G6" s="42">
        <v>457981</v>
      </c>
      <c r="H6" s="41">
        <v>452132</v>
      </c>
    </row>
    <row r="7" spans="1:8" ht="12.75" customHeight="1" x14ac:dyDescent="0.5">
      <c r="A7" s="29" t="s">
        <v>6</v>
      </c>
      <c r="B7" s="17">
        <v>751510</v>
      </c>
      <c r="C7" s="17">
        <v>748483</v>
      </c>
      <c r="D7" s="17">
        <v>734369</v>
      </c>
      <c r="E7" s="43">
        <v>745125</v>
      </c>
      <c r="F7" s="43">
        <v>737206</v>
      </c>
      <c r="G7" s="42">
        <v>744351</v>
      </c>
      <c r="H7" s="41">
        <v>740069</v>
      </c>
    </row>
    <row r="8" spans="1:8" ht="12.75" customHeight="1" x14ac:dyDescent="0.5">
      <c r="A8" s="29" t="s">
        <v>7</v>
      </c>
      <c r="B8" s="17">
        <v>598097</v>
      </c>
      <c r="C8" s="17">
        <v>598454</v>
      </c>
      <c r="D8" s="17">
        <v>594053</v>
      </c>
      <c r="E8" s="43">
        <v>611059</v>
      </c>
      <c r="F8" s="43">
        <v>592371</v>
      </c>
      <c r="G8" s="42">
        <v>605300</v>
      </c>
      <c r="H8" s="41">
        <v>594350</v>
      </c>
    </row>
    <row r="9" spans="1:8" ht="12.75" customHeight="1" x14ac:dyDescent="0.5">
      <c r="A9" s="29" t="s">
        <v>8</v>
      </c>
      <c r="B9" s="17">
        <v>222437</v>
      </c>
      <c r="C9" s="17">
        <v>222370</v>
      </c>
      <c r="D9" s="17">
        <v>222667</v>
      </c>
      <c r="E9" s="43">
        <v>229239</v>
      </c>
      <c r="F9" s="43">
        <v>226229</v>
      </c>
      <c r="G9" s="42">
        <v>228759</v>
      </c>
      <c r="H9" s="41">
        <v>226684</v>
      </c>
    </row>
    <row r="10" spans="1:8" ht="12.75" customHeight="1" x14ac:dyDescent="0.5">
      <c r="A10" s="29" t="s">
        <v>9</v>
      </c>
      <c r="B10" s="17">
        <v>369810</v>
      </c>
      <c r="C10" s="17">
        <v>396729</v>
      </c>
      <c r="D10" s="17">
        <v>427835</v>
      </c>
      <c r="E10" s="43">
        <v>460259</v>
      </c>
      <c r="F10" s="43">
        <v>469924</v>
      </c>
      <c r="G10" s="42">
        <v>503243</v>
      </c>
      <c r="H10" s="41">
        <v>514900</v>
      </c>
    </row>
    <row r="11" spans="1:8" ht="12.75" customHeight="1" x14ac:dyDescent="0.5">
      <c r="A11" s="29" t="s">
        <v>10</v>
      </c>
      <c r="B11" s="17">
        <v>273148</v>
      </c>
      <c r="C11" s="17">
        <v>274197</v>
      </c>
      <c r="D11" s="17">
        <v>271073</v>
      </c>
      <c r="E11" s="43">
        <v>274735</v>
      </c>
      <c r="F11" s="43">
        <v>269950</v>
      </c>
      <c r="G11" s="42">
        <v>274884</v>
      </c>
      <c r="H11" s="41">
        <v>275314</v>
      </c>
    </row>
    <row r="12" spans="1:8" ht="12.75" customHeight="1" x14ac:dyDescent="0.5">
      <c r="A12" s="29" t="s">
        <v>11</v>
      </c>
      <c r="B12" s="17">
        <v>189356</v>
      </c>
      <c r="C12" s="17">
        <v>185447</v>
      </c>
      <c r="D12" s="17">
        <v>181074</v>
      </c>
      <c r="E12" s="43">
        <v>182649</v>
      </c>
      <c r="F12" s="43">
        <v>176513</v>
      </c>
      <c r="G12" s="42">
        <v>178938</v>
      </c>
      <c r="H12" s="41">
        <v>175190</v>
      </c>
    </row>
    <row r="13" spans="1:8" ht="12.75" customHeight="1" x14ac:dyDescent="0.5">
      <c r="A13" s="29" t="s">
        <v>12</v>
      </c>
      <c r="B13" s="17">
        <v>250410</v>
      </c>
      <c r="C13" s="17">
        <v>251087</v>
      </c>
      <c r="D13" s="17">
        <v>246700</v>
      </c>
      <c r="E13" s="43">
        <v>248260</v>
      </c>
      <c r="F13" s="43">
        <v>246110</v>
      </c>
      <c r="G13" s="42">
        <v>248595</v>
      </c>
      <c r="H13" s="41">
        <v>247875</v>
      </c>
    </row>
    <row r="14" spans="1:8" ht="12.75" customHeight="1" x14ac:dyDescent="0.5">
      <c r="A14" s="29" t="s">
        <v>13</v>
      </c>
      <c r="B14" s="17">
        <v>297413</v>
      </c>
      <c r="C14" s="17">
        <v>314662</v>
      </c>
      <c r="D14" s="17">
        <v>331525</v>
      </c>
      <c r="E14" s="43">
        <v>352412</v>
      </c>
      <c r="F14" s="43">
        <v>365564</v>
      </c>
      <c r="G14" s="42">
        <v>398122</v>
      </c>
      <c r="H14" s="41">
        <v>412835</v>
      </c>
    </row>
    <row r="15" spans="1:8" ht="12.75" customHeight="1" x14ac:dyDescent="0.5">
      <c r="A15" s="29" t="s">
        <v>14</v>
      </c>
      <c r="B15" s="17">
        <v>238762</v>
      </c>
      <c r="C15" s="17">
        <v>236606</v>
      </c>
      <c r="D15" s="17">
        <v>230526</v>
      </c>
      <c r="E15" s="43">
        <v>233323</v>
      </c>
      <c r="F15" s="43">
        <v>226396</v>
      </c>
      <c r="G15" s="42">
        <v>233322</v>
      </c>
      <c r="H15" s="41">
        <v>225920</v>
      </c>
    </row>
    <row r="16" spans="1:8" ht="12.75" customHeight="1" x14ac:dyDescent="0.5">
      <c r="A16" s="29" t="s">
        <v>15</v>
      </c>
      <c r="B16" s="17">
        <v>237185</v>
      </c>
      <c r="C16" s="17">
        <v>243474</v>
      </c>
      <c r="D16" s="17">
        <v>247736</v>
      </c>
      <c r="E16" s="43">
        <v>254103</v>
      </c>
      <c r="F16" s="43">
        <v>257362</v>
      </c>
      <c r="G16" s="42">
        <v>269160</v>
      </c>
      <c r="H16" s="41">
        <v>277181</v>
      </c>
    </row>
    <row r="17" spans="1:8" ht="12.75" customHeight="1" x14ac:dyDescent="0.5">
      <c r="A17" s="29" t="s">
        <v>16</v>
      </c>
      <c r="B17" s="17">
        <v>68934</v>
      </c>
      <c r="C17" s="17">
        <v>69057</v>
      </c>
      <c r="D17" s="17">
        <v>72966</v>
      </c>
      <c r="E17" s="43">
        <v>73718</v>
      </c>
      <c r="F17" s="43">
        <v>74975</v>
      </c>
      <c r="G17" s="42">
        <v>76131</v>
      </c>
      <c r="H17" s="41">
        <v>77468</v>
      </c>
    </row>
    <row r="18" spans="1:8" ht="12.75" customHeight="1" x14ac:dyDescent="0.5">
      <c r="A18" s="29" t="s">
        <v>17</v>
      </c>
      <c r="B18" s="17">
        <v>239611</v>
      </c>
      <c r="C18" s="17">
        <v>248859</v>
      </c>
      <c r="D18" s="17">
        <v>251937</v>
      </c>
      <c r="E18" s="43">
        <v>264508</v>
      </c>
      <c r="F18" s="43">
        <v>273658</v>
      </c>
      <c r="G18" s="42">
        <v>288585</v>
      </c>
      <c r="H18" s="41">
        <v>296066</v>
      </c>
    </row>
    <row r="19" spans="1:8" ht="12.75" customHeight="1" x14ac:dyDescent="0.5">
      <c r="A19" s="29" t="s">
        <v>18</v>
      </c>
      <c r="B19" s="17">
        <v>457231</v>
      </c>
      <c r="C19" s="17">
        <v>454569</v>
      </c>
      <c r="D19" s="17">
        <v>444561</v>
      </c>
      <c r="E19" s="43">
        <v>450344</v>
      </c>
      <c r="F19" s="43">
        <v>446276</v>
      </c>
      <c r="G19" s="42">
        <v>447116</v>
      </c>
      <c r="H19" s="41">
        <v>445421</v>
      </c>
    </row>
    <row r="20" spans="1:8" ht="12.75" customHeight="1" x14ac:dyDescent="0.5">
      <c r="A20" s="29" t="s">
        <v>19</v>
      </c>
      <c r="B20" s="17">
        <v>795010</v>
      </c>
      <c r="C20" s="17">
        <v>846492</v>
      </c>
      <c r="D20" s="17">
        <v>891120</v>
      </c>
      <c r="E20" s="43">
        <v>954579</v>
      </c>
      <c r="F20" s="43">
        <v>957398</v>
      </c>
      <c r="G20" s="42">
        <v>977489</v>
      </c>
      <c r="H20" s="41">
        <v>983571</v>
      </c>
    </row>
    <row r="21" spans="1:8" ht="12.75" customHeight="1" x14ac:dyDescent="0.5">
      <c r="A21" s="29" t="s">
        <v>43</v>
      </c>
      <c r="B21" s="17">
        <v>377650</v>
      </c>
      <c r="C21" s="17">
        <v>381114</v>
      </c>
      <c r="D21" s="17">
        <v>383909</v>
      </c>
      <c r="E21" s="43">
        <v>400513</v>
      </c>
      <c r="F21" s="43">
        <v>405845</v>
      </c>
      <c r="G21" s="42">
        <v>417360</v>
      </c>
      <c r="H21" s="41">
        <v>422913</v>
      </c>
    </row>
    <row r="22" spans="1:8" ht="12.75" customHeight="1" x14ac:dyDescent="0.5">
      <c r="A22" s="29" t="s">
        <v>20</v>
      </c>
      <c r="B22" s="17">
        <v>417285</v>
      </c>
      <c r="C22" s="17">
        <v>433873</v>
      </c>
      <c r="D22" s="17">
        <v>436539</v>
      </c>
      <c r="E22" s="43">
        <v>443090</v>
      </c>
      <c r="F22" s="43">
        <v>396584</v>
      </c>
      <c r="G22" s="42">
        <v>382980</v>
      </c>
      <c r="H22" s="41">
        <v>368227</v>
      </c>
    </row>
    <row r="23" spans="1:8" ht="12.75" customHeight="1" x14ac:dyDescent="0.5">
      <c r="A23" s="29" t="s">
        <v>21</v>
      </c>
      <c r="B23" s="17">
        <v>499766</v>
      </c>
      <c r="C23" s="17">
        <v>497959</v>
      </c>
      <c r="D23" s="17">
        <v>487046</v>
      </c>
      <c r="E23" s="43">
        <v>491962</v>
      </c>
      <c r="F23" s="43">
        <v>487778</v>
      </c>
      <c r="G23" s="42">
        <v>493096</v>
      </c>
      <c r="H23" s="41">
        <v>495998</v>
      </c>
    </row>
    <row r="24" spans="1:8" ht="12.75" customHeight="1" x14ac:dyDescent="0.5">
      <c r="A24" s="29" t="s">
        <v>22</v>
      </c>
      <c r="B24" s="17">
        <v>298509</v>
      </c>
      <c r="C24" s="17">
        <v>296967</v>
      </c>
      <c r="D24" s="17">
        <v>289331</v>
      </c>
      <c r="E24" s="43">
        <v>289441</v>
      </c>
      <c r="F24" s="43">
        <v>280299</v>
      </c>
      <c r="G24" s="42">
        <v>283083</v>
      </c>
      <c r="H24" s="41">
        <v>282692</v>
      </c>
    </row>
    <row r="25" spans="1:8" ht="12.75" customHeight="1" x14ac:dyDescent="0.5">
      <c r="A25" s="29" t="s">
        <v>23</v>
      </c>
      <c r="B25" s="17">
        <v>452302</v>
      </c>
      <c r="C25" s="17">
        <v>451453</v>
      </c>
      <c r="D25" s="17">
        <v>458638</v>
      </c>
      <c r="E25" s="43">
        <v>482713</v>
      </c>
      <c r="F25" s="43">
        <v>481983</v>
      </c>
      <c r="G25" s="42">
        <v>485233</v>
      </c>
      <c r="H25" s="41">
        <v>483064</v>
      </c>
    </row>
    <row r="26" spans="1:8" ht="12.75" customHeight="1" x14ac:dyDescent="0.5">
      <c r="A26" s="29" t="s">
        <v>24</v>
      </c>
      <c r="B26" s="17">
        <v>439685</v>
      </c>
      <c r="C26" s="17">
        <v>442694</v>
      </c>
      <c r="D26" s="17">
        <v>437026</v>
      </c>
      <c r="E26" s="43">
        <v>448025</v>
      </c>
      <c r="F26" s="43">
        <v>442415</v>
      </c>
      <c r="G26" s="42">
        <v>454550</v>
      </c>
      <c r="H26" s="41">
        <v>455943</v>
      </c>
    </row>
    <row r="27" spans="1:8" ht="12.75" customHeight="1" x14ac:dyDescent="0.5">
      <c r="A27" s="29" t="s">
        <v>25</v>
      </c>
      <c r="B27" s="17">
        <v>459298</v>
      </c>
      <c r="C27" s="17">
        <v>463433</v>
      </c>
      <c r="D27" s="17">
        <v>461155</v>
      </c>
      <c r="E27" s="43">
        <v>470676</v>
      </c>
      <c r="F27" s="43">
        <v>474514</v>
      </c>
      <c r="G27" s="42">
        <v>480738</v>
      </c>
      <c r="H27" s="41">
        <v>483418</v>
      </c>
    </row>
    <row r="28" spans="1:8" ht="12.75" customHeight="1" x14ac:dyDescent="0.5">
      <c r="A28" s="29" t="s">
        <v>26</v>
      </c>
      <c r="B28" s="17">
        <v>766609</v>
      </c>
      <c r="C28" s="17">
        <v>770392</v>
      </c>
      <c r="D28" s="17">
        <v>770316</v>
      </c>
      <c r="E28" s="43">
        <v>792820</v>
      </c>
      <c r="F28" s="43">
        <v>789632</v>
      </c>
      <c r="G28" s="42">
        <v>805929</v>
      </c>
      <c r="H28" s="41">
        <v>808955</v>
      </c>
    </row>
    <row r="29" spans="1:8" ht="12.75" customHeight="1" x14ac:dyDescent="0.5">
      <c r="A29" s="29" t="s">
        <v>27</v>
      </c>
      <c r="B29" s="17">
        <v>490151</v>
      </c>
      <c r="C29" s="17">
        <v>497586</v>
      </c>
      <c r="D29" s="17">
        <v>497034</v>
      </c>
      <c r="E29" s="43">
        <v>513316</v>
      </c>
      <c r="F29" s="43">
        <v>515021</v>
      </c>
      <c r="G29" s="42">
        <v>525566</v>
      </c>
      <c r="H29" s="41">
        <v>528544</v>
      </c>
    </row>
    <row r="30" spans="1:8" ht="12.75" customHeight="1" x14ac:dyDescent="0.5">
      <c r="A30" s="29" t="s">
        <v>28</v>
      </c>
      <c r="B30" s="17">
        <v>691681</v>
      </c>
      <c r="C30" s="17">
        <v>698260</v>
      </c>
      <c r="D30" s="17">
        <v>693599</v>
      </c>
      <c r="E30" s="43">
        <v>711894</v>
      </c>
      <c r="F30" s="43">
        <v>726481</v>
      </c>
      <c r="G30" s="42">
        <v>741895</v>
      </c>
      <c r="H30" s="41">
        <v>750435</v>
      </c>
    </row>
    <row r="31" spans="1:8" ht="12.75" customHeight="1" x14ac:dyDescent="0.5">
      <c r="A31" s="29" t="s">
        <v>29</v>
      </c>
      <c r="B31" s="17">
        <v>377047</v>
      </c>
      <c r="C31" s="17">
        <v>402391</v>
      </c>
      <c r="D31" s="17">
        <v>414143</v>
      </c>
      <c r="E31" s="43">
        <v>436733</v>
      </c>
      <c r="F31" s="43">
        <v>456861</v>
      </c>
      <c r="G31" s="42">
        <v>474668</v>
      </c>
      <c r="H31" s="41">
        <v>489848</v>
      </c>
    </row>
    <row r="32" spans="1:8" ht="12.75" customHeight="1" x14ac:dyDescent="0.5">
      <c r="A32" s="29" t="s">
        <v>30</v>
      </c>
      <c r="B32" s="17">
        <v>342753</v>
      </c>
      <c r="C32" s="17">
        <v>344876</v>
      </c>
      <c r="D32" s="17">
        <v>342503</v>
      </c>
      <c r="E32" s="43">
        <v>347214</v>
      </c>
      <c r="F32" s="43">
        <v>335298</v>
      </c>
      <c r="G32" s="42">
        <v>349968</v>
      </c>
      <c r="H32" s="41">
        <v>350454</v>
      </c>
    </row>
    <row r="33" spans="1:8" ht="12.75" customHeight="1" x14ac:dyDescent="0.5">
      <c r="A33" s="29" t="s">
        <v>31</v>
      </c>
      <c r="B33" s="17">
        <v>34241</v>
      </c>
      <c r="C33" s="17">
        <v>35131</v>
      </c>
      <c r="D33" s="17">
        <v>36516</v>
      </c>
      <c r="E33" s="43">
        <v>37692</v>
      </c>
      <c r="F33" s="43">
        <v>37904</v>
      </c>
      <c r="G33" s="42">
        <v>41627</v>
      </c>
      <c r="H33" s="41">
        <v>43464</v>
      </c>
    </row>
    <row r="34" spans="1:8" ht="12.75" customHeight="1" x14ac:dyDescent="0.5">
      <c r="A34" s="29" t="s">
        <v>32</v>
      </c>
      <c r="B34" s="17">
        <v>170523</v>
      </c>
      <c r="C34" s="17">
        <v>180524</v>
      </c>
      <c r="D34" s="17">
        <v>187621</v>
      </c>
      <c r="E34" s="43">
        <v>193680</v>
      </c>
      <c r="F34" s="43">
        <v>200215</v>
      </c>
      <c r="G34" s="42">
        <v>209014</v>
      </c>
      <c r="H34" s="41">
        <v>217163</v>
      </c>
    </row>
    <row r="35" spans="1:8" ht="12.75" customHeight="1" x14ac:dyDescent="0.5">
      <c r="A35" s="29" t="s">
        <v>33</v>
      </c>
      <c r="B35" s="17">
        <v>272803</v>
      </c>
      <c r="C35" s="17">
        <v>274196</v>
      </c>
      <c r="D35" s="17">
        <v>274289</v>
      </c>
      <c r="E35" s="43">
        <v>279817</v>
      </c>
      <c r="F35" s="43">
        <v>266793</v>
      </c>
      <c r="G35" s="42">
        <v>284294</v>
      </c>
      <c r="H35" s="41">
        <v>276528</v>
      </c>
    </row>
    <row r="36" spans="1:8" ht="12.75" customHeight="1" x14ac:dyDescent="0.5">
      <c r="A36" s="29" t="s">
        <v>34</v>
      </c>
      <c r="B36" s="17">
        <v>324709</v>
      </c>
      <c r="C36" s="17">
        <v>329985</v>
      </c>
      <c r="D36" s="17">
        <v>327798</v>
      </c>
      <c r="E36" s="43">
        <v>336021</v>
      </c>
      <c r="F36" s="43">
        <v>343318</v>
      </c>
      <c r="G36" s="42">
        <v>349485</v>
      </c>
      <c r="H36" s="41">
        <v>358201</v>
      </c>
    </row>
    <row r="37" spans="1:8" ht="12.75" customHeight="1" x14ac:dyDescent="0.5">
      <c r="A37" s="29" t="s">
        <v>35</v>
      </c>
      <c r="B37" s="17">
        <v>525090</v>
      </c>
      <c r="C37" s="17">
        <v>528514</v>
      </c>
      <c r="D37" s="17">
        <v>523765</v>
      </c>
      <c r="E37" s="43">
        <v>534565</v>
      </c>
      <c r="F37" s="43">
        <v>537488</v>
      </c>
      <c r="G37" s="42">
        <v>543380</v>
      </c>
      <c r="H37" s="41">
        <v>542531</v>
      </c>
    </row>
    <row r="38" spans="1:8" ht="12.75" customHeight="1" x14ac:dyDescent="0.5">
      <c r="A38" s="29" t="s">
        <v>36</v>
      </c>
      <c r="B38" s="17">
        <v>242222</v>
      </c>
      <c r="C38" s="17">
        <v>252922</v>
      </c>
      <c r="D38" s="17">
        <v>255459</v>
      </c>
      <c r="E38" s="43">
        <v>267396</v>
      </c>
      <c r="F38" s="43">
        <v>273608</v>
      </c>
      <c r="G38" s="42">
        <v>284440</v>
      </c>
      <c r="H38" s="41">
        <v>288875</v>
      </c>
    </row>
    <row r="39" spans="1:8" ht="12.75" customHeight="1" x14ac:dyDescent="0.5">
      <c r="A39" s="29" t="s">
        <v>37</v>
      </c>
      <c r="B39" s="17">
        <v>694154</v>
      </c>
      <c r="C39" s="17">
        <v>699897</v>
      </c>
      <c r="D39" s="17">
        <v>690193</v>
      </c>
      <c r="E39" s="43">
        <v>710280</v>
      </c>
      <c r="F39" s="43">
        <v>713803</v>
      </c>
      <c r="G39" s="42">
        <v>726758</v>
      </c>
      <c r="H39" s="41">
        <v>732379</v>
      </c>
    </row>
    <row r="40" spans="1:8" ht="12.75" customHeight="1" x14ac:dyDescent="0.5">
      <c r="A40" s="29" t="s">
        <v>38</v>
      </c>
      <c r="B40" s="17">
        <v>535537</v>
      </c>
      <c r="C40" s="17">
        <v>533570</v>
      </c>
      <c r="D40" s="17">
        <v>529145</v>
      </c>
      <c r="E40" s="43">
        <v>531825</v>
      </c>
      <c r="F40" s="43">
        <v>520771</v>
      </c>
      <c r="G40" s="42">
        <v>525395</v>
      </c>
      <c r="H40" s="41">
        <v>524452</v>
      </c>
    </row>
    <row r="41" spans="1:8" ht="12.75" customHeight="1" x14ac:dyDescent="0.5">
      <c r="A41" s="46" t="s">
        <v>39</v>
      </c>
      <c r="B41" s="15">
        <v>287897</v>
      </c>
      <c r="C41" s="15">
        <v>287378</v>
      </c>
      <c r="D41" s="15">
        <v>284935</v>
      </c>
      <c r="E41" s="40">
        <v>293574</v>
      </c>
      <c r="F41" s="40">
        <v>283657</v>
      </c>
      <c r="G41" s="39">
        <v>293839</v>
      </c>
      <c r="H41" s="38">
        <v>292616</v>
      </c>
    </row>
    <row r="42" spans="1:8" ht="12.75" customHeight="1" x14ac:dyDescent="0.5">
      <c r="A42" s="47" t="s">
        <v>40</v>
      </c>
      <c r="B42" s="48">
        <f t="shared" ref="B42:C42" si="0">SUM(B3:B41)</f>
        <v>14804094</v>
      </c>
      <c r="C42" s="48">
        <f t="shared" si="0"/>
        <v>15029217</v>
      </c>
      <c r="D42" s="48">
        <f>SUM(D3:D41)</f>
        <v>15067713</v>
      </c>
      <c r="E42" s="48">
        <f>SUM(E3:E41)</f>
        <v>15519262</v>
      </c>
      <c r="F42" s="48">
        <f>SUM(F3:F41)</f>
        <v>15462433</v>
      </c>
      <c r="G42" s="48">
        <f>SUM(G3:G41)</f>
        <v>15840886</v>
      </c>
      <c r="H42" s="49">
        <f>SUM(H3:H41)</f>
        <v>15907945</v>
      </c>
    </row>
    <row r="44" spans="1:8" x14ac:dyDescent="0.5">
      <c r="A44" s="14" t="s">
        <v>50</v>
      </c>
    </row>
  </sheetData>
  <mergeCells count="2">
    <mergeCell ref="A1:A2"/>
    <mergeCell ref="B1:H1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E292-7023-44C0-BCE2-0485E973F9F7}">
  <dimension ref="A1:G44"/>
  <sheetViews>
    <sheetView zoomScaleNormal="100" workbookViewId="0">
      <selection activeCell="C1" sqref="C1:G1"/>
    </sheetView>
  </sheetViews>
  <sheetFormatPr defaultColWidth="8.734375" defaultRowHeight="12.9" x14ac:dyDescent="0.5"/>
  <cols>
    <col min="1" max="1" width="12.734375" style="14" bestFit="1" customWidth="1"/>
    <col min="2" max="2" width="7.3671875" style="14" bestFit="1" customWidth="1"/>
    <col min="3" max="7" width="7" style="14" customWidth="1"/>
    <col min="8" max="16384" width="8.734375" style="14"/>
  </cols>
  <sheetData>
    <row r="1" spans="1:7" x14ac:dyDescent="0.5">
      <c r="A1" s="60" t="s">
        <v>42</v>
      </c>
      <c r="B1" s="62" t="s">
        <v>47</v>
      </c>
      <c r="C1" s="57" t="s">
        <v>46</v>
      </c>
      <c r="D1" s="58"/>
      <c r="E1" s="58"/>
      <c r="F1" s="58"/>
      <c r="G1" s="59"/>
    </row>
    <row r="2" spans="1:7" x14ac:dyDescent="0.5">
      <c r="A2" s="61"/>
      <c r="B2" s="61"/>
      <c r="C2" s="27">
        <v>2018</v>
      </c>
      <c r="D2" s="27">
        <f>C2+1</f>
        <v>2019</v>
      </c>
      <c r="E2" s="27">
        <f>D2+1</f>
        <v>2020</v>
      </c>
      <c r="F2" s="27">
        <f>E2+1</f>
        <v>2021</v>
      </c>
      <c r="G2" s="28">
        <f>F2+1</f>
        <v>2022</v>
      </c>
    </row>
    <row r="3" spans="1:7" x14ac:dyDescent="0.5">
      <c r="A3" s="29" t="s">
        <v>2</v>
      </c>
      <c r="B3" s="24">
        <v>11.05</v>
      </c>
      <c r="C3" s="20" t="s">
        <v>45</v>
      </c>
      <c r="D3" s="20" t="s">
        <v>45</v>
      </c>
      <c r="E3" s="20" t="s">
        <v>45</v>
      </c>
      <c r="F3" s="20" t="s">
        <v>45</v>
      </c>
      <c r="G3" s="19" t="s">
        <v>45</v>
      </c>
    </row>
    <row r="4" spans="1:7" ht="12.75" customHeight="1" x14ac:dyDescent="0.5">
      <c r="A4" s="29" t="s">
        <v>3</v>
      </c>
      <c r="B4" s="25">
        <v>506.55</v>
      </c>
      <c r="C4" s="17">
        <v>1041</v>
      </c>
      <c r="D4" s="17">
        <v>1132</v>
      </c>
      <c r="E4" s="17">
        <v>1252</v>
      </c>
      <c r="F4" s="17">
        <v>2044</v>
      </c>
      <c r="G4" s="16">
        <v>5458</v>
      </c>
    </row>
    <row r="5" spans="1:7" ht="12.75" customHeight="1" x14ac:dyDescent="0.5">
      <c r="A5" s="29" t="s">
        <v>4</v>
      </c>
      <c r="B5" s="25">
        <v>25.2</v>
      </c>
      <c r="C5" s="17">
        <v>1902</v>
      </c>
      <c r="D5" s="17">
        <v>1891</v>
      </c>
      <c r="E5" s="17">
        <v>2061</v>
      </c>
      <c r="F5" s="17">
        <v>4973</v>
      </c>
      <c r="G5" s="16">
        <v>11865</v>
      </c>
    </row>
    <row r="6" spans="1:7" ht="12.75" customHeight="1" x14ac:dyDescent="0.5">
      <c r="A6" s="29" t="s">
        <v>5</v>
      </c>
      <c r="B6" s="25">
        <v>42.01</v>
      </c>
      <c r="C6" s="17">
        <v>1357</v>
      </c>
      <c r="D6" s="17">
        <v>1618</v>
      </c>
      <c r="E6" s="17">
        <v>2068</v>
      </c>
      <c r="F6" s="17">
        <v>4150</v>
      </c>
      <c r="G6" s="16">
        <v>8265</v>
      </c>
    </row>
    <row r="7" spans="1:7" ht="12.75" customHeight="1" x14ac:dyDescent="0.5">
      <c r="A7" s="29" t="s">
        <v>6</v>
      </c>
      <c r="B7" s="25">
        <v>22.36</v>
      </c>
      <c r="C7" s="17">
        <v>1379</v>
      </c>
      <c r="D7" s="17">
        <v>1491</v>
      </c>
      <c r="E7" s="17">
        <v>1643</v>
      </c>
      <c r="F7" s="17">
        <v>3279</v>
      </c>
      <c r="G7" s="16">
        <v>8295</v>
      </c>
    </row>
    <row r="8" spans="1:7" ht="12.75" customHeight="1" x14ac:dyDescent="0.5">
      <c r="A8" s="29" t="s">
        <v>7</v>
      </c>
      <c r="B8" s="25">
        <v>16.62</v>
      </c>
      <c r="C8" s="17">
        <v>1500</v>
      </c>
      <c r="D8" s="17">
        <v>1637</v>
      </c>
      <c r="E8" s="17">
        <v>1817</v>
      </c>
      <c r="F8" s="17">
        <v>3342</v>
      </c>
      <c r="G8" s="16">
        <v>7977</v>
      </c>
    </row>
    <row r="9" spans="1:7" ht="12.75" customHeight="1" x14ac:dyDescent="0.5">
      <c r="A9" s="29" t="s">
        <v>8</v>
      </c>
      <c r="B9" s="25">
        <v>29.64</v>
      </c>
      <c r="C9" s="17">
        <v>3302</v>
      </c>
      <c r="D9" s="17">
        <v>3646</v>
      </c>
      <c r="E9" s="17">
        <v>3934</v>
      </c>
      <c r="F9" s="17">
        <v>7446</v>
      </c>
      <c r="G9" s="16">
        <v>17733</v>
      </c>
    </row>
    <row r="10" spans="1:7" ht="12.75" customHeight="1" x14ac:dyDescent="0.5">
      <c r="A10" s="29" t="s">
        <v>9</v>
      </c>
      <c r="B10" s="25">
        <v>104.3</v>
      </c>
      <c r="C10" s="17">
        <v>1924</v>
      </c>
      <c r="D10" s="17">
        <v>2423</v>
      </c>
      <c r="E10" s="17">
        <v>2765</v>
      </c>
      <c r="F10" s="17">
        <v>5060</v>
      </c>
      <c r="G10" s="16">
        <v>11602</v>
      </c>
    </row>
    <row r="11" spans="1:7" ht="12.75" customHeight="1" x14ac:dyDescent="0.5">
      <c r="A11" s="29" t="s">
        <v>10</v>
      </c>
      <c r="B11" s="25">
        <v>9.61</v>
      </c>
      <c r="C11" s="17">
        <v>1173</v>
      </c>
      <c r="D11" s="17">
        <v>1527</v>
      </c>
      <c r="E11" s="17">
        <v>1851</v>
      </c>
      <c r="F11" s="17">
        <v>2907</v>
      </c>
      <c r="G11" s="16">
        <v>8068</v>
      </c>
    </row>
    <row r="12" spans="1:7" ht="12.75" customHeight="1" x14ac:dyDescent="0.5">
      <c r="A12" s="29" t="s">
        <v>11</v>
      </c>
      <c r="B12" s="25">
        <v>18.010000000000002</v>
      </c>
      <c r="C12" s="17">
        <v>5833</v>
      </c>
      <c r="D12" s="17">
        <v>6353</v>
      </c>
      <c r="E12" s="17">
        <v>4712</v>
      </c>
      <c r="F12" s="17">
        <v>11305</v>
      </c>
      <c r="G12" s="16">
        <v>25674</v>
      </c>
    </row>
    <row r="13" spans="1:7" ht="12.75" customHeight="1" x14ac:dyDescent="0.5">
      <c r="A13" s="29" t="s">
        <v>12</v>
      </c>
      <c r="B13" s="25">
        <v>310.36</v>
      </c>
      <c r="C13" s="17">
        <v>2501</v>
      </c>
      <c r="D13" s="17">
        <v>2357</v>
      </c>
      <c r="E13" s="17">
        <v>2513</v>
      </c>
      <c r="F13" s="17">
        <v>5837</v>
      </c>
      <c r="G13" s="16">
        <v>12005</v>
      </c>
    </row>
    <row r="14" spans="1:7" ht="12.75" customHeight="1" x14ac:dyDescent="0.5">
      <c r="A14" s="29" t="s">
        <v>13</v>
      </c>
      <c r="B14" s="25">
        <v>37.78</v>
      </c>
      <c r="C14" s="17">
        <v>1504</v>
      </c>
      <c r="D14" s="17">
        <v>1885</v>
      </c>
      <c r="E14" s="17">
        <v>2486</v>
      </c>
      <c r="F14" s="17">
        <v>4920</v>
      </c>
      <c r="G14" s="16">
        <v>11458</v>
      </c>
    </row>
    <row r="15" spans="1:7" ht="12.75" customHeight="1" x14ac:dyDescent="0.5">
      <c r="A15" s="29" t="s">
        <v>14</v>
      </c>
      <c r="B15" s="25">
        <v>8.91</v>
      </c>
      <c r="C15" s="17">
        <v>2959</v>
      </c>
      <c r="D15" s="17">
        <v>3320</v>
      </c>
      <c r="E15" s="17">
        <v>2870</v>
      </c>
      <c r="F15" s="17">
        <v>6835</v>
      </c>
      <c r="G15" s="16">
        <v>16303</v>
      </c>
    </row>
    <row r="16" spans="1:7" ht="12.75" customHeight="1" x14ac:dyDescent="0.5">
      <c r="A16" s="29" t="s">
        <v>15</v>
      </c>
      <c r="B16" s="25">
        <v>157.72</v>
      </c>
      <c r="C16" s="17">
        <v>1573</v>
      </c>
      <c r="D16" s="17">
        <v>1842</v>
      </c>
      <c r="E16" s="17">
        <v>2274</v>
      </c>
      <c r="F16" s="17">
        <v>4066</v>
      </c>
      <c r="G16" s="16">
        <v>9303</v>
      </c>
    </row>
    <row r="17" spans="1:7" ht="12.75" customHeight="1" x14ac:dyDescent="0.5">
      <c r="A17" s="29" t="s">
        <v>16</v>
      </c>
      <c r="B17" s="25">
        <v>1040.3800000000001</v>
      </c>
      <c r="C17" s="18">
        <v>839</v>
      </c>
      <c r="D17" s="17">
        <v>1374</v>
      </c>
      <c r="E17" s="17">
        <v>1207</v>
      </c>
      <c r="F17" s="17">
        <v>2033</v>
      </c>
      <c r="G17" s="16">
        <v>5228</v>
      </c>
    </row>
    <row r="18" spans="1:7" ht="12.75" customHeight="1" x14ac:dyDescent="0.5">
      <c r="A18" s="29" t="s">
        <v>17</v>
      </c>
      <c r="B18" s="25">
        <v>148.16</v>
      </c>
      <c r="C18" s="17">
        <v>1209</v>
      </c>
      <c r="D18" s="17">
        <v>1219</v>
      </c>
      <c r="E18" s="17">
        <v>1398</v>
      </c>
      <c r="F18" s="17">
        <v>2841</v>
      </c>
      <c r="G18" s="16">
        <v>7906</v>
      </c>
    </row>
    <row r="19" spans="1:7" ht="12.75" customHeight="1" x14ac:dyDescent="0.5">
      <c r="A19" s="29" t="s">
        <v>18</v>
      </c>
      <c r="B19" s="25">
        <v>18.43</v>
      </c>
      <c r="C19" s="17">
        <v>1024</v>
      </c>
      <c r="D19" s="17">
        <v>1350</v>
      </c>
      <c r="E19" s="17">
        <v>1582</v>
      </c>
      <c r="F19" s="17">
        <v>2574</v>
      </c>
      <c r="G19" s="16">
        <v>8241</v>
      </c>
    </row>
    <row r="20" spans="1:7" ht="12.75" customHeight="1" x14ac:dyDescent="0.5">
      <c r="A20" s="29" t="s">
        <v>19</v>
      </c>
      <c r="B20" s="25">
        <v>43.13</v>
      </c>
      <c r="C20" s="17">
        <v>1217</v>
      </c>
      <c r="D20" s="17">
        <v>1598</v>
      </c>
      <c r="E20" s="17">
        <v>1812</v>
      </c>
      <c r="F20" s="17">
        <v>3332</v>
      </c>
      <c r="G20" s="16">
        <v>6911</v>
      </c>
    </row>
    <row r="21" spans="1:7" ht="12.75" customHeight="1" x14ac:dyDescent="0.5">
      <c r="A21" s="29" t="s">
        <v>43</v>
      </c>
      <c r="B21" s="25">
        <v>228.42</v>
      </c>
      <c r="C21" s="17">
        <v>2461</v>
      </c>
      <c r="D21" s="17">
        <v>2652</v>
      </c>
      <c r="E21" s="17">
        <v>2266</v>
      </c>
      <c r="F21" s="17">
        <v>5812</v>
      </c>
      <c r="G21" s="16">
        <v>12636</v>
      </c>
    </row>
    <row r="22" spans="1:7" ht="12.75" customHeight="1" x14ac:dyDescent="0.5">
      <c r="A22" s="29" t="s">
        <v>20</v>
      </c>
      <c r="B22" s="25">
        <v>15.59</v>
      </c>
      <c r="C22" s="17">
        <v>1392</v>
      </c>
      <c r="D22" s="17">
        <v>1840</v>
      </c>
      <c r="E22" s="17">
        <v>2009</v>
      </c>
      <c r="F22" s="17">
        <v>3464</v>
      </c>
      <c r="G22" s="16">
        <v>8884</v>
      </c>
    </row>
    <row r="23" spans="1:7" ht="12.75" customHeight="1" x14ac:dyDescent="0.5">
      <c r="A23" s="29" t="s">
        <v>21</v>
      </c>
      <c r="B23" s="25">
        <v>11.76</v>
      </c>
      <c r="C23" s="17">
        <v>1519</v>
      </c>
      <c r="D23" s="17">
        <v>1404</v>
      </c>
      <c r="E23" s="17">
        <v>1687</v>
      </c>
      <c r="F23" s="17">
        <v>4298</v>
      </c>
      <c r="G23" s="16">
        <v>9965</v>
      </c>
    </row>
    <row r="24" spans="1:7" ht="12.75" customHeight="1" x14ac:dyDescent="0.5">
      <c r="A24" s="29" t="s">
        <v>22</v>
      </c>
      <c r="B24" s="25">
        <v>7.21</v>
      </c>
      <c r="C24" s="17">
        <v>1503</v>
      </c>
      <c r="D24" s="17">
        <v>1688</v>
      </c>
      <c r="E24" s="17">
        <v>1886</v>
      </c>
      <c r="F24" s="17">
        <v>3269</v>
      </c>
      <c r="G24" s="16">
        <v>8122</v>
      </c>
    </row>
    <row r="25" spans="1:7" ht="12.75" customHeight="1" x14ac:dyDescent="0.5">
      <c r="A25" s="29" t="s">
        <v>23</v>
      </c>
      <c r="B25" s="25">
        <v>25.09</v>
      </c>
      <c r="C25" s="17">
        <v>2881</v>
      </c>
      <c r="D25" s="17">
        <v>3158</v>
      </c>
      <c r="E25" s="17">
        <v>3596</v>
      </c>
      <c r="F25" s="17">
        <v>7327</v>
      </c>
      <c r="G25" s="16">
        <v>18970</v>
      </c>
    </row>
    <row r="26" spans="1:7" ht="12.75" customHeight="1" x14ac:dyDescent="0.5">
      <c r="A26" s="29" t="s">
        <v>24</v>
      </c>
      <c r="B26" s="25">
        <v>14.87</v>
      </c>
      <c r="C26" s="17">
        <v>1478</v>
      </c>
      <c r="D26" s="17">
        <v>1652</v>
      </c>
      <c r="E26" s="17">
        <v>1879</v>
      </c>
      <c r="F26" s="17">
        <v>4042</v>
      </c>
      <c r="G26" s="16">
        <v>12682</v>
      </c>
    </row>
    <row r="27" spans="1:7" ht="12.75" customHeight="1" x14ac:dyDescent="0.5">
      <c r="A27" s="29" t="s">
        <v>25</v>
      </c>
      <c r="B27" s="25">
        <v>38.54</v>
      </c>
      <c r="C27" s="17">
        <v>1503</v>
      </c>
      <c r="D27" s="17">
        <v>1584</v>
      </c>
      <c r="E27" s="17">
        <v>1655</v>
      </c>
      <c r="F27" s="17">
        <v>3597</v>
      </c>
      <c r="G27" s="16">
        <v>10116</v>
      </c>
    </row>
    <row r="28" spans="1:7" ht="12.75" customHeight="1" x14ac:dyDescent="0.5">
      <c r="A28" s="29" t="s">
        <v>26</v>
      </c>
      <c r="B28" s="25">
        <v>37.54</v>
      </c>
      <c r="C28" s="17">
        <v>1533</v>
      </c>
      <c r="D28" s="17">
        <v>1854</v>
      </c>
      <c r="E28" s="17">
        <v>2066</v>
      </c>
      <c r="F28" s="17">
        <v>3855</v>
      </c>
      <c r="G28" s="16">
        <v>8541</v>
      </c>
    </row>
    <row r="29" spans="1:7" ht="12.75" customHeight="1" x14ac:dyDescent="0.5">
      <c r="A29" s="29" t="s">
        <v>27</v>
      </c>
      <c r="B29" s="25">
        <v>52.97</v>
      </c>
      <c r="C29" s="17">
        <v>1680</v>
      </c>
      <c r="D29" s="17">
        <v>1725</v>
      </c>
      <c r="E29" s="17">
        <v>1941</v>
      </c>
      <c r="F29" s="17">
        <v>4130</v>
      </c>
      <c r="G29" s="16">
        <v>10774</v>
      </c>
    </row>
    <row r="30" spans="1:7" ht="12.75" customHeight="1" x14ac:dyDescent="0.5">
      <c r="A30" s="29" t="s">
        <v>28</v>
      </c>
      <c r="B30" s="25">
        <v>179.99</v>
      </c>
      <c r="C30" s="17">
        <v>1205</v>
      </c>
      <c r="D30" s="17">
        <v>1306</v>
      </c>
      <c r="E30" s="17">
        <v>1519</v>
      </c>
      <c r="F30" s="17">
        <v>2898</v>
      </c>
      <c r="G30" s="16">
        <v>7587</v>
      </c>
    </row>
    <row r="31" spans="1:7" ht="12.75" customHeight="1" x14ac:dyDescent="0.5">
      <c r="A31" s="29" t="s">
        <v>29</v>
      </c>
      <c r="B31" s="25">
        <v>62.42</v>
      </c>
      <c r="C31" s="17">
        <v>1305</v>
      </c>
      <c r="D31" s="17">
        <v>1438</v>
      </c>
      <c r="E31" s="17">
        <v>1621</v>
      </c>
      <c r="F31" s="17">
        <v>2830</v>
      </c>
      <c r="G31" s="16">
        <v>6797</v>
      </c>
    </row>
    <row r="32" spans="1:7" ht="12.75" customHeight="1" x14ac:dyDescent="0.5">
      <c r="A32" s="29" t="s">
        <v>30</v>
      </c>
      <c r="B32" s="25">
        <v>151.30000000000001</v>
      </c>
      <c r="C32" s="17">
        <v>5301</v>
      </c>
      <c r="D32" s="17">
        <v>5691</v>
      </c>
      <c r="E32" s="17">
        <v>5533</v>
      </c>
      <c r="F32" s="17">
        <v>14627</v>
      </c>
      <c r="G32" s="16">
        <v>29515</v>
      </c>
    </row>
    <row r="33" spans="1:7" ht="12.75" customHeight="1" x14ac:dyDescent="0.5">
      <c r="A33" s="29" t="s">
        <v>31</v>
      </c>
      <c r="B33" s="25">
        <v>781.72</v>
      </c>
      <c r="C33" s="17">
        <v>1432</v>
      </c>
      <c r="D33" s="17">
        <v>1505</v>
      </c>
      <c r="E33" s="17">
        <v>1901</v>
      </c>
      <c r="F33" s="17">
        <v>3342</v>
      </c>
      <c r="G33" s="16">
        <v>8546</v>
      </c>
    </row>
    <row r="34" spans="1:7" ht="12.75" customHeight="1" x14ac:dyDescent="0.5">
      <c r="A34" s="29" t="s">
        <v>32</v>
      </c>
      <c r="B34" s="25">
        <v>869.52</v>
      </c>
      <c r="C34" s="18">
        <v>1214</v>
      </c>
      <c r="D34" s="17">
        <v>1260</v>
      </c>
      <c r="E34" s="17">
        <v>1335</v>
      </c>
      <c r="F34" s="17">
        <v>2486</v>
      </c>
      <c r="G34" s="16">
        <v>5247</v>
      </c>
    </row>
    <row r="35" spans="1:7" ht="12.75" customHeight="1" x14ac:dyDescent="0.5">
      <c r="A35" s="29" t="s">
        <v>33</v>
      </c>
      <c r="B35" s="25">
        <v>34.799999999999997</v>
      </c>
      <c r="C35" s="17">
        <v>2267</v>
      </c>
      <c r="D35" s="17">
        <v>2670</v>
      </c>
      <c r="E35" s="17">
        <v>2608</v>
      </c>
      <c r="F35" s="17">
        <v>6928</v>
      </c>
      <c r="G35" s="16">
        <v>14791</v>
      </c>
    </row>
    <row r="36" spans="1:7" ht="12.75" customHeight="1" x14ac:dyDescent="0.5">
      <c r="A36" s="29" t="s">
        <v>34</v>
      </c>
      <c r="B36" s="25">
        <v>29.1</v>
      </c>
      <c r="C36" s="17">
        <v>1146</v>
      </c>
      <c r="D36" s="17">
        <v>1270</v>
      </c>
      <c r="E36" s="17">
        <v>1434</v>
      </c>
      <c r="F36" s="17">
        <v>2188</v>
      </c>
      <c r="G36" s="16">
        <v>5884</v>
      </c>
    </row>
    <row r="37" spans="1:7" ht="12.75" customHeight="1" x14ac:dyDescent="0.5">
      <c r="A37" s="29" t="s">
        <v>35</v>
      </c>
      <c r="B37" s="25">
        <v>36.299999999999997</v>
      </c>
      <c r="C37" s="17">
        <v>1007</v>
      </c>
      <c r="D37" s="17">
        <v>1177</v>
      </c>
      <c r="E37" s="17">
        <v>1416</v>
      </c>
      <c r="F37" s="17">
        <v>2317</v>
      </c>
      <c r="G37" s="16">
        <v>6537</v>
      </c>
    </row>
    <row r="38" spans="1:7" ht="12.75" customHeight="1" x14ac:dyDescent="0.5">
      <c r="A38" s="29" t="s">
        <v>36</v>
      </c>
      <c r="B38" s="25">
        <v>123.63</v>
      </c>
      <c r="C38" s="17">
        <v>1363</v>
      </c>
      <c r="D38" s="17">
        <v>1435</v>
      </c>
      <c r="E38" s="17">
        <v>1520</v>
      </c>
      <c r="F38" s="17">
        <v>3092</v>
      </c>
      <c r="G38" s="16">
        <v>7867</v>
      </c>
    </row>
    <row r="39" spans="1:7" ht="12.75" customHeight="1" x14ac:dyDescent="0.5">
      <c r="A39" s="29" t="s">
        <v>37</v>
      </c>
      <c r="B39" s="25">
        <v>45.31</v>
      </c>
      <c r="C39" s="17">
        <v>1440</v>
      </c>
      <c r="D39" s="17">
        <v>1470</v>
      </c>
      <c r="E39" s="17">
        <v>1670</v>
      </c>
      <c r="F39" s="17">
        <v>3501</v>
      </c>
      <c r="G39" s="16">
        <v>8954</v>
      </c>
    </row>
    <row r="40" spans="1:7" ht="12.75" customHeight="1" x14ac:dyDescent="0.5">
      <c r="A40" s="29" t="s">
        <v>38</v>
      </c>
      <c r="B40" s="25">
        <v>35.33</v>
      </c>
      <c r="C40" s="17">
        <v>1789</v>
      </c>
      <c r="D40" s="17">
        <v>1896</v>
      </c>
      <c r="E40" s="17">
        <v>1971</v>
      </c>
      <c r="F40" s="17">
        <v>4837</v>
      </c>
      <c r="G40" s="16">
        <v>11967</v>
      </c>
    </row>
    <row r="41" spans="1:7" ht="12.75" customHeight="1" thickBot="1" x14ac:dyDescent="0.55000000000000004">
      <c r="A41" s="30" t="s">
        <v>39</v>
      </c>
      <c r="B41" s="26">
        <v>11.59</v>
      </c>
      <c r="C41" s="21">
        <v>1918</v>
      </c>
      <c r="D41" s="21">
        <v>1882</v>
      </c>
      <c r="E41" s="21">
        <v>2195</v>
      </c>
      <c r="F41" s="21">
        <v>5260</v>
      </c>
      <c r="G41" s="22">
        <v>10845</v>
      </c>
    </row>
    <row r="42" spans="1:7" ht="13.2" thickTop="1" x14ac:dyDescent="0.5">
      <c r="A42" s="23" t="s">
        <v>40</v>
      </c>
      <c r="B42" s="31">
        <f>SUM(B3:B41)</f>
        <v>5343.2200000000012</v>
      </c>
      <c r="C42" s="32">
        <v>2053</v>
      </c>
      <c r="D42" s="32">
        <v>1976</v>
      </c>
      <c r="E42" s="32">
        <v>2135</v>
      </c>
      <c r="F42" s="32">
        <v>4371</v>
      </c>
      <c r="G42" s="33">
        <v>10024</v>
      </c>
    </row>
    <row r="44" spans="1:7" x14ac:dyDescent="0.5">
      <c r="A44" s="14" t="s">
        <v>48</v>
      </c>
    </row>
  </sheetData>
  <mergeCells count="3">
    <mergeCell ref="A1:A2"/>
    <mergeCell ref="B1:B2"/>
    <mergeCell ref="C1:G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1. Airbnb</vt:lpstr>
      <vt:lpstr>Table 2. Population</vt:lpstr>
      <vt:lpstr>Table 3. Rental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Terry</dc:creator>
  <cp:lastModifiedBy>Kim, Terry</cp:lastModifiedBy>
  <dcterms:created xsi:type="dcterms:W3CDTF">2015-06-05T18:17:20Z</dcterms:created>
  <dcterms:modified xsi:type="dcterms:W3CDTF">2023-04-05T06:26:14Z</dcterms:modified>
</cp:coreProperties>
</file>