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855" windowHeight="8415" activeTab="2"/>
  </bookViews>
  <sheets>
    <sheet name="Version 1" sheetId="1" r:id="rId1"/>
    <sheet name="Version 2" sheetId="4" r:id="rId2"/>
    <sheet name="Version 3" sheetId="5" r:id="rId3"/>
  </sheets>
  <definedNames>
    <definedName name="solver_adj" localSheetId="0" hidden="1">'Version 1'!$B$3:$B$4</definedName>
    <definedName name="solver_adj" localSheetId="1" hidden="1">'Version 2'!$B$5:$C$5</definedName>
    <definedName name="solver_adj" localSheetId="2" hidden="1">'Version 3'!$B$5:$D$5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'Version 1'!$B$3</definedName>
    <definedName name="solver_lhs1" localSheetId="1" hidden="1">'Version 2'!$E$8:$E$9</definedName>
    <definedName name="solver_lhs1" localSheetId="2" hidden="1">'Version 3'!$F$8:$F$10</definedName>
    <definedName name="solver_lhs2" localSheetId="0" hidden="1">'Version 1'!$B$4</definedName>
    <definedName name="solver_lhs3" localSheetId="0" hidden="1">'Version 1'!$B$6</definedName>
    <definedName name="solver_lhs4" localSheetId="0" hidden="1">'Version 1'!$B$7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'Version 1'!$B$5</definedName>
    <definedName name="solver_opt" localSheetId="1" hidden="1">'Version 2'!$E$4</definedName>
    <definedName name="solver_opt" localSheetId="2" hidden="1">'Version 3'!$F$4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1" localSheetId="1" hidden="1">'Version 2'!$G$8:$G$9</definedName>
    <definedName name="solver_rhs1" localSheetId="2" hidden="1">'Version 3'!$H$8:$H$10</definedName>
    <definedName name="solver_rhs2" localSheetId="0" hidden="1">0</definedName>
    <definedName name="solver_rhs3" localSheetId="0" hidden="1">360</definedName>
    <definedName name="solver_rhs4" localSheetId="0" hidden="1">480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F4" i="5" l="1"/>
  <c r="F8" i="5"/>
  <c r="F9" i="5"/>
  <c r="F10" i="5"/>
  <c r="E4" i="4"/>
  <c r="E8" i="4"/>
  <c r="E9" i="4"/>
  <c r="B7" i="1"/>
  <c r="B6" i="1"/>
  <c r="B5" i="1"/>
</calcChain>
</file>

<file path=xl/sharedStrings.xml><?xml version="1.0" encoding="utf-8"?>
<sst xmlns="http://schemas.openxmlformats.org/spreadsheetml/2006/main" count="29" uniqueCount="18">
  <si>
    <t>Ciment 1</t>
  </si>
  <si>
    <t>Ciment 2</t>
  </si>
  <si>
    <t>Profit</t>
  </si>
  <si>
    <t>Four</t>
  </si>
  <si>
    <t>Broyeur</t>
  </si>
  <si>
    <t>Disponibilité</t>
  </si>
  <si>
    <t>Utilisation</t>
  </si>
  <si>
    <t>Consommations de ressources / tonne</t>
  </si>
  <si>
    <t>Production</t>
  </si>
  <si>
    <t>Profit / tonne</t>
  </si>
  <si>
    <t>Profit total</t>
  </si>
  <si>
    <t>Ciments</t>
  </si>
  <si>
    <t>Ensacheuse</t>
  </si>
  <si>
    <t>C3-Ciments : production de ciment version 1.</t>
  </si>
  <si>
    <t>C3-Ciments : production de ciments version 2.</t>
  </si>
  <si>
    <t>C3-Ciments : production de ciments version 3.</t>
  </si>
  <si>
    <r>
      <t xml:space="preserve">Pour voir toutes les formules, tapez Ctrl + # ou </t>
    </r>
    <r>
      <rPr>
        <i/>
        <sz val="11"/>
        <color indexed="8"/>
        <rFont val="Calibri"/>
        <family val="2"/>
      </rPr>
      <t>Formules/Audit de formules/Afficher les formules</t>
    </r>
    <r>
      <rPr>
        <sz val="11"/>
        <color theme="1"/>
        <rFont val="Calibri"/>
        <family val="2"/>
        <scheme val="minor"/>
      </rPr>
      <t>.</t>
    </r>
  </si>
  <si>
    <t>NB : les nombres ne sont pas arrondis, pour expliquer comment faire dans le livre…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</si>
</sst>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indexed="8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1"/>
    <xf numFmtId="0" fontId="2" fillId="0" borderId="0" xfId="1" applyFont="1"/>
    <xf numFmtId="0" fontId="5" fillId="0" borderId="1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6" fillId="0" borderId="0" xfId="1" applyFont="1"/>
    <xf numFmtId="0" fontId="5" fillId="0" borderId="0" xfId="1" applyFont="1" applyFill="1" applyBorder="1"/>
    <xf numFmtId="0" fontId="5" fillId="0" borderId="1" xfId="1" applyFont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N19" sqref="N19"/>
    </sheetView>
  </sheetViews>
  <sheetFormatPr baseColWidth="10" defaultRowHeight="15" x14ac:dyDescent="0.25"/>
  <cols>
    <col min="1" max="1" width="11.28515625" customWidth="1"/>
  </cols>
  <sheetData>
    <row r="1" spans="1:2" ht="26.25" x14ac:dyDescent="0.4">
      <c r="A1" s="1" t="s">
        <v>13</v>
      </c>
    </row>
    <row r="3" spans="1:2" x14ac:dyDescent="0.25">
      <c r="A3" s="2" t="s">
        <v>0</v>
      </c>
      <c r="B3" s="17">
        <v>0</v>
      </c>
    </row>
    <row r="4" spans="1:2" x14ac:dyDescent="0.25">
      <c r="A4" s="2" t="s">
        <v>1</v>
      </c>
      <c r="B4" s="17">
        <v>12.000000000000002</v>
      </c>
    </row>
    <row r="5" spans="1:2" x14ac:dyDescent="0.25">
      <c r="A5" s="2" t="s">
        <v>2</v>
      </c>
      <c r="B5" s="3">
        <f>50*B3+70*B4</f>
        <v>840.00000000000011</v>
      </c>
    </row>
    <row r="6" spans="1:2" x14ac:dyDescent="0.25">
      <c r="A6" s="2" t="s">
        <v>3</v>
      </c>
      <c r="B6" s="15">
        <f>40*B3+30*B4</f>
        <v>360.00000000000006</v>
      </c>
    </row>
    <row r="7" spans="1:2" x14ac:dyDescent="0.25">
      <c r="A7" s="2" t="s">
        <v>4</v>
      </c>
      <c r="B7" s="15">
        <f>20*B3+30*B4</f>
        <v>360.00000000000006</v>
      </c>
    </row>
    <row r="9" spans="1:2" x14ac:dyDescent="0.25">
      <c r="A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16" sqref="L16"/>
    </sheetView>
  </sheetViews>
  <sheetFormatPr baseColWidth="10" defaultRowHeight="12.75" x14ac:dyDescent="0.2"/>
  <cols>
    <col min="1" max="1" width="13.140625" style="4" customWidth="1"/>
    <col min="2" max="2" width="10.42578125" style="4" customWidth="1"/>
    <col min="3" max="3" width="10.28515625" style="4" customWidth="1"/>
    <col min="4" max="4" width="3.7109375" style="4" customWidth="1"/>
    <col min="5" max="5" width="11.28515625" style="4" customWidth="1"/>
    <col min="6" max="6" width="3.7109375" style="4" customWidth="1"/>
    <col min="7" max="16384" width="11.42578125" style="4"/>
  </cols>
  <sheetData>
    <row r="1" spans="1:7" ht="26.25" x14ac:dyDescent="0.4">
      <c r="A1" s="11" t="s">
        <v>14</v>
      </c>
    </row>
    <row r="2" spans="1:7" ht="15" x14ac:dyDescent="0.25">
      <c r="A2" s="8"/>
      <c r="B2" s="8"/>
      <c r="C2" s="8"/>
      <c r="D2" s="8"/>
      <c r="E2" s="8"/>
      <c r="F2" s="8"/>
      <c r="G2" s="8"/>
    </row>
    <row r="3" spans="1:7" ht="15" x14ac:dyDescent="0.25">
      <c r="A3" s="8" t="s">
        <v>11</v>
      </c>
      <c r="B3" s="7">
        <v>1</v>
      </c>
      <c r="C3" s="7">
        <v>2</v>
      </c>
      <c r="D3" s="7"/>
      <c r="E3" s="7" t="s">
        <v>10</v>
      </c>
      <c r="F3" s="7"/>
      <c r="G3" s="7"/>
    </row>
    <row r="4" spans="1:7" ht="15" x14ac:dyDescent="0.25">
      <c r="A4" s="8" t="s">
        <v>9</v>
      </c>
      <c r="B4" s="6">
        <v>50</v>
      </c>
      <c r="C4" s="6">
        <v>70</v>
      </c>
      <c r="D4" s="7"/>
      <c r="E4" s="10">
        <f>SUMPRODUCT(B4:C4, B5:C5)</f>
        <v>840</v>
      </c>
      <c r="F4" s="7"/>
      <c r="G4" s="7"/>
    </row>
    <row r="5" spans="1:7" ht="15" x14ac:dyDescent="0.25">
      <c r="A5" s="8" t="s">
        <v>8</v>
      </c>
      <c r="B5" s="18">
        <v>0</v>
      </c>
      <c r="C5" s="18">
        <v>12</v>
      </c>
      <c r="D5" s="7"/>
      <c r="E5" s="7"/>
      <c r="F5" s="7"/>
      <c r="G5" s="7"/>
    </row>
    <row r="6" spans="1:7" ht="15" x14ac:dyDescent="0.25">
      <c r="A6" s="8"/>
      <c r="B6" s="7"/>
      <c r="C6" s="7"/>
      <c r="D6" s="7"/>
      <c r="E6" s="7"/>
      <c r="F6" s="7"/>
      <c r="G6" s="7"/>
    </row>
    <row r="7" spans="1:7" ht="15" x14ac:dyDescent="0.25">
      <c r="A7" s="8" t="s">
        <v>7</v>
      </c>
      <c r="B7" s="7"/>
      <c r="C7" s="7"/>
      <c r="D7" s="7"/>
      <c r="E7" s="7" t="s">
        <v>6</v>
      </c>
      <c r="F7" s="7"/>
      <c r="G7" s="9" t="s">
        <v>5</v>
      </c>
    </row>
    <row r="8" spans="1:7" ht="15" x14ac:dyDescent="0.25">
      <c r="A8" s="8" t="s">
        <v>3</v>
      </c>
      <c r="B8" s="6">
        <v>40</v>
      </c>
      <c r="C8" s="6">
        <v>30</v>
      </c>
      <c r="D8" s="7"/>
      <c r="E8" s="16">
        <f>SUMPRODUCT(B8:C8,$B$5:$C$5)</f>
        <v>360</v>
      </c>
      <c r="F8" s="7"/>
      <c r="G8" s="6">
        <v>360</v>
      </c>
    </row>
    <row r="9" spans="1:7" ht="15" x14ac:dyDescent="0.25">
      <c r="A9" s="8" t="s">
        <v>4</v>
      </c>
      <c r="B9" s="6">
        <v>20</v>
      </c>
      <c r="C9" s="6">
        <v>30</v>
      </c>
      <c r="D9" s="7"/>
      <c r="E9" s="16">
        <f>SUMPRODUCT(B9:C9,$B$5:$C$5)</f>
        <v>360</v>
      </c>
      <c r="F9" s="7"/>
      <c r="G9" s="6">
        <v>480</v>
      </c>
    </row>
    <row r="11" spans="1:7" x14ac:dyDescent="0.2">
      <c r="A11" s="5"/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1" sqref="H21"/>
    </sheetView>
  </sheetViews>
  <sheetFormatPr baseColWidth="10" defaultRowHeight="12.75" x14ac:dyDescent="0.2"/>
  <cols>
    <col min="1" max="1" width="13.42578125" style="4" customWidth="1"/>
    <col min="2" max="2" width="10.42578125" style="4" customWidth="1"/>
    <col min="3" max="4" width="10.28515625" style="4" customWidth="1"/>
    <col min="5" max="5" width="3.85546875" style="4" customWidth="1"/>
    <col min="6" max="6" width="11.28515625" style="4" customWidth="1"/>
    <col min="7" max="7" width="3.7109375" style="4" customWidth="1"/>
    <col min="8" max="16384" width="11.42578125" style="4"/>
  </cols>
  <sheetData>
    <row r="1" spans="1:8" ht="26.25" x14ac:dyDescent="0.4">
      <c r="A1" s="11" t="s">
        <v>15</v>
      </c>
      <c r="B1" s="8"/>
      <c r="C1" s="8"/>
      <c r="D1" s="8"/>
      <c r="E1" s="8"/>
      <c r="F1" s="8"/>
      <c r="G1" s="8"/>
      <c r="H1" s="8"/>
    </row>
    <row r="2" spans="1:8" ht="15" x14ac:dyDescent="0.25">
      <c r="A2" s="8"/>
      <c r="B2" s="8"/>
      <c r="C2" s="8"/>
      <c r="D2" s="8"/>
      <c r="E2" s="8"/>
      <c r="F2" s="8"/>
      <c r="G2" s="8"/>
      <c r="H2" s="8"/>
    </row>
    <row r="3" spans="1:8" ht="15" x14ac:dyDescent="0.25">
      <c r="A3" s="8" t="s">
        <v>11</v>
      </c>
      <c r="B3" s="7">
        <v>1</v>
      </c>
      <c r="C3" s="7">
        <v>2</v>
      </c>
      <c r="D3" s="7">
        <v>3</v>
      </c>
      <c r="E3" s="7"/>
      <c r="F3" s="7" t="s">
        <v>10</v>
      </c>
      <c r="G3" s="7"/>
      <c r="H3" s="7"/>
    </row>
    <row r="4" spans="1:8" ht="15" x14ac:dyDescent="0.25">
      <c r="A4" s="8" t="s">
        <v>9</v>
      </c>
      <c r="B4" s="6">
        <v>50</v>
      </c>
      <c r="C4" s="6">
        <v>70</v>
      </c>
      <c r="D4" s="6">
        <v>80</v>
      </c>
      <c r="E4" s="7"/>
      <c r="F4" s="10">
        <f>SUMPRODUCT(B4:D4, B5:D5)</f>
        <v>600</v>
      </c>
      <c r="G4" s="7"/>
      <c r="H4" s="7"/>
    </row>
    <row r="5" spans="1:8" ht="15" x14ac:dyDescent="0.25">
      <c r="A5" s="8" t="s">
        <v>8</v>
      </c>
      <c r="B5" s="18">
        <v>0</v>
      </c>
      <c r="C5" s="18">
        <v>1.0909090909090908</v>
      </c>
      <c r="D5" s="18">
        <v>6.5454545454545459</v>
      </c>
      <c r="E5" s="7"/>
      <c r="F5" s="7"/>
      <c r="G5" s="7"/>
      <c r="H5" s="7"/>
    </row>
    <row r="6" spans="1:8" ht="15" x14ac:dyDescent="0.25">
      <c r="A6" s="8"/>
      <c r="B6" s="7"/>
      <c r="C6" s="7"/>
      <c r="D6" s="7"/>
      <c r="E6" s="7"/>
      <c r="F6" s="7"/>
      <c r="G6" s="7"/>
      <c r="H6" s="7"/>
    </row>
    <row r="7" spans="1:8" ht="15" x14ac:dyDescent="0.25">
      <c r="A7" s="8" t="s">
        <v>7</v>
      </c>
      <c r="B7" s="7"/>
      <c r="C7" s="7"/>
      <c r="D7" s="7"/>
      <c r="E7" s="7"/>
      <c r="F7" s="7" t="s">
        <v>6</v>
      </c>
      <c r="G7" s="7"/>
      <c r="H7" s="9" t="s">
        <v>5</v>
      </c>
    </row>
    <row r="8" spans="1:8" ht="15" x14ac:dyDescent="0.25">
      <c r="A8" s="8" t="s">
        <v>3</v>
      </c>
      <c r="B8" s="6">
        <v>40</v>
      </c>
      <c r="C8" s="6">
        <v>30</v>
      </c>
      <c r="D8" s="6">
        <v>50</v>
      </c>
      <c r="E8" s="7"/>
      <c r="F8" s="16">
        <f>SUMPRODUCT(B8:D8,$B$5:$D$5)</f>
        <v>360.00000000000006</v>
      </c>
      <c r="G8" s="7"/>
      <c r="H8" s="6">
        <v>360</v>
      </c>
    </row>
    <row r="9" spans="1:8" ht="15" x14ac:dyDescent="0.25">
      <c r="A9" s="8" t="s">
        <v>4</v>
      </c>
      <c r="B9" s="6">
        <v>20</v>
      </c>
      <c r="C9" s="6">
        <v>30</v>
      </c>
      <c r="D9" s="6">
        <v>25</v>
      </c>
      <c r="E9" s="7"/>
      <c r="F9" s="16">
        <f>SUMPRODUCT(B9:D9,$B$5:$D$5)</f>
        <v>196.36363636363637</v>
      </c>
      <c r="G9" s="7"/>
      <c r="H9" s="6">
        <v>480</v>
      </c>
    </row>
    <row r="10" spans="1:8" ht="15" x14ac:dyDescent="0.25">
      <c r="A10" s="12" t="s">
        <v>12</v>
      </c>
      <c r="B10" s="14">
        <v>55</v>
      </c>
      <c r="C10" s="14">
        <v>35</v>
      </c>
      <c r="D10" s="13">
        <v>40</v>
      </c>
      <c r="E10" s="8"/>
      <c r="F10" s="16">
        <f>SUMPRODUCT(B10:D10,$B$5:$D$5)</f>
        <v>300</v>
      </c>
      <c r="G10" s="8"/>
      <c r="H10" s="13">
        <v>300</v>
      </c>
    </row>
    <row r="11" spans="1:8" x14ac:dyDescent="0.2">
      <c r="A11" s="5"/>
    </row>
    <row r="12" spans="1:8" ht="15" x14ac:dyDescent="0.25">
      <c r="A12" s="12" t="s">
        <v>17</v>
      </c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Version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marc</cp:lastModifiedBy>
  <dcterms:created xsi:type="dcterms:W3CDTF">2010-01-07T17:37:41Z</dcterms:created>
  <dcterms:modified xsi:type="dcterms:W3CDTF">2010-11-15T13:37:52Z</dcterms:modified>
</cp:coreProperties>
</file>