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python-data-science2\01. Recherche opérationnelle (Operations research - Management science)\02. Non linéaire\03.TRANSPORT N.L (FACILITY LOCATION)\"/>
    </mc:Choice>
  </mc:AlternateContent>
  <bookViews>
    <workbookView xWindow="0" yWindow="0" windowWidth="23040" windowHeight="9192"/>
  </bookViews>
  <sheets>
    <sheet name="Location" sheetId="1" r:id="rId1"/>
  </sheets>
  <definedNames>
    <definedName name="solver_adj" localSheetId="0" hidden="1">Location!$E$4:$E$5</definedName>
    <definedName name="solver_adj_ob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n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dua" localSheetId="0" hidden="1">1</definedName>
    <definedName name="solver_eng" localSheetId="0" hidden="1">1</definedName>
    <definedName name="solver_est" localSheetId="0" hidden="1">1</definedName>
    <definedName name="solver_eval" hidden="1">0</definedName>
    <definedName name="solver_iao" localSheetId="0" hidden="1">0</definedName>
    <definedName name="solver_ibd" localSheetId="0" hidden="1">2</definedName>
    <definedName name="solver_ifs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1000</definedName>
    <definedName name="solver_lin" localSheetId="0" hidden="1">2</definedName>
    <definedName name="solver_lva" localSheetId="0" hidden="1">2</definedName>
    <definedName name="solver_mda" localSheetId="0" hidden="1">4</definedName>
    <definedName name="solver_mip" localSheetId="0" hidden="1">1000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1000</definedName>
    <definedName name="solver_ntr" localSheetId="0" hidden="1">0</definedName>
    <definedName name="solver_ntri" hidden="1">1000</definedName>
    <definedName name="solver_num" localSheetId="0" hidden="1">0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2</definedName>
    <definedName name="solver_opt" localSheetId="0" hidden="1">Location!$E$8</definedName>
    <definedName name="solver_opt_ob" localSheetId="0" hidden="1">1</definedName>
    <definedName name="solver_pre" localSheetId="0" hidden="1">0.000001</definedName>
    <definedName name="solver_pro" localSheetId="0" hidden="1">2</definedName>
    <definedName name="solver_psi" localSheetId="0" hidden="1">0</definedName>
    <definedName name="solver_rbv" localSheetId="0" hidden="1">2</definedName>
    <definedName name="solver_rdp" localSheetId="0" hidden="1">0</definedName>
    <definedName name="solver_reo" localSheetId="0" hidden="1">2</definedName>
    <definedName name="solver_rep" localSheetId="0" hidden="1">2</definedName>
    <definedName name="solver_rlx" localSheetId="0" hidden="1">2</definedName>
    <definedName name="solver_rsd" localSheetId="0" hidden="1">0</definedName>
    <definedName name="solver_rsmp" hidden="1">2</definedName>
    <definedName name="solver_rsp" localSheetId="0" hidden="1">0</definedName>
    <definedName name="solver_rtr" localSheetId="0" hidden="1">0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100</definedName>
    <definedName name="solver_tms" localSheetId="0" hidden="1">2</definedName>
    <definedName name="solver_tol" localSheetId="0" hidden="1">0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19" i="1"/>
  <c r="E18" i="1"/>
  <c r="E17" i="1"/>
  <c r="E16" i="1"/>
  <c r="E15" i="1"/>
  <c r="E14" i="1"/>
  <c r="E13" i="1"/>
  <c r="E12" i="1"/>
  <c r="E11" i="1"/>
  <c r="E8" i="1" l="1"/>
</calcChain>
</file>

<file path=xl/sharedStrings.xml><?xml version="1.0" encoding="utf-8"?>
<sst xmlns="http://schemas.openxmlformats.org/spreadsheetml/2006/main" count="13" uniqueCount="13">
  <si>
    <t>Location in Two Dimensions</t>
  </si>
  <si>
    <t>Decisions</t>
  </si>
  <si>
    <t>Facility</t>
  </si>
  <si>
    <t>x</t>
  </si>
  <si>
    <t>Location</t>
  </si>
  <si>
    <t>y</t>
  </si>
  <si>
    <t>Objective</t>
  </si>
  <si>
    <t>Total Distance</t>
  </si>
  <si>
    <t>Data</t>
  </si>
  <si>
    <t>Site</t>
  </si>
  <si>
    <t>x location</t>
  </si>
  <si>
    <t>y location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</si>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</sst>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2" fontId="2" fillId="2" borderId="1" xfId="0" applyNumberFormat="1" applyFont="1" applyFill="1" applyBorder="1"/>
    <xf numFmtId="2" fontId="2" fillId="2" borderId="2" xfId="0" applyNumberFormat="1" applyFont="1" applyFill="1" applyBorder="1"/>
    <xf numFmtId="2" fontId="2" fillId="3" borderId="3" xfId="0" applyNumberFormat="1" applyFont="1" applyFill="1" applyBorder="1"/>
    <xf numFmtId="0" fontId="2" fillId="0" borderId="0" xfId="0" applyFont="1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525780</xdr:colOff>
      <xdr:row>2</xdr:row>
      <xdr:rowOff>0</xdr:rowOff>
    </xdr:from>
    <xdr:to>
      <xdr:col>14</xdr:col>
      <xdr:colOff>624840</xdr:colOff>
      <xdr:row>20</xdr:row>
      <xdr:rowOff>167640</xdr:rowOff>
    </xdr:to>
    <xdr:sp macro="" textlink="">
      <xdr:nvSpPr>
        <xdr:cNvPr id="2" name="TextBox 1"/>
        <xdr:cNvSpPr txBox="1"/>
      </xdr:nvSpPr>
      <xdr:spPr>
        <a:xfrm>
          <a:off x="4503420" y="365760"/>
          <a:ext cx="5402580" cy="3459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On détermine le point</a:t>
          </a:r>
          <a:r>
            <a:rPr lang="fr-FR" sz="1100" baseline="0"/>
            <a:t> de l'usine centrale qui sera la plus proche des 10 sites clients.</a:t>
          </a:r>
        </a:p>
        <a:p>
          <a:r>
            <a:rPr lang="fr-FR" sz="1100" baseline="0"/>
            <a:t>x et y sont les coordonnées des sites.</a:t>
          </a:r>
        </a:p>
        <a:p>
          <a:r>
            <a:rPr lang="fr-FR" sz="1100" baseline="0"/>
            <a:t>On minimise chaque distance euclidienne entre l'usine et les n sites.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ColWidth="9.6640625" defaultRowHeight="14.4" x14ac:dyDescent="0.3"/>
  <cols>
    <col min="1" max="1" width="9.6640625" style="1" customWidth="1"/>
    <col min="2" max="16384" width="9.6640625" style="2"/>
  </cols>
  <sheetData>
    <row r="1" spans="1:5" x14ac:dyDescent="0.3">
      <c r="A1" s="1" t="s">
        <v>0</v>
      </c>
    </row>
    <row r="3" spans="1:5" x14ac:dyDescent="0.3">
      <c r="A3" s="1" t="s">
        <v>1</v>
      </c>
    </row>
    <row r="4" spans="1:5" x14ac:dyDescent="0.3">
      <c r="B4" s="3" t="s">
        <v>2</v>
      </c>
      <c r="D4" s="4" t="s">
        <v>3</v>
      </c>
      <c r="E4" s="5">
        <v>39.585894958194736</v>
      </c>
    </row>
    <row r="5" spans="1:5" x14ac:dyDescent="0.3">
      <c r="B5" s="3" t="s">
        <v>4</v>
      </c>
      <c r="D5" s="4" t="s">
        <v>5</v>
      </c>
      <c r="E5" s="6">
        <v>58.43412689384968</v>
      </c>
    </row>
    <row r="6" spans="1:5" x14ac:dyDescent="0.3">
      <c r="B6" s="3"/>
    </row>
    <row r="7" spans="1:5" x14ac:dyDescent="0.3">
      <c r="A7" s="1" t="s">
        <v>6</v>
      </c>
      <c r="B7" s="3"/>
    </row>
    <row r="8" spans="1:5" x14ac:dyDescent="0.3">
      <c r="B8" s="3" t="s">
        <v>7</v>
      </c>
      <c r="E8" s="7">
        <f>SUM(E11:E20)</f>
        <v>301.71817724909414</v>
      </c>
    </row>
    <row r="9" spans="1:5" x14ac:dyDescent="0.3">
      <c r="B9" s="3"/>
    </row>
    <row r="10" spans="1:5" x14ac:dyDescent="0.3">
      <c r="A10" s="1" t="s">
        <v>8</v>
      </c>
      <c r="B10" s="4" t="s">
        <v>9</v>
      </c>
      <c r="C10" s="4" t="s">
        <v>10</v>
      </c>
      <c r="D10" s="4" t="s">
        <v>11</v>
      </c>
      <c r="E10" s="4" t="s">
        <v>12</v>
      </c>
    </row>
    <row r="11" spans="1:5" x14ac:dyDescent="0.3">
      <c r="B11" s="8">
        <v>1</v>
      </c>
      <c r="C11" s="2">
        <v>9</v>
      </c>
      <c r="D11" s="2">
        <v>29</v>
      </c>
      <c r="E11" s="9">
        <f t="shared" ref="E11:E20" si="0">SQRT((C11-$E$4)^2 + (D11-$E$5)^2)</f>
        <v>42.44837801844691</v>
      </c>
    </row>
    <row r="12" spans="1:5" x14ac:dyDescent="0.3">
      <c r="B12" s="8">
        <v>2</v>
      </c>
      <c r="C12" s="2">
        <v>5</v>
      </c>
      <c r="D12" s="2">
        <v>50</v>
      </c>
      <c r="E12" s="9">
        <f t="shared" si="0"/>
        <v>35.59941890706699</v>
      </c>
    </row>
    <row r="13" spans="1:5" x14ac:dyDescent="0.3">
      <c r="B13" s="8">
        <v>3</v>
      </c>
      <c r="C13" s="2">
        <v>26</v>
      </c>
      <c r="D13" s="2">
        <v>68</v>
      </c>
      <c r="E13" s="9">
        <f t="shared" si="0"/>
        <v>16.615729598728763</v>
      </c>
    </row>
    <row r="14" spans="1:5" x14ac:dyDescent="0.3">
      <c r="B14" s="8">
        <v>4</v>
      </c>
      <c r="C14" s="2">
        <v>39</v>
      </c>
      <c r="D14" s="2">
        <v>79</v>
      </c>
      <c r="E14" s="9">
        <f t="shared" si="0"/>
        <v>20.574217105890447</v>
      </c>
    </row>
    <row r="15" spans="1:5" x14ac:dyDescent="0.3">
      <c r="B15" s="8">
        <v>5</v>
      </c>
      <c r="C15" s="2">
        <v>41</v>
      </c>
      <c r="D15" s="2">
        <v>54</v>
      </c>
      <c r="E15" s="9">
        <f t="shared" si="0"/>
        <v>4.654156677639901</v>
      </c>
    </row>
    <row r="16" spans="1:5" x14ac:dyDescent="0.3">
      <c r="B16" s="8">
        <v>6</v>
      </c>
      <c r="C16" s="2">
        <v>38</v>
      </c>
      <c r="D16" s="2">
        <v>59</v>
      </c>
      <c r="E16" s="9">
        <f t="shared" si="0"/>
        <v>1.683827541849727</v>
      </c>
    </row>
    <row r="17" spans="2:5" x14ac:dyDescent="0.3">
      <c r="B17" s="8">
        <v>7</v>
      </c>
      <c r="C17" s="2">
        <v>63</v>
      </c>
      <c r="D17" s="2">
        <v>6</v>
      </c>
      <c r="E17" s="9">
        <f t="shared" si="0"/>
        <v>57.424367458675775</v>
      </c>
    </row>
    <row r="18" spans="2:5" x14ac:dyDescent="0.3">
      <c r="B18" s="8">
        <v>8</v>
      </c>
      <c r="C18" s="2">
        <v>52</v>
      </c>
      <c r="D18" s="2">
        <v>58</v>
      </c>
      <c r="E18" s="9">
        <f t="shared" si="0"/>
        <v>12.421693529826699</v>
      </c>
    </row>
    <row r="19" spans="2:5" x14ac:dyDescent="0.3">
      <c r="B19" s="8">
        <v>9</v>
      </c>
      <c r="C19" s="2">
        <v>81</v>
      </c>
      <c r="D19" s="2">
        <v>76</v>
      </c>
      <c r="E19" s="9">
        <f t="shared" si="0"/>
        <v>44.985419797919583</v>
      </c>
    </row>
    <row r="20" spans="2:5" x14ac:dyDescent="0.3">
      <c r="B20" s="8">
        <v>10</v>
      </c>
      <c r="C20" s="2">
        <v>95</v>
      </c>
      <c r="D20" s="2">
        <v>93</v>
      </c>
      <c r="E20" s="9">
        <f t="shared" si="0"/>
        <v>65.310968613049326</v>
      </c>
    </row>
  </sheetData>
  <pageMargins left="0.75" right="0.75" top="1" bottom="1" header="0.5" footer="0.5"/>
  <pageSetup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</dc:creator>
  <cp:lastModifiedBy>estelle</cp:lastModifiedBy>
  <dcterms:created xsi:type="dcterms:W3CDTF">2022-10-26T17:52:14Z</dcterms:created>
  <dcterms:modified xsi:type="dcterms:W3CDTF">2022-10-26T17:55:38Z</dcterms:modified>
</cp:coreProperties>
</file>