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ww\python-data-science\26. Recherche opérationelle en Excel\01 - PRODUCTION DE BASE AVEC EXCEL\"/>
    </mc:Choice>
  </mc:AlternateContent>
  <bookViews>
    <workbookView xWindow="0" yWindow="0" windowWidth="23040" windowHeight="9192" activeTab="1"/>
  </bookViews>
  <sheets>
    <sheet name="Answer Report 1" sheetId="2" r:id="rId1"/>
    <sheet name="Sheet1" sheetId="1" r:id="rId2"/>
  </sheets>
  <definedNames>
    <definedName name="solver_adj" localSheetId="1" hidden="1">Sheet1!$B$4:$E$4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Sheet1!$B$4:$E$4</definedName>
    <definedName name="solver_lhs2" localSheetId="1" hidden="1">Sheet1!$F$8:$F$11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Sheet1!$F$5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el2" localSheetId="1" hidden="1">1</definedName>
    <definedName name="solver_rhs1" localSheetId="1" hidden="1">0</definedName>
    <definedName name="solver_rhs2" localSheetId="1" hidden="1">Sheet1!$G$8:$G$11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9" i="1"/>
  <c r="F10" i="1"/>
  <c r="F11" i="1"/>
  <c r="F8" i="1"/>
  <c r="F4" i="1" l="1"/>
</calcChain>
</file>

<file path=xl/sharedStrings.xml><?xml version="1.0" encoding="utf-8"?>
<sst xmlns="http://schemas.openxmlformats.org/spreadsheetml/2006/main" count="93" uniqueCount="70">
  <si>
    <t>Profit</t>
  </si>
  <si>
    <t>Pallettes</t>
  </si>
  <si>
    <t>Tahoe</t>
  </si>
  <si>
    <t>Pacific</t>
  </si>
  <si>
    <t>Savannah</t>
  </si>
  <si>
    <t>Aspen</t>
  </si>
  <si>
    <t>Total Profit</t>
  </si>
  <si>
    <t>Ressources nécessaires par type de palette</t>
  </si>
  <si>
    <t>Colle</t>
  </si>
  <si>
    <t>Presse</t>
  </si>
  <si>
    <t>Copeaux de hêtre</t>
  </si>
  <si>
    <t>Copeaux de bouleau</t>
  </si>
  <si>
    <t>Utilisé</t>
  </si>
  <si>
    <t>Disponible</t>
  </si>
  <si>
    <t>Type de palette</t>
  </si>
  <si>
    <t>Microsoft Excel 16.0 Answer Report</t>
  </si>
  <si>
    <t>Worksheet: [Programme linéaire 1 - palettes.xlsx]Sheet1</t>
  </si>
  <si>
    <t>Report Created: 28/03/2022 17:35:08</t>
  </si>
  <si>
    <t>Result: Solver found a solution.  All Constraints and optimality conditions are satisfied.</t>
  </si>
  <si>
    <t>Solver Engine</t>
  </si>
  <si>
    <t>Engine: Simplex LP</t>
  </si>
  <si>
    <t>Solution Time: 0,047 Seconds.</t>
  </si>
  <si>
    <t>Iterations: 0 Subproblems: 0</t>
  </si>
  <si>
    <t>Solver Options</t>
  </si>
  <si>
    <t>Max Time Unlimited,  Iterations Unlimited, Precision 0,000001,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</si>
  <si>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</si>
  <si>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</si>
  <si>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</si>
  <si>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</si>
  <si>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</si>
  <si>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</si>
  <si>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</si>
  <si>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</si>
  <si>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</si>
  <si>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</si>
  <si>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</si>
  <si>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</si>
  <si>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</si>
  <si>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$F$5</t>
  </si>
  <si>
    <t>Profit Total Profit</t>
  </si>
  <si>
    <t>$B$4</t>
  </si>
  <si>
    <t>Pallettes Tahoe</t>
  </si>
  <si>
    <t>Contin</t>
  </si>
  <si>
    <t>$C$4</t>
  </si>
  <si>
    <t>Pallettes Pacific</t>
  </si>
  <si>
    <t>$D$4</t>
  </si>
  <si>
    <t>Pallettes Savannah</t>
  </si>
  <si>
    <t>$E$4</t>
  </si>
  <si>
    <t>Pallettes Aspen</t>
  </si>
  <si>
    <t>$F$9</t>
  </si>
  <si>
    <t>Colle Utilisé</t>
  </si>
  <si>
    <t>$F$9&lt;=$G$9</t>
  </si>
  <si>
    <t>Not Binding</t>
  </si>
  <si>
    <t>$F$10</t>
  </si>
  <si>
    <t>Presse Utilisé</t>
  </si>
  <si>
    <t>$F$10&lt;=$G$10</t>
  </si>
  <si>
    <t>$F$11</t>
  </si>
  <si>
    <t>Copeaux de hêtre Utilisé</t>
  </si>
  <si>
    <t>$F$11&lt;=$G$11</t>
  </si>
  <si>
    <t>$F$12</t>
  </si>
  <si>
    <t>Copeaux de bouleau Utilisé</t>
  </si>
  <si>
    <t>$F$12&lt;=$G$12</t>
  </si>
  <si>
    <t>$B$4&gt;=0</t>
  </si>
  <si>
    <t>Binding</t>
  </si>
  <si>
    <t>$C$4&gt;=0</t>
  </si>
  <si>
    <t>$D$4&gt;=0</t>
  </si>
  <si>
    <t>$E$4&gt;=0</t>
  </si>
  <si>
    <t>$B$4:$E$4</t>
  </si>
  <si>
    <t>$F$9:$F$12 &lt;= $G$9:$G$12</t>
  </si>
  <si>
    <t>$B$4:$E$4 &gt;=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</si>
</sst>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-0.249977111117893"/>
      </bottom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  <border>
      <left/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  <border>
      <left/>
      <right/>
      <top style="thin">
        <color theme="4" tint="0.59999389629810485"/>
      </top>
      <bottom style="thin">
        <color theme="4" tint="0.59999389629810485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3" xfId="0" applyBorder="1"/>
    <xf numFmtId="164" fontId="0" fillId="0" borderId="3" xfId="0" applyNumberFormat="1" applyBorder="1"/>
    <xf numFmtId="0" fontId="1" fillId="0" borderId="0" xfId="0" applyFont="1"/>
    <xf numFmtId="0" fontId="0" fillId="0" borderId="5" xfId="0" applyBorder="1"/>
    <xf numFmtId="0" fontId="1" fillId="0" borderId="3" xfId="0" applyFont="1" applyBorder="1"/>
    <xf numFmtId="164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/>
    <xf numFmtId="0" fontId="1" fillId="0" borderId="2" xfId="0" applyFont="1" applyBorder="1"/>
    <xf numFmtId="164" fontId="0" fillId="0" borderId="10" xfId="0" applyNumberFormat="1" applyBorder="1"/>
    <xf numFmtId="0" fontId="0" fillId="0" borderId="11" xfId="0" applyBorder="1"/>
    <xf numFmtId="164" fontId="2" fillId="2" borderId="9" xfId="0" applyNumberFormat="1" applyFont="1" applyFill="1" applyBorder="1"/>
    <xf numFmtId="0" fontId="0" fillId="3" borderId="4" xfId="0" applyFill="1" applyBorder="1"/>
    <xf numFmtId="0" fontId="0" fillId="0" borderId="13" xfId="0" applyFill="1" applyBorder="1" applyAlignment="1"/>
    <xf numFmtId="0" fontId="3" fillId="0" borderId="12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14" xfId="0" applyFill="1" applyBorder="1" applyAlignment="1"/>
    <xf numFmtId="164" fontId="0" fillId="0" borderId="13" xfId="0" applyNumberFormat="1" applyFill="1" applyBorder="1" applyAlignment="1"/>
    <xf numFmtId="0" fontId="0" fillId="0" borderId="14" xfId="0" applyNumberFormat="1" applyFill="1" applyBorder="1" applyAlignment="1"/>
    <xf numFmtId="0" fontId="0" fillId="0" borderId="13" xfId="0" applyNumberFormat="1" applyFill="1" applyBorder="1" applyAlignment="1"/>
    <xf numFmtId="0" fontId="0" fillId="0" borderId="0" xfId="0" applyNumberFormat="1" applyFill="1" applyBorder="1" applyAlignment="1"/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1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showGridLines="0" workbookViewId="0"/>
  </sheetViews>
  <sheetFormatPr defaultRowHeight="14.4" outlineLevelRow="1" x14ac:dyDescent="0.3"/>
  <cols>
    <col min="1" max="1" width="2.33203125" customWidth="1"/>
    <col min="2" max="2" width="5.88671875" customWidth="1"/>
    <col min="3" max="3" width="23.44140625" customWidth="1"/>
    <col min="4" max="4" width="12.6640625" bestFit="1" customWidth="1"/>
    <col min="5" max="5" width="13.21875" bestFit="1" customWidth="1"/>
    <col min="6" max="6" width="10.44140625" customWidth="1"/>
    <col min="7" max="7" width="6" customWidth="1"/>
  </cols>
  <sheetData>
    <row r="1" spans="1:5" x14ac:dyDescent="0.3">
      <c r="A1" s="3" t="s">
        <v>15</v>
      </c>
    </row>
    <row r="2" spans="1:5" x14ac:dyDescent="0.3">
      <c r="A2" s="3" t="s">
        <v>16</v>
      </c>
    </row>
    <row r="3" spans="1:5" x14ac:dyDescent="0.3">
      <c r="A3" s="3" t="s">
        <v>17</v>
      </c>
    </row>
    <row r="4" spans="1:5" x14ac:dyDescent="0.3">
      <c r="A4" s="3" t="s">
        <v>18</v>
      </c>
    </row>
    <row r="5" spans="1:5" x14ac:dyDescent="0.3">
      <c r="A5" s="3" t="s">
        <v>19</v>
      </c>
    </row>
    <row r="6" spans="1:5" hidden="1" outlineLevel="1" x14ac:dyDescent="0.3">
      <c r="A6" s="3"/>
      <c r="B6" t="s">
        <v>20</v>
      </c>
    </row>
    <row r="7" spans="1:5" hidden="1" outlineLevel="1" x14ac:dyDescent="0.3">
      <c r="A7" s="3"/>
      <c r="B7" t="s">
        <v>21</v>
      </c>
    </row>
    <row r="8" spans="1:5" hidden="1" outlineLevel="1" x14ac:dyDescent="0.3">
      <c r="A8" s="3"/>
      <c r="B8" t="s">
        <v>22</v>
      </c>
    </row>
    <row r="9" spans="1:5" collapsed="1" x14ac:dyDescent="0.3">
      <c r="A9" s="3" t="s">
        <v>23</v>
      </c>
    </row>
    <row r="10" spans="1:5" hidden="1" outlineLevel="1" x14ac:dyDescent="0.3">
      <c r="B10" t="s">
        <v>24</v>
      </c>
    </row>
    <row r="11" spans="1:5" hidden="1" outlineLevel="1" x14ac:dyDescent="0.3">
      <c r="B11" t="s">
        <v>25</v>
      </c>
    </row>
    <row r="12" spans="1:5" collapsed="1" x14ac:dyDescent="0.3"/>
    <row r="14" spans="1:5" ht="15" thickBot="1" x14ac:dyDescent="0.35">
      <c r="A14" t="s">
        <v>26</v>
      </c>
    </row>
    <row r="15" spans="1:5" ht="15" thickBot="1" x14ac:dyDescent="0.35">
      <c r="B15" s="16" t="s">
        <v>27</v>
      </c>
      <c r="C15" s="16" t="s">
        <v>28</v>
      </c>
      <c r="D15" s="16" t="s">
        <v>29</v>
      </c>
      <c r="E15" s="16" t="s">
        <v>30</v>
      </c>
    </row>
    <row r="16" spans="1:5" ht="15" thickBot="1" x14ac:dyDescent="0.35">
      <c r="B16" s="15" t="s">
        <v>38</v>
      </c>
      <c r="C16" s="15" t="s">
        <v>39</v>
      </c>
      <c r="D16" s="19">
        <v>2800</v>
      </c>
      <c r="E16" s="19">
        <v>2800</v>
      </c>
    </row>
    <row r="19" spans="1:7" ht="15" thickBot="1" x14ac:dyDescent="0.35">
      <c r="A19" t="s">
        <v>31</v>
      </c>
    </row>
    <row r="20" spans="1:7" ht="15" thickBot="1" x14ac:dyDescent="0.35">
      <c r="B20" s="16" t="s">
        <v>27</v>
      </c>
      <c r="C20" s="16" t="s">
        <v>28</v>
      </c>
      <c r="D20" s="16" t="s">
        <v>29</v>
      </c>
      <c r="E20" s="16" t="s">
        <v>30</v>
      </c>
      <c r="F20" s="16" t="s">
        <v>32</v>
      </c>
    </row>
    <row r="21" spans="1:7" x14ac:dyDescent="0.3">
      <c r="B21" s="24" t="s">
        <v>67</v>
      </c>
      <c r="C21" s="23"/>
      <c r="D21" s="23"/>
      <c r="E21" s="23"/>
      <c r="F21" s="23"/>
    </row>
    <row r="22" spans="1:7" hidden="1" outlineLevel="1" x14ac:dyDescent="0.3">
      <c r="B22" s="18" t="s">
        <v>40</v>
      </c>
      <c r="C22" s="18" t="s">
        <v>41</v>
      </c>
      <c r="D22" s="20">
        <v>0</v>
      </c>
      <c r="E22" s="20">
        <v>0</v>
      </c>
      <c r="F22" s="18" t="s">
        <v>42</v>
      </c>
    </row>
    <row r="23" spans="1:7" hidden="1" outlineLevel="1" x14ac:dyDescent="0.3">
      <c r="B23" s="18" t="s">
        <v>43</v>
      </c>
      <c r="C23" s="18" t="s">
        <v>44</v>
      </c>
      <c r="D23" s="20">
        <v>0</v>
      </c>
      <c r="E23" s="20">
        <v>0</v>
      </c>
      <c r="F23" s="18" t="s">
        <v>42</v>
      </c>
    </row>
    <row r="24" spans="1:7" hidden="1" outlineLevel="1" x14ac:dyDescent="0.3">
      <c r="B24" s="18" t="s">
        <v>45</v>
      </c>
      <c r="C24" s="18" t="s">
        <v>46</v>
      </c>
      <c r="D24" s="20">
        <v>0</v>
      </c>
      <c r="E24" s="20">
        <v>0</v>
      </c>
      <c r="F24" s="18" t="s">
        <v>42</v>
      </c>
    </row>
    <row r="25" spans="1:7" ht="15" hidden="1" outlineLevel="1" thickBot="1" x14ac:dyDescent="0.35">
      <c r="B25" s="15" t="s">
        <v>47</v>
      </c>
      <c r="C25" s="15" t="s">
        <v>48</v>
      </c>
      <c r="D25" s="21">
        <v>0</v>
      </c>
      <c r="E25" s="21">
        <v>0</v>
      </c>
      <c r="F25" s="15" t="s">
        <v>42</v>
      </c>
    </row>
    <row r="26" spans="1:7" collapsed="1" x14ac:dyDescent="0.3">
      <c r="B26" s="17"/>
      <c r="C26" s="17"/>
      <c r="D26" s="22"/>
      <c r="E26" s="22"/>
      <c r="F26" s="17"/>
    </row>
    <row r="29" spans="1:7" ht="15" thickBot="1" x14ac:dyDescent="0.35">
      <c r="A29" t="s">
        <v>33</v>
      </c>
    </row>
    <row r="30" spans="1:7" ht="15" thickBot="1" x14ac:dyDescent="0.35">
      <c r="B30" s="16" t="s">
        <v>27</v>
      </c>
      <c r="C30" s="16" t="s">
        <v>28</v>
      </c>
      <c r="D30" s="16" t="s">
        <v>34</v>
      </c>
      <c r="E30" s="16" t="s">
        <v>35</v>
      </c>
      <c r="F30" s="16" t="s">
        <v>36</v>
      </c>
      <c r="G30" s="16" t="s">
        <v>37</v>
      </c>
    </row>
    <row r="31" spans="1:7" x14ac:dyDescent="0.3">
      <c r="B31" s="24" t="s">
        <v>68</v>
      </c>
      <c r="C31" s="23"/>
      <c r="D31" s="23"/>
      <c r="E31" s="23"/>
      <c r="F31" s="23"/>
      <c r="G31" s="23"/>
    </row>
    <row r="32" spans="1:7" hidden="1" outlineLevel="1" x14ac:dyDescent="0.3">
      <c r="B32" s="18" t="s">
        <v>49</v>
      </c>
      <c r="C32" s="18" t="s">
        <v>50</v>
      </c>
      <c r="D32" s="20">
        <v>0</v>
      </c>
      <c r="E32" s="18" t="s">
        <v>51</v>
      </c>
      <c r="F32" s="18" t="s">
        <v>52</v>
      </c>
      <c r="G32" s="18">
        <v>5800</v>
      </c>
    </row>
    <row r="33" spans="2:7" hidden="1" outlineLevel="1" x14ac:dyDescent="0.3">
      <c r="B33" s="18" t="s">
        <v>53</v>
      </c>
      <c r="C33" s="18" t="s">
        <v>54</v>
      </c>
      <c r="D33" s="20">
        <v>0</v>
      </c>
      <c r="E33" s="18" t="s">
        <v>55</v>
      </c>
      <c r="F33" s="18" t="s">
        <v>52</v>
      </c>
      <c r="G33" s="18">
        <v>730</v>
      </c>
    </row>
    <row r="34" spans="2:7" hidden="1" outlineLevel="1" x14ac:dyDescent="0.3">
      <c r="B34" s="18" t="s">
        <v>56</v>
      </c>
      <c r="C34" s="18" t="s">
        <v>57</v>
      </c>
      <c r="D34" s="20">
        <v>0</v>
      </c>
      <c r="E34" s="18" t="s">
        <v>58</v>
      </c>
      <c r="F34" s="18" t="s">
        <v>52</v>
      </c>
      <c r="G34" s="18">
        <v>29200</v>
      </c>
    </row>
    <row r="35" spans="2:7" hidden="1" outlineLevel="1" x14ac:dyDescent="0.3">
      <c r="B35" s="18" t="s">
        <v>59</v>
      </c>
      <c r="C35" s="18" t="s">
        <v>60</v>
      </c>
      <c r="D35" s="20">
        <v>0</v>
      </c>
      <c r="E35" s="18" t="s">
        <v>61</v>
      </c>
      <c r="F35" s="18" t="s">
        <v>52</v>
      </c>
      <c r="G35" s="18">
        <v>60500</v>
      </c>
    </row>
    <row r="36" spans="2:7" collapsed="1" x14ac:dyDescent="0.3">
      <c r="B36" s="18"/>
      <c r="C36" s="18"/>
      <c r="D36" s="20"/>
      <c r="E36" s="18"/>
      <c r="F36" s="18"/>
      <c r="G36" s="18"/>
    </row>
    <row r="37" spans="2:7" x14ac:dyDescent="0.3">
      <c r="B37" s="25" t="s">
        <v>69</v>
      </c>
      <c r="C37" s="18"/>
      <c r="D37" s="20"/>
      <c r="E37" s="18"/>
      <c r="F37" s="18"/>
      <c r="G37" s="18"/>
    </row>
    <row r="38" spans="2:7" hidden="1" outlineLevel="1" x14ac:dyDescent="0.3">
      <c r="B38" s="18" t="s">
        <v>40</v>
      </c>
      <c r="C38" s="18" t="s">
        <v>41</v>
      </c>
      <c r="D38" s="20">
        <v>0</v>
      </c>
      <c r="E38" s="18" t="s">
        <v>62</v>
      </c>
      <c r="F38" s="18" t="s">
        <v>63</v>
      </c>
      <c r="G38" s="20">
        <v>0</v>
      </c>
    </row>
    <row r="39" spans="2:7" hidden="1" outlineLevel="1" x14ac:dyDescent="0.3">
      <c r="B39" s="18" t="s">
        <v>43</v>
      </c>
      <c r="C39" s="18" t="s">
        <v>44</v>
      </c>
      <c r="D39" s="20">
        <v>0</v>
      </c>
      <c r="E39" s="18" t="s">
        <v>64</v>
      </c>
      <c r="F39" s="18" t="s">
        <v>63</v>
      </c>
      <c r="G39" s="20">
        <v>0</v>
      </c>
    </row>
    <row r="40" spans="2:7" hidden="1" outlineLevel="1" x14ac:dyDescent="0.3">
      <c r="B40" s="18" t="s">
        <v>45</v>
      </c>
      <c r="C40" s="18" t="s">
        <v>46</v>
      </c>
      <c r="D40" s="20">
        <v>0</v>
      </c>
      <c r="E40" s="18" t="s">
        <v>65</v>
      </c>
      <c r="F40" s="18" t="s">
        <v>63</v>
      </c>
      <c r="G40" s="20">
        <v>0</v>
      </c>
    </row>
    <row r="41" spans="2:7" ht="15" hidden="1" outlineLevel="1" thickBot="1" x14ac:dyDescent="0.35">
      <c r="B41" s="15" t="s">
        <v>47</v>
      </c>
      <c r="C41" s="15" t="s">
        <v>48</v>
      </c>
      <c r="D41" s="21">
        <v>0</v>
      </c>
      <c r="E41" s="15" t="s">
        <v>66</v>
      </c>
      <c r="F41" s="15" t="s">
        <v>63</v>
      </c>
      <c r="G41" s="21">
        <v>0</v>
      </c>
    </row>
    <row r="42" spans="2:7" collapsed="1" x14ac:dyDescent="0.3">
      <c r="B42" s="17"/>
      <c r="C42" s="17"/>
      <c r="D42" s="22"/>
      <c r="E42" s="17"/>
      <c r="F42" s="17"/>
      <c r="G42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"/>
  <sheetViews>
    <sheetView tabSelected="1" workbookViewId="0">
      <selection activeCell="F8" sqref="F8"/>
    </sheetView>
  </sheetViews>
  <sheetFormatPr defaultRowHeight="14.4" x14ac:dyDescent="0.3"/>
  <cols>
    <col min="1" max="1" width="23.33203125" customWidth="1"/>
    <col min="3" max="3" width="9.33203125" bestFit="1" customWidth="1"/>
    <col min="6" max="6" width="19.5546875" customWidth="1"/>
    <col min="7" max="7" width="12" customWidth="1"/>
  </cols>
  <sheetData>
    <row r="2" spans="1:7" x14ac:dyDescent="0.3">
      <c r="D2" s="3" t="s">
        <v>14</v>
      </c>
    </row>
    <row r="3" spans="1:7" x14ac:dyDescent="0.3">
      <c r="A3" s="1"/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</row>
    <row r="4" spans="1:7" x14ac:dyDescent="0.3">
      <c r="A4" s="1" t="s">
        <v>1</v>
      </c>
      <c r="B4" s="1">
        <v>23</v>
      </c>
      <c r="C4" s="1">
        <v>15</v>
      </c>
      <c r="D4" s="1">
        <v>39</v>
      </c>
      <c r="E4" s="1">
        <v>0</v>
      </c>
      <c r="F4" s="7">
        <f>SUM(B4:E4)</f>
        <v>77</v>
      </c>
    </row>
    <row r="5" spans="1:7" x14ac:dyDescent="0.3">
      <c r="A5" s="1" t="s">
        <v>0</v>
      </c>
      <c r="B5" s="2">
        <v>450</v>
      </c>
      <c r="C5" s="2">
        <v>1150</v>
      </c>
      <c r="D5" s="2">
        <v>800</v>
      </c>
      <c r="E5" s="6">
        <v>400</v>
      </c>
      <c r="F5" s="13">
        <f xml:space="preserve"> SUMPRODUCT(B4:E4,B5:E5)</f>
        <v>58800</v>
      </c>
      <c r="G5" s="11"/>
    </row>
    <row r="6" spans="1:7" x14ac:dyDescent="0.3">
      <c r="F6" s="12"/>
      <c r="G6" s="8"/>
    </row>
    <row r="7" spans="1:7" x14ac:dyDescent="0.3">
      <c r="A7" s="1"/>
      <c r="B7" s="5" t="s">
        <v>7</v>
      </c>
      <c r="C7" s="5"/>
      <c r="D7" s="5"/>
      <c r="E7" s="5"/>
      <c r="F7" s="5" t="s">
        <v>12</v>
      </c>
      <c r="G7" s="5" t="s">
        <v>13</v>
      </c>
    </row>
    <row r="8" spans="1:7" x14ac:dyDescent="0.3">
      <c r="A8" s="1" t="s">
        <v>8</v>
      </c>
      <c r="B8" s="4">
        <v>50</v>
      </c>
      <c r="C8" s="4">
        <v>50</v>
      </c>
      <c r="D8" s="4">
        <v>100</v>
      </c>
      <c r="E8" s="4">
        <v>50</v>
      </c>
      <c r="F8" s="14">
        <f>SUMPRODUCT(B8:E8,$B$4:$E$4)</f>
        <v>5800</v>
      </c>
      <c r="G8" s="9">
        <v>5800</v>
      </c>
    </row>
    <row r="9" spans="1:7" x14ac:dyDescent="0.3">
      <c r="A9" s="1" t="s">
        <v>9</v>
      </c>
      <c r="B9" s="1">
        <v>5</v>
      </c>
      <c r="C9" s="1">
        <v>15</v>
      </c>
      <c r="D9" s="1">
        <v>10</v>
      </c>
      <c r="E9" s="1">
        <v>5</v>
      </c>
      <c r="F9" s="14">
        <f t="shared" ref="F9:F11" si="0">SUMPRODUCT(B9:E9,$B$4:$E$4)</f>
        <v>730</v>
      </c>
      <c r="G9" s="9">
        <v>730</v>
      </c>
    </row>
    <row r="10" spans="1:7" x14ac:dyDescent="0.3">
      <c r="A10" s="1" t="s">
        <v>10</v>
      </c>
      <c r="B10" s="1">
        <v>500</v>
      </c>
      <c r="C10" s="1">
        <v>400</v>
      </c>
      <c r="D10" s="1">
        <v>300</v>
      </c>
      <c r="E10" s="1">
        <v>200</v>
      </c>
      <c r="F10" s="14">
        <f t="shared" si="0"/>
        <v>29200</v>
      </c>
      <c r="G10" s="9">
        <v>29200</v>
      </c>
    </row>
    <row r="11" spans="1:7" ht="15" thickBot="1" x14ac:dyDescent="0.35">
      <c r="A11" s="1" t="s">
        <v>11</v>
      </c>
      <c r="B11" s="1">
        <v>500</v>
      </c>
      <c r="C11" s="1">
        <v>750</v>
      </c>
      <c r="D11" s="1">
        <v>250</v>
      </c>
      <c r="E11" s="1">
        <v>500</v>
      </c>
      <c r="F11" s="14">
        <f t="shared" si="0"/>
        <v>32500</v>
      </c>
      <c r="G11" s="10">
        <v>60500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estelle</dc:creator>
  <cp:lastModifiedBy>estelle</cp:lastModifiedBy>
  <dcterms:created xsi:type="dcterms:W3CDTF">2022-03-28T15:12:01Z</dcterms:created>
  <dcterms:modified xsi:type="dcterms:W3CDTF">2022-03-28T15:55:32Z</dcterms:modified>
</cp:coreProperties>
</file>