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fa6fae9fdace3/Documents/Data 332 Project/cabbage_butterfly-main/data/"/>
    </mc:Choice>
  </mc:AlternateContent>
  <xr:revisionPtr revIDLastSave="50" documentId="11_C9801777C3574AFC1248484602581E3308A6AC31" xr6:coauthVersionLast="47" xr6:coauthVersionMax="47" xr10:uidLastSave="{40ADFFC5-82E2-49C4-885E-E0FE808722AB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0"/>
  <pivotCaches>
    <pivotCache cacheId="26" r:id="rId3"/>
  </pivotCaches>
</workbook>
</file>

<file path=xl/sharedStrings.xml><?xml version="1.0" encoding="utf-8"?>
<sst xmlns="http://schemas.openxmlformats.org/spreadsheetml/2006/main" count="818" uniqueCount="405">
  <si>
    <t>coreid</t>
  </si>
  <si>
    <t>sex</t>
  </si>
  <si>
    <t>LW length</t>
  </si>
  <si>
    <t>LW width</t>
  </si>
  <si>
    <t>LW apex A</t>
  </si>
  <si>
    <t>RW length</t>
  </si>
  <si>
    <t>RW width</t>
  </si>
  <si>
    <t>RW apex A</t>
  </si>
  <si>
    <t>Month</t>
  </si>
  <si>
    <t>YearUpdated</t>
  </si>
  <si>
    <t>Country</t>
  </si>
  <si>
    <t>StateOrProvince</t>
  </si>
  <si>
    <t>LAnteriorSpot</t>
  </si>
  <si>
    <t>RAnteriorSpot</t>
  </si>
  <si>
    <t>ScientificName</t>
  </si>
  <si>
    <t>AverageWingLength</t>
  </si>
  <si>
    <t>AverageWingWidth</t>
  </si>
  <si>
    <t>AverageApexArea</t>
  </si>
  <si>
    <t>AverageAnteriorSpotA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</si>
  <si>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</si>
  <si>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</si>
  <si>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</si>
  <si>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</si>
  <si>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</si>
  <si>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</si>
  <si>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</si>
  <si>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</si>
  <si>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</si>
  <si>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</si>
  <si>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</si>
  <si>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</si>
  <si>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</si>
  <si>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</si>
  <si>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</si>
  <si>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</si>
  <si>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</si>
  <si>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</si>
  <si>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</si>
  <si>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</si>
  <si>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</si>
  <si>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</si>
  <si>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</si>
  <si>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</si>
  <si>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</si>
  <si>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</si>
  <si>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</si>
  <si>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</si>
  <si>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</si>
  <si>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</si>
  <si>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</si>
  <si>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</si>
  <si>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</si>
  <si>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</si>
  <si>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</si>
  <si>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</si>
  <si>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</si>
  <si>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</si>
  <si>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</si>
  <si>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</si>
  <si>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</si>
  <si>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</si>
  <si>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</si>
  <si>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</si>
  <si>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</si>
  <si>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</si>
  <si>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</si>
  <si>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</si>
  <si>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</si>
  <si>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</si>
  <si>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</si>
  <si>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</si>
  <si>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</si>
  <si>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</si>
  <si>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</si>
  <si>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</si>
  <si>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</si>
  <si>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</si>
  <si>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</si>
  <si>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</si>
  <si>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</si>
  <si>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</si>
  <si>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</si>
  <si>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</si>
  <si>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</si>
  <si>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</si>
  <si>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</si>
  <si>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</si>
  <si>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</si>
  <si>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</si>
  <si>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</si>
  <si>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</si>
  <si>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</si>
  <si>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</si>
  <si>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</si>
  <si>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</si>
  <si>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</si>
  <si>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</si>
  <si>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</si>
  <si>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</si>
  <si>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</si>
  <si>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</si>
  <si>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</si>
  <si>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</si>
  <si>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</si>
  <si>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</si>
  <si>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</si>
  <si>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</si>
  <si>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</si>
  <si>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</si>
  <si>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</si>
  <si>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</si>
  <si>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</si>
  <si>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</si>
  <si>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</si>
  <si>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</si>
  <si>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</si>
  <si>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</si>
  <si>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</si>
  <si>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</si>
  <si>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b2e83c01-ff05-48d6-a50f-0c36c1edc6a5</t>
  </si>
  <si>
    <t>d64203a2-e92b-409c-b4e7-92481c2817b3</t>
  </si>
  <si>
    <t>b37a63ce-9410-48de-8bc2-943adb90ecfb</t>
  </si>
  <si>
    <t>93808e0c-0d94-4557-9f17-752acf9933f4</t>
  </si>
  <si>
    <t>30aa5bc4-18d7-4923-9c78-be5816aa597c</t>
  </si>
  <si>
    <t>999db568-4310-4c0c-b45d-52ade6cf7755</t>
  </si>
  <si>
    <t>8ec5250d-2fb0-430c-b412-add854fec9b7</t>
  </si>
  <si>
    <t>c3142f40-a4c7-4851-a546-3350855d4d12</t>
  </si>
  <si>
    <t>bce38221-e8ab-4afd-a8b2-134e9f5aaf56</t>
  </si>
  <si>
    <t>22d0a245-f450-4c53-8d22-e3e890a17e50</t>
  </si>
  <si>
    <t>622e3d4e-05ad-4791-ac0a-c7edb532b4d5</t>
  </si>
  <si>
    <t>bc05cf5f-8467-4a3a-bc48-cf9fb81371b3</t>
  </si>
  <si>
    <t>d016c93a-7a22-4006-8274-57db08598200</t>
  </si>
  <si>
    <t>2268fc6d-5c9d-4c99-9201-bbef876443a9</t>
  </si>
  <si>
    <t>5571a9ee-d6c4-479d-b7e5-1324aa5a65a3</t>
  </si>
  <si>
    <t>8256f2a9-6da6-434e-aaef-201b98e535c9</t>
  </si>
  <si>
    <t>9bd5c582-f360-4e9e-853a-a73c137df1b5</t>
  </si>
  <si>
    <t>5592136d-5d71-4ed9-bbee-60db0b184f9f</t>
  </si>
  <si>
    <t>0287bc0d-88df-4985-92ee-e099d84d2feb</t>
  </si>
  <si>
    <t>0071d149-f187-4256-beca-a79fa63565d2</t>
  </si>
  <si>
    <t>4140b85c-369c-43d4-8c42-75e156a751cd</t>
  </si>
  <si>
    <t>6e511228-3083-4e56-8c62-ec7d07271071</t>
  </si>
  <si>
    <t>0bbcb02b-e6da-4b5e-a5cb-437003dfd8fc</t>
  </si>
  <si>
    <t>350831b6-e95d-45eb-800c-2349e60a5427</t>
  </si>
  <si>
    <t>e40c284f-0271-4495-b9ad-e441867b95fe</t>
  </si>
  <si>
    <t>ed6cecba-c3d6-46fc-86be-7022643ddcf5</t>
  </si>
  <si>
    <t>61153470-e5bd-4b07-b601-85e5a6261d76</t>
  </si>
  <si>
    <t>2c548566-911b-465b-af1b-a75a20c95a09</t>
  </si>
  <si>
    <t>b82b1f11-25d0-48d8-8f3f-a144b813fafd</t>
  </si>
  <si>
    <t>624dec88-69b5-4d65-8ae3-02ef06124d6b</t>
  </si>
  <si>
    <t>096ea0ec-cb43-4df7-b1a2-35ec7d9cc20a</t>
  </si>
  <si>
    <t>b3a516e9-1ef8-4071-ae0e-8e3f49766554</t>
  </si>
  <si>
    <t>c6d119d1-a53d-42f1-8aa7-4d65ea067b82</t>
  </si>
  <si>
    <t>f7697988-4ffd-4988-ac4a-8b391f0bf0bb</t>
  </si>
  <si>
    <t>dc782758-f3c3-4462-aed6-5e10e7217b73</t>
  </si>
  <si>
    <t>02c9b054-fe04-400a-8348-60fb64623a34</t>
  </si>
  <si>
    <t>67b7d448-e560-423b-9f09-e16b50c9f607</t>
  </si>
  <si>
    <t>b0ab3069-a448-4600-8581-3908c04b2581</t>
  </si>
  <si>
    <t>74348fd4-1e4a-497a-bdca-98a1749bc12f</t>
  </si>
  <si>
    <t>2a9a924e-af5c-4f78-a5ae-adc44f8c8afe</t>
  </si>
  <si>
    <t>560fbbbc-de85-4b49-889f-2fe0521245e5</t>
  </si>
  <si>
    <t>c26aff53-0e6a-4984-bd3d-c09f738277be</t>
  </si>
  <si>
    <t>fcc073c1-0ea8-4cf7-aba9-9f5dfcfdfd74</t>
  </si>
  <si>
    <t>09a999df-bc32-4848-9f0f-88208eb03b26</t>
  </si>
  <si>
    <t>ec1fa658-34de-4a1a-8b36-9038c9081109</t>
  </si>
  <si>
    <t>3c5d6f1b-5476-4541-b05d-b5c1354c0261</t>
  </si>
  <si>
    <t>48e3c644-8341-4673-90dd-89f9a5edb2f2</t>
  </si>
  <si>
    <t>682d519c-8a59-4cba-854d-faed5059234f</t>
  </si>
  <si>
    <t>bcf4375e-8116-4814-866f-a53de6798f11</t>
  </si>
  <si>
    <t>e7583c57-3c5b-4d58-974a-d24a22378660</t>
  </si>
  <si>
    <t>9d931edc-ed1c-47c7-820a-be1a0d57e526</t>
  </si>
  <si>
    <t>3b057269-138f-474b-bf8c-fb9dfb759c1c</t>
  </si>
  <si>
    <t>3ed98dce-e627-41bd-9721-28a63005bbf1</t>
  </si>
  <si>
    <t>3c8f179a-1a02-43b5-86ed-f4f76e59778e</t>
  </si>
  <si>
    <t>83f7d6a0-aea2-477e-bd5c-ddbe4b97d81f</t>
  </si>
  <si>
    <t>5a849781-1322-4e56-b950-49a01c28e794</t>
  </si>
  <si>
    <t>5858946c-9f23-4769-b09f-d3edb012b6b3</t>
  </si>
  <si>
    <t>b8318058-85f9-4405-819e-9c14dfd2f5bc</t>
  </si>
  <si>
    <t>04c38244-c41b-4473-9e09-88118abe8cdd</t>
  </si>
  <si>
    <t>e2b31d5a-05d2-4a6f-b476-c31bb1d40b22</t>
  </si>
  <si>
    <t>1ced4020-d81e-4157-b0db-85766087ff05</t>
  </si>
  <si>
    <t>4fc5a9ab-436a-424f-b0a8-40d3fa253cd3</t>
  </si>
  <si>
    <t>cbb4e0e3-2f95-4cc3-a4ec-5afde05f523c</t>
  </si>
  <si>
    <t>fbe100eb-6467-4ac5-a606-7139b1e069d9</t>
  </si>
  <si>
    <t>ecaae36b-960b-4ed8-b0a4-31eb70cec537</t>
  </si>
  <si>
    <t>6113806f-bebb-42bf-8f41-2389ea4a4744</t>
  </si>
  <si>
    <t>1cf4351a-2686-46c8-90df-4928dadc4f2b</t>
  </si>
  <si>
    <t>e0830862-f03c-4e51-8fa6-595b31496c2f</t>
  </si>
  <si>
    <t>0b44c31a-42a3-4762-a688-de269d2c46fb</t>
  </si>
  <si>
    <t>e0731aa8-7eb0-40f0-9749-ea9f54c5c7fa</t>
  </si>
  <si>
    <t>2c1139de-d650-4c4f-872e-6167b64181cc</t>
  </si>
  <si>
    <t>1c5966fe-227f-46b5-8415-3ec0d5114e46</t>
  </si>
  <si>
    <t>593ad2bc-b36d-4e86-9732-4ee6c9c80fc5</t>
  </si>
  <si>
    <t>f0a2846e-c3d2-4450-9742-c10285def799</t>
  </si>
  <si>
    <t>e9fd7073-2a6a-4f46-a767-1e7afd09dafe</t>
  </si>
  <si>
    <t>6229ee46-b615-4e43-ba13-3ddc856be3dc</t>
  </si>
  <si>
    <t>ec43cb6c-c236-4f9c-90a9-43116870553e</t>
  </si>
  <si>
    <t>8544194d-63c1-4653-a3fb-4d708b6a6d54</t>
  </si>
  <si>
    <t>6b6b88fc-81fa-45f8-8f1d-8d590d2cb72b</t>
  </si>
  <si>
    <t>22fe882e-0c7e-4ea7-a562-200f07c2b2e8</t>
  </si>
  <si>
    <t>b478d661-5825-4f10-b566-063f3bc94a09</t>
  </si>
  <si>
    <t>6e1ea368-f109-4480-b536-d655a22d146b</t>
  </si>
  <si>
    <t>d043fa33-c00f-4765-aed1-db965ec9e723</t>
  </si>
  <si>
    <t>6b5e1b12-bf22-46cb-96aa-c2e5f3ece5c8</t>
  </si>
  <si>
    <t>28c8d01e-c07c-4dc4-8310-b2fe84e450e4</t>
  </si>
  <si>
    <t>610dafc9-67fc-4f46-9f18-d48139da260e</t>
  </si>
  <si>
    <t>761325ed-670e-48a7-9a2a-e9bf8e57c0d0</t>
  </si>
  <si>
    <t>d698d798-7e7d-417f-888e-c9b7d6d4d989</t>
  </si>
  <si>
    <t>a5e2cac9-dbc8-4a9b-a51a-b0e0bf5aa9b7</t>
  </si>
  <si>
    <t>cf7b0ccc-6f70-42de-83b3-79a6a3578022</t>
  </si>
  <si>
    <t>5e880792-8b93-4964-a128-a5054905c356</t>
  </si>
  <si>
    <t>7824c909-aeb0-4670-a002-07056e90f87a</t>
  </si>
  <si>
    <t>46978c6e-df99-4a03-9e0f-6323f58eb253</t>
  </si>
  <si>
    <t>b8ab83ef-289b-4c06-bfab-1e7031f361dd</t>
  </si>
  <si>
    <t>4a1ec1af-8b19-43ed-a58d-dbec0a59fe53</t>
  </si>
  <si>
    <t>0e4a998f-1b6e-418e-a4ff-0a4f07e30796</t>
  </si>
  <si>
    <t>2755f7e0-06d4-43bb-b379-219fca957a4d</t>
  </si>
  <si>
    <t>3af5bb1d-e95f-43d2-b964-e1021ad6d362</t>
  </si>
  <si>
    <t>db895769-c6a1-48e1-82f9-21af04b3db12</t>
  </si>
  <si>
    <t>df50011b-efe8-45f4-9217-a482a1420001</t>
  </si>
  <si>
    <t>female</t>
  </si>
  <si>
    <t>male</t>
  </si>
  <si>
    <t>United States</t>
  </si>
  <si>
    <t>United Kingdom</t>
  </si>
  <si>
    <t>Canada</t>
  </si>
  <si>
    <t>Republic of Ireland</t>
  </si>
  <si>
    <t>Oregon</t>
  </si>
  <si>
    <t>Scotland</t>
  </si>
  <si>
    <t>British Columbia</t>
  </si>
  <si>
    <t>California</t>
  </si>
  <si>
    <t>Nevada</t>
  </si>
  <si>
    <t>Washington</t>
  </si>
  <si>
    <t>Idaho</t>
  </si>
  <si>
    <t>Utah</t>
  </si>
  <si>
    <t>Arizona</t>
  </si>
  <si>
    <t>Kansas</t>
  </si>
  <si>
    <t>Texas</t>
  </si>
  <si>
    <t>West Virginia</t>
  </si>
  <si>
    <t>Virginia</t>
  </si>
  <si>
    <t>New Jersey</t>
  </si>
  <si>
    <t>Massachusetts</t>
  </si>
  <si>
    <t>Maine</t>
  </si>
  <si>
    <t>Quebec</t>
  </si>
  <si>
    <t>Wales</t>
  </si>
  <si>
    <t>England</t>
  </si>
  <si>
    <t>0.38</t>
  </si>
  <si>
    <t>2.6429999999999998</t>
  </si>
  <si>
    <t>0.24</t>
  </si>
  <si>
    <t>0.3</t>
  </si>
  <si>
    <t>0.47</t>
  </si>
  <si>
    <t>0.48</t>
  </si>
  <si>
    <t>0.43999999999999995</t>
  </si>
  <si>
    <t>0.39</t>
  </si>
  <si>
    <t>0.4</t>
  </si>
  <si>
    <t>0.44999999999999996</t>
  </si>
  <si>
    <t>0.62</t>
  </si>
  <si>
    <t>0.35000000000000003</t>
  </si>
  <si>
    <t>0.56000000000000005</t>
  </si>
  <si>
    <t>0.5</t>
  </si>
  <si>
    <t>0.59</t>
  </si>
  <si>
    <t>0.26</t>
  </si>
  <si>
    <t>0.42999999999999994</t>
  </si>
  <si>
    <t>2.1219999999999999</t>
  </si>
  <si>
    <t>3.27</t>
  </si>
  <si>
    <t>3.2690000000000001</t>
  </si>
  <si>
    <t>2.6989999999999998</t>
  </si>
  <si>
    <t>2.6970000000000001</t>
  </si>
  <si>
    <t>0.18</t>
  </si>
  <si>
    <t>3.9169999999999998</t>
  </si>
  <si>
    <t>0.51</t>
  </si>
  <si>
    <t>3.4529999999999998</t>
  </si>
  <si>
    <t>4.109</t>
  </si>
  <si>
    <t>0.42000000000000004</t>
  </si>
  <si>
    <t>4.2889999999999997</t>
  </si>
  <si>
    <t>0.34</t>
  </si>
  <si>
    <t>0.31</t>
  </si>
  <si>
    <t>2.3149999999999999</t>
  </si>
  <si>
    <t>4.8</t>
  </si>
  <si>
    <t>0.45999999999999996</t>
  </si>
  <si>
    <t>3.411</t>
  </si>
  <si>
    <t>0.74</t>
  </si>
  <si>
    <t>0.54</t>
  </si>
  <si>
    <t>0.64</t>
  </si>
  <si>
    <t>0.83000000000000007</t>
  </si>
  <si>
    <t>0.72</t>
  </si>
  <si>
    <t>0.41000000000000003</t>
  </si>
  <si>
    <t>0.95</t>
  </si>
  <si>
    <t>0.7</t>
  </si>
  <si>
    <t>0</t>
  </si>
  <si>
    <t>4.3899999999999997</t>
  </si>
  <si>
    <t>0.32</t>
  </si>
  <si>
    <t>2.21</t>
  </si>
  <si>
    <t>1.56</t>
  </si>
  <si>
    <t>1.3540000000000001</t>
  </si>
  <si>
    <t>1.9119999999999999</t>
  </si>
  <si>
    <t>1.4219999999999999</t>
  </si>
  <si>
    <t>0.442</t>
  </si>
  <si>
    <t>0.59299999999999997</t>
  </si>
  <si>
    <t>2.1000000000000001E-2</t>
  </si>
  <si>
    <t>7.0000000000000001E-3</t>
  </si>
  <si>
    <t>2.5569999999999999</t>
  </si>
  <si>
    <t>3.4009999999999998</t>
  </si>
  <si>
    <t>1.25</t>
  </si>
  <si>
    <t>0.74199999999999999</t>
  </si>
  <si>
    <t>0.123</t>
  </si>
  <si>
    <t>0.96399999999999997</t>
  </si>
  <si>
    <t>0.35899999999999999</t>
  </si>
  <si>
    <t>1.5880000000000001</t>
  </si>
  <si>
    <t>0.73399999999999999</t>
  </si>
  <si>
    <t>1.5620000000000001</t>
  </si>
  <si>
    <t>5.0910000000000002</t>
  </si>
  <si>
    <t>4.1000000000000002E-2</t>
  </si>
  <si>
    <t>5.3070000000000004</t>
  </si>
  <si>
    <t>1.794</t>
  </si>
  <si>
    <t>2.57</t>
  </si>
  <si>
    <t>0.60299999999999998</t>
  </si>
  <si>
    <t>0.28100000000000003</t>
  </si>
  <si>
    <t>1.9330000000000001</t>
  </si>
  <si>
    <t>5.7000000000000002E-2</t>
  </si>
  <si>
    <t>0.55800000000000005</t>
  </si>
  <si>
    <t>0.67600000000000005</t>
  </si>
  <si>
    <t>1.615</t>
  </si>
  <si>
    <t>2.7429999999999999</t>
  </si>
  <si>
    <t>1.1180000000000001</t>
  </si>
  <si>
    <t>0.01</t>
  </si>
  <si>
    <t>0.13200000000000001</t>
  </si>
  <si>
    <t>1.1719999999999999</t>
  </si>
  <si>
    <t>1.129</t>
  </si>
  <si>
    <t>0.254</t>
  </si>
  <si>
    <t>N/A</t>
  </si>
  <si>
    <t>1.5549999999999999</t>
  </si>
  <si>
    <t>0.37</t>
  </si>
  <si>
    <t>3.9740000000000002</t>
  </si>
  <si>
    <t>0.33</t>
  </si>
  <si>
    <t>0.6</t>
  </si>
  <si>
    <t>0.57000000000000006</t>
  </si>
  <si>
    <t>0.49</t>
  </si>
  <si>
    <t>0.27</t>
  </si>
  <si>
    <t>2.0449999999999999</t>
  </si>
  <si>
    <t>2.8929999999999998</t>
  </si>
  <si>
    <t>3.415</t>
  </si>
  <si>
    <t>3.109</t>
  </si>
  <si>
    <t>2.6850000000000001</t>
  </si>
  <si>
    <t>0.2</t>
  </si>
  <si>
    <t>4.2679999999999998</t>
  </si>
  <si>
    <t>3.6709999999999998</t>
  </si>
  <si>
    <t>4.3719999999999999</t>
  </si>
  <si>
    <t>4.3650000000000002</t>
  </si>
  <si>
    <t>2.2850000000000001</t>
  </si>
  <si>
    <t>5.0339999999999998</t>
  </si>
  <si>
    <t>4.0599999999999996</t>
  </si>
  <si>
    <t>0.67</t>
  </si>
  <si>
    <t>0.82000000000000006</t>
  </si>
  <si>
    <t>0.91</t>
  </si>
  <si>
    <t>0.78</t>
  </si>
  <si>
    <t>3.93</t>
  </si>
  <si>
    <t>0.22</t>
  </si>
  <si>
    <t>1.78</t>
  </si>
  <si>
    <t>1.444</t>
  </si>
  <si>
    <t>3.4430000000000001</t>
  </si>
  <si>
    <t>1.996</t>
  </si>
  <si>
    <t>1.802</t>
  </si>
  <si>
    <t>0.42399999999999999</t>
  </si>
  <si>
    <t>0.19800000000000001</t>
  </si>
  <si>
    <t>0.182</t>
  </si>
  <si>
    <t>3.2000000000000001E-2</t>
  </si>
  <si>
    <t>2.27</t>
  </si>
  <si>
    <t>3.4580000000000002</t>
  </si>
  <si>
    <t>1.2</t>
  </si>
  <si>
    <t>0.79500000000000004</t>
  </si>
  <si>
    <t>0.03</t>
  </si>
  <si>
    <t>8.9700000000000006</t>
  </si>
  <si>
    <t>0.32100000000000001</t>
  </si>
  <si>
    <t>0.44800000000000001</t>
  </si>
  <si>
    <t>2.2000000000000002</t>
  </si>
  <si>
    <t>0.80800000000000005</t>
  </si>
  <si>
    <t>3.5449999999999999</t>
  </si>
  <si>
    <t>4.8150000000000004</t>
  </si>
  <si>
    <t>1.7999999999999999E-2</t>
  </si>
  <si>
    <t>3.7149999999999999</t>
  </si>
  <si>
    <t>2.0550000000000002</t>
  </si>
  <si>
    <t>2.7189999999999999</t>
  </si>
  <si>
    <t>0.752</t>
  </si>
  <si>
    <t>0.38200000000000001</t>
  </si>
  <si>
    <t>1.7090000000000001</t>
  </si>
  <si>
    <t>6.3E-2</t>
  </si>
  <si>
    <t>0.60799999999999998</t>
  </si>
  <si>
    <t>1.0129999999999999</t>
  </si>
  <si>
    <t>1.843</t>
  </si>
  <si>
    <t>2.7210000000000001</t>
  </si>
  <si>
    <t>1.2729999999999999</t>
  </si>
  <si>
    <t>0.09</t>
  </si>
  <si>
    <t>1.4039999999999999</t>
  </si>
  <si>
    <t>1.23</t>
  </si>
  <si>
    <t>4.7E-2</t>
  </si>
  <si>
    <t>1.675</t>
  </si>
  <si>
    <t>Pieris rapae</t>
  </si>
  <si>
    <t>Pieris rapae ab. flava Ter Haar, 1899</t>
  </si>
  <si>
    <t>Pieris rapae (Linnaeus, 1758)</t>
  </si>
  <si>
    <t>Pieris rapae ab. impunctata Le Moult, 1944</t>
  </si>
  <si>
    <t>Column Labels</t>
  </si>
  <si>
    <t>Grand Total</t>
  </si>
  <si>
    <t>Row Labels</t>
  </si>
  <si>
    <t>Average of AverageWingWidth</t>
  </si>
  <si>
    <t>Average of AverageWingLength</t>
  </si>
  <si>
    <t>Average of AverageApexArea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</si>
</sst>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[final_clean.xlsx]Sheet2!PivotTable5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AverageWingLength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Canada</c:v>
                </c:pt>
                <c:pt idx="1">
                  <c:v>Republic of Ireland</c:v>
                </c:pt>
                <c:pt idx="2">
                  <c:v>United Kingdom</c:v>
                </c:pt>
                <c:pt idx="3">
                  <c:v>United States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24.509722222222226</c:v>
                </c:pt>
                <c:pt idx="1">
                  <c:v>23.276823529411757</c:v>
                </c:pt>
                <c:pt idx="2">
                  <c:v>23.244</c:v>
                </c:pt>
                <c:pt idx="3">
                  <c:v>23.249617647058827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0-4C44-8A31-CC4F9B8595E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AverageWingWidth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Canada</c:v>
                </c:pt>
                <c:pt idx="1">
                  <c:v>Republic of Ireland</c:v>
                </c:pt>
                <c:pt idx="2">
                  <c:v>United Kingdom</c:v>
                </c:pt>
                <c:pt idx="3">
                  <c:v>United States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13.75213888888889</c:v>
                </c:pt>
                <c:pt idx="1">
                  <c:v>12.860176470588234</c:v>
                </c:pt>
                <c:pt idx="2">
                  <c:v>12.834178571428572</c:v>
                </c:pt>
                <c:pt idx="3">
                  <c:v>13.27654901960784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0-4C44-8A31-CC4F9B8595E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Average of AverageApexArea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Canada</c:v>
                </c:pt>
                <c:pt idx="1">
                  <c:v>Republic of Ireland</c:v>
                </c:pt>
                <c:pt idx="2">
                  <c:v>United Kingdom</c:v>
                </c:pt>
                <c:pt idx="3">
                  <c:v>United States</c:v>
                </c:pt>
              </c:strCache>
            </c:strRef>
          </c:cat>
          <c:val>
            <c:numRef>
              <c:f>Sheet2!$D$4:$D$8</c:f>
              <c:numCache>
                <c:formatCode>General</c:formatCode>
                <c:ptCount val="4"/>
                <c:pt idx="0">
                  <c:v>1.9788888888888887</c:v>
                </c:pt>
                <c:pt idx="1">
                  <c:v>11.566205882352943</c:v>
                </c:pt>
                <c:pt idx="2">
                  <c:v>9.7600714285714272</c:v>
                </c:pt>
                <c:pt idx="3">
                  <c:v>7.6309509803921562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40-4C44-8A31-CC4F9B859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34831"/>
        <c:axId val="974237743"/>
      </c:barChart>
      <c:catAx>
        <c:axId val="97423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37743"/>
        <c:crosses val="autoZero"/>
        <c:auto val="1"/>
        <c:lblAlgn val="ctr"/>
        <c:lblOffset val="100"/>
        <c:noMultiLvlLbl val="0"/>
      </c:catAx>
      <c:valAx>
        <c:axId val="97423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3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922020</xdr:colOff>
      <xdr:row>1</xdr:row>
      <xdr:rowOff>114300</xdr:rowOff>
    </xdr:from>
    <xdr:to>
      <xdr:col>8</xdr:col>
      <xdr:colOff>1424940</xdr:colOff>
      <xdr:row>16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1248B8-CB04-E03A-7C53-5C8894BB3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if" refreshedDate="44693.942489814814" createdVersion="7" refreshedVersion="7" minRefreshableVersion="3" recordCount="100" xr:uid="{15529675-D8AF-429B-8CA8-AA4B55DD6E7A}">
  <cacheSource type="worksheet">
    <worksheetSource ref="B1:T101" sheet="Sheet1"/>
  </cacheSource>
  <cacheFields count="19">
    <cacheField name="coreid" numFmtId="0">
      <sharedItems/>
    </cacheField>
    <cacheField name="sex" numFmtId="0">
      <sharedItems count="2">
        <s v="female"/>
        <s v="male"/>
      </sharedItems>
    </cacheField>
    <cacheField name="LW length" numFmtId="0">
      <sharedItems containsSemiMixedTypes="0" containsString="0" containsNumber="1" minValue="11.080000000000002" maxValue="28.75"/>
    </cacheField>
    <cacheField name="LW width" numFmtId="0">
      <sharedItems containsSemiMixedTypes="0" containsString="0" containsNumber="1" minValue="6.08" maxValue="16.41"/>
    </cacheField>
    <cacheField name="LW apex A" numFmtId="0">
      <sharedItems containsSemiMixedTypes="0" containsString="0" containsNumber="1" minValue="0" maxValue="23.63"/>
    </cacheField>
    <cacheField name="RW length" numFmtId="0">
      <sharedItems containsSemiMixedTypes="0" containsString="0" containsNumber="1" minValue="11.11" maxValue="28.57"/>
    </cacheField>
    <cacheField name="RW width" numFmtId="0">
      <sharedItems containsSemiMixedTypes="0" containsString="0" containsNumber="1" minValue="6.33" maxValue="16.7"/>
    </cacheField>
    <cacheField name="RW apex A" numFmtId="0">
      <sharedItems containsSemiMixedTypes="0" containsString="0" containsNumber="1" minValue="0" maxValue="23.891999999999999"/>
    </cacheField>
    <cacheField name="Month" numFmtId="0">
      <sharedItems containsMixedTypes="1" containsNumber="1" containsInteger="1" minValue="3" maxValue="44052"/>
    </cacheField>
    <cacheField name="YearUpdated" numFmtId="0">
      <sharedItems containsSemiMixedTypes="0" containsString="0" containsNumber="1" containsInteger="1" minValue="1865" maxValue="2017" count="41">
        <n v="1969"/>
        <n v="1901"/>
        <n v="1966"/>
        <n v="1967"/>
        <n v="1965"/>
        <n v="1918"/>
        <n v="1975"/>
        <n v="2017"/>
        <n v="2016"/>
        <n v="1961"/>
        <n v="2003"/>
        <n v="1955"/>
        <n v="1956"/>
        <n v="1972"/>
        <n v="1989"/>
        <n v="1951"/>
        <n v="1979"/>
        <n v="1934"/>
        <n v="1974"/>
        <n v="1977"/>
        <n v="1915"/>
        <n v="1964"/>
        <n v="1941"/>
        <n v="1942"/>
        <n v="1968"/>
        <n v="1939"/>
        <n v="2005"/>
        <n v="1865"/>
        <n v="1971"/>
        <n v="1928"/>
        <n v="1920"/>
        <n v="1913"/>
        <n v="1914"/>
        <n v="1891"/>
        <n v="1898"/>
        <n v="1935"/>
        <n v="1970"/>
        <n v="1933"/>
        <n v="1921"/>
        <n v="1922"/>
        <n v="2015"/>
      </sharedItems>
    </cacheField>
    <cacheField name="Country" numFmtId="0">
      <sharedItems count="4">
        <s v="United States"/>
        <s v="United Kingdom"/>
        <s v="Canada"/>
        <s v="Republic of Ireland"/>
      </sharedItems>
    </cacheField>
    <cacheField name="StateOrProvince" numFmtId="0">
      <sharedItems/>
    </cacheField>
    <cacheField name="LAnteriorSpot" numFmtId="0">
      <sharedItems/>
    </cacheField>
    <cacheField name="RAnteriorSpot" numFmtId="0">
      <sharedItems/>
    </cacheField>
    <cacheField name="ScientificName" numFmtId="0">
      <sharedItems/>
    </cacheField>
    <cacheField name="AverageWingLength" numFmtId="0">
      <sharedItems containsSemiMixedTypes="0" containsString="0" containsNumber="1" minValue="11.095000000000001" maxValue="28.66" count="100">
        <n v="25.810000000000002"/>
        <n v="18.398"/>
        <n v="23.200000000000003"/>
        <n v="25.555"/>
        <n v="25.16"/>
        <n v="27.254999999999999"/>
        <n v="25.265000000000001"/>
        <n v="24.055"/>
        <n v="24.619999999999997"/>
        <n v="22.734999999999999"/>
        <n v="28.66"/>
        <n v="22.45"/>
        <n v="24.144999999999996"/>
        <n v="26.434999999999999"/>
        <n v="27.13"/>
        <n v="25.674999999999997"/>
        <n v="23.62"/>
        <n v="23.189999999999998"/>
        <n v="24.914999999999999"/>
        <n v="22.937999999999999"/>
        <n v="25.36"/>
        <n v="24.406500000000001"/>
        <n v="24.2575"/>
        <n v="22.837"/>
        <n v="19.482500000000002"/>
        <n v="21.684999999999999"/>
        <n v="23.480499999999999"/>
        <n v="24.924999999999997"/>
        <n v="26.82"/>
        <n v="23.053999999999998"/>
        <n v="22.781500000000001"/>
        <n v="24.560000000000002"/>
        <n v="21.771000000000001"/>
        <n v="21.975000000000001"/>
        <n v="22.32"/>
        <n v="18.434999999999999"/>
        <n v="24.785499999999999"/>
        <n v="23.324999999999999"/>
        <n v="22.815000000000001"/>
        <n v="24.673500000000001"/>
        <n v="25.81"/>
        <n v="26.310000000000002"/>
        <n v="27.154999999999998"/>
        <n v="26.295000000000002"/>
        <n v="28.04"/>
        <n v="26.765000000000001"/>
        <n v="18.645000000000003"/>
        <n v="17.544999999999998"/>
        <n v="11.095000000000001"/>
        <n v="20.03"/>
        <n v="22.704999999999998"/>
        <n v="23.71"/>
        <n v="22.844999999999999"/>
        <n v="28.200000000000003"/>
        <n v="24.6"/>
        <n v="25.09"/>
        <n v="24.28"/>
        <n v="21.983000000000001"/>
        <n v="23.988500000000002"/>
        <n v="24.683499999999999"/>
        <n v="23.164999999999999"/>
        <n v="22.805"/>
        <n v="24.6785"/>
        <n v="26.287500000000001"/>
        <n v="24.79"/>
        <n v="25.5105"/>
        <n v="18.284999999999997"/>
        <n v="22.335000000000001"/>
        <n v="25.375"/>
        <n v="14.9"/>
        <n v="17.11"/>
        <n v="25.134999999999998"/>
        <n v="25.31"/>
        <n v="21.72"/>
        <n v="21.912500000000001"/>
        <n v="22.631499999999999"/>
        <n v="24.901499999999999"/>
        <n v="21.549999999999997"/>
        <n v="24.5365"/>
        <n v="23.517499999999998"/>
        <n v="25.039000000000001"/>
        <n v="21.969000000000001"/>
        <n v="22.747500000000002"/>
        <n v="23.195999999999998"/>
        <n v="24.832999999999998"/>
        <n v="23.076000000000001"/>
        <n v="20.9815"/>
        <n v="22.6495"/>
        <n v="22.966999999999999"/>
        <n v="25.296999999999997"/>
        <n v="24.876999999999999"/>
        <n v="24.905999999999999"/>
        <n v="23.500999999999998"/>
        <n v="21.9635"/>
        <n v="22.317"/>
        <n v="23.151499999999999"/>
        <n v="24.52"/>
        <n v="26.272500000000001"/>
        <n v="18.57"/>
        <n v="24.002000000000002"/>
      </sharedItems>
    </cacheField>
    <cacheField name="AverageWingWidth" numFmtId="0">
      <sharedItems containsSemiMixedTypes="0" containsString="0" containsNumber="1" minValue="6.2050000000000001" maxValue="16.335000000000001" count="99">
        <n v="15.065"/>
        <n v="14.111000000000001"/>
        <n v="13.745000000000001"/>
        <n v="13.945"/>
        <n v="13.755000000000001"/>
        <n v="15.375"/>
        <n v="13.513500000000001"/>
        <n v="13.049999999999999"/>
        <n v="14.07"/>
        <n v="13.149999999999999"/>
        <n v="16.324999999999999"/>
        <n v="12.709999999999999"/>
        <n v="13.565000000000001"/>
        <n v="15.244999999999999"/>
        <n v="14.69"/>
        <n v="15.189999999999998"/>
        <n v="12.765000000000001"/>
        <n v="12.924999999999999"/>
        <n v="14.154999999999999"/>
        <n v="13.0715"/>
        <n v="14.33"/>
        <n v="14.144"/>
        <n v="13.923500000000001"/>
        <n v="14.391500000000001"/>
        <n v="12.175000000000001"/>
        <n v="14.583500000000001"/>
        <n v="14.64"/>
        <n v="15.54"/>
        <n v="13.3675"/>
        <n v="13.535"/>
        <n v="14.875"/>
        <n v="12.551"/>
        <n v="13.57"/>
        <n v="12.555"/>
        <n v="10.172000000000001"/>
        <n v="13.175999999999998"/>
        <n v="13.82"/>
        <n v="13.36"/>
        <n v="13.692499999999999"/>
        <n v="14.469999999999999"/>
        <n v="15.484999999999999"/>
        <n v="15.215"/>
        <n v="15.23"/>
        <n v="16.329999999999998"/>
        <n v="15.254999999999999"/>
        <n v="11.34"/>
        <n v="11.955"/>
        <n v="6.2050000000000001"/>
        <n v="11.2"/>
        <n v="11.994999999999999"/>
        <n v="12.705"/>
        <n v="11.96"/>
        <n v="16.335000000000001"/>
        <n v="12.68"/>
        <n v="14.065000000000001"/>
        <n v="12.558499999999999"/>
        <n v="12.843499999999999"/>
        <n v="13.222999999999999"/>
        <n v="13.656000000000001"/>
        <n v="12.844000000000001"/>
        <n v="12.397500000000001"/>
        <n v="13.1995"/>
        <n v="14.656500000000001"/>
        <n v="13.9975"/>
        <n v="13.978999999999999"/>
        <n v="9.67"/>
        <n v="12.925000000000001"/>
        <n v="14.02"/>
        <n v="8.35"/>
        <n v="9.3650000000000002"/>
        <n v="14.260000000000002"/>
        <n v="14.285"/>
        <n v="12.340499999999999"/>
        <n v="11.5655"/>
        <n v="12.303000000000001"/>
        <n v="14.504999999999999"/>
        <n v="11.370000000000001"/>
        <n v="13.798999999999999"/>
        <n v="13.332000000000001"/>
        <n v="14.667999999999999"/>
        <n v="11.881"/>
        <n v="12.186"/>
        <n v="11.688499999999999"/>
        <n v="14.051"/>
        <n v="12.173999999999999"/>
        <n v="11.9655"/>
        <n v="12.248999999999999"/>
        <n v="11.888500000000001"/>
        <n v="13.361499999999999"/>
        <n v="13.6935"/>
        <n v="14.589500000000001"/>
        <n v="11.948499999999999"/>
        <n v="11.661999999999999"/>
        <n v="11.795999999999999"/>
        <n v="11.730499999999999"/>
        <n v="13.311"/>
        <n v="15.1035"/>
        <n v="10.309999999999999"/>
        <n v="12.480499999999999"/>
      </sharedItems>
    </cacheField>
    <cacheField name="AverageApexArea" numFmtId="0">
      <sharedItems containsSemiMixedTypes="0" containsString="0" containsNumber="1" minValue="0" maxValue="23.760999999999999" count="99">
        <n v="2.2149999999999999"/>
        <n v="9.0570000000000004"/>
        <n v="1.105"/>
        <n v="0.2"/>
        <n v="1.76"/>
        <n v="1.145"/>
        <n v="1.5150000000000001"/>
        <n v="0.79"/>
        <n v="1.6500000000000001"/>
        <n v="2.6450000000000005"/>
        <n v="0.65500000000000003"/>
        <n v="1.645"/>
        <n v="1.8"/>
        <n v="2.72"/>
        <n v="2.5350000000000001"/>
        <n v="2.0599999999999996"/>
        <n v="1.59"/>
        <n v="2.085"/>
        <n v="13.285"/>
        <n v="2.3449999999999998"/>
        <n v="6.2995000000000001"/>
        <n v="9.9699999999999989"/>
        <n v="3.2655000000000003"/>
        <n v="13.019500000000001"/>
        <n v="0.09"/>
        <n v="23.760999999999999"/>
        <n v="0.40500000000000003"/>
        <n v="3.65"/>
        <n v="2.9115000000000002"/>
        <n v="8.9335000000000004"/>
        <n v="0.33999999999999997"/>
        <n v="14.926500000000001"/>
        <n v="0.73499999999999999"/>
        <n v="1.31"/>
        <n v="11.957000000000001"/>
        <n v="17.652000000000001"/>
        <n v="0"/>
        <n v="0.77499999999999991"/>
        <n v="11.652999999999999"/>
        <n v="0.93"/>
        <n v="3.86"/>
        <n v="2.2949999999999999"/>
        <n v="2.2450000000000001"/>
        <n v="3.0149999999999997"/>
        <n v="3.13"/>
        <n v="2.4049999999999998"/>
        <n v="3.64"/>
        <n v="1.665"/>
        <n v="1.905"/>
        <n v="14.025"/>
        <n v="14.02"/>
        <n v="9.4699999999999989"/>
        <n v="23.284999999999997"/>
        <n v="7.2949999999999999"/>
        <n v="20.990000000000002"/>
        <n v="10.523499999999999"/>
        <n v="20.087"/>
        <n v="11.634499999999999"/>
        <n v="4.9424999999999999"/>
        <n v="13.894500000000001"/>
        <n v="4.5609999999999999"/>
        <n v="8.0975000000000001"/>
        <n v="0.127"/>
        <n v="19.78"/>
        <n v="19.849499999999999"/>
        <n v="9.1900000000000013"/>
        <n v="9.8099999999999987"/>
        <n v="0.74050000000000005"/>
        <n v="3.92"/>
        <n v="7.92"/>
        <n v="11.435"/>
        <n v="10.395"/>
        <n v="10.745999999999999"/>
        <n v="5.641"/>
        <n v="12.839500000000001"/>
        <n v="19.978999999999999"/>
        <n v="11.434999999999999"/>
        <n v="14.965499999999999"/>
        <n v="13.6715"/>
        <n v="20.347999999999999"/>
        <n v="14.83"/>
        <n v="2.4775"/>
        <n v="14.372"/>
        <n v="17.255500000000001"/>
        <n v="1.27"/>
        <n v="8.3144999999999989"/>
        <n v="6.6505000000000001"/>
        <n v="7.6"/>
        <n v="13.074"/>
        <n v="21.661999999999999"/>
        <n v="12.529"/>
        <n v="0.89300000000000002"/>
        <n v="2.5315000000000003"/>
        <n v="8.4420000000000002"/>
        <n v="11.838000000000001"/>
        <n v="11.757000000000001"/>
        <n v="11.570499999999999"/>
        <n v="4.2430000000000003"/>
        <n v="9.7910000000000004"/>
      </sharedItems>
    </cacheField>
    <cacheField name="AverageAnteriorSpotA" numFmtId="0">
      <sharedItems containsMixedTypes="1" containsNumber="1" minValue="0" maxValue="4.96700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b2e83c01-ff05-48d6-a50f-0c36c1edc6a5"/>
    <x v="0"/>
    <n v="25.62"/>
    <n v="15.27"/>
    <n v="2.23"/>
    <n v="26"/>
    <n v="14.86"/>
    <n v="2.2000000000000002"/>
    <n v="8"/>
    <x v="0"/>
    <x v="0"/>
    <s v="Oregon"/>
    <s v="0.38"/>
    <s v="0.37"/>
    <s v="Pieris rapae"/>
    <x v="0"/>
    <x v="0"/>
    <x v="0"/>
    <n v="0.375"/>
  </r>
  <r>
    <s v="d64203a2-e92b-409c-b4e7-92481c2817b3"/>
    <x v="0"/>
    <n v="13.558"/>
    <n v="14.853"/>
    <n v="2.6429999999999998"/>
    <n v="23.238"/>
    <n v="13.369"/>
    <n v="15.471"/>
    <n v="7"/>
    <x v="1"/>
    <x v="1"/>
    <s v="Scotland"/>
    <s v="2.6429999999999998"/>
    <s v="3.9740000000000002"/>
    <s v="Pieris rapae ab. flava Ter Haar, 1899"/>
    <x v="1"/>
    <x v="1"/>
    <x v="1"/>
    <n v="3.3085"/>
  </r>
  <r>
    <s v="b37a63ce-9410-48de-8bc2-943adb90ecfb"/>
    <x v="0"/>
    <n v="22.46"/>
    <n v="13.65"/>
    <n v="1"/>
    <n v="23.94"/>
    <n v="13.84"/>
    <n v="1.21"/>
    <n v="5"/>
    <x v="2"/>
    <x v="2"/>
    <s v="British Columbia"/>
    <s v="0.24"/>
    <s v="0.26"/>
    <s v="Pieris rapae"/>
    <x v="2"/>
    <x v="2"/>
    <x v="2"/>
    <n v="0.25"/>
  </r>
  <r>
    <s v="93808e0c-0d94-4557-9f17-752acf9933f4"/>
    <x v="0"/>
    <n v="25.69"/>
    <n v="13.68"/>
    <n v="0.18"/>
    <n v="25.42"/>
    <n v="14.21"/>
    <n v="0.22"/>
    <n v="6"/>
    <x v="2"/>
    <x v="2"/>
    <s v="British Columbia"/>
    <s v="0.3"/>
    <s v="0.33"/>
    <s v="Pieris rapae"/>
    <x v="3"/>
    <x v="3"/>
    <x v="3"/>
    <n v="0.315"/>
  </r>
  <r>
    <s v="30aa5bc4-18d7-4923-9c78-be5816aa597c"/>
    <x v="0"/>
    <n v="25.09"/>
    <n v="13.64"/>
    <n v="1.7000000000000002"/>
    <n v="25.23"/>
    <n v="13.870000000000001"/>
    <n v="1.8199999999999998"/>
    <n v="8"/>
    <x v="2"/>
    <x v="2"/>
    <s v="British Columbia"/>
    <s v="0.47"/>
    <s v="0.44999999999999996"/>
    <s v="Pieris rapae"/>
    <x v="4"/>
    <x v="4"/>
    <x v="4"/>
    <n v="0.45999999999999996"/>
  </r>
  <r>
    <s v="999db568-4310-4c0c-b45d-52ade6cf7755"/>
    <x v="0"/>
    <n v="27.68"/>
    <n v="15.57"/>
    <n v="1.23"/>
    <n v="26.83"/>
    <n v="15.18"/>
    <n v="1.06"/>
    <n v="7"/>
    <x v="3"/>
    <x v="2"/>
    <s v="British Columbia"/>
    <s v="0.48"/>
    <s v="0.45999999999999996"/>
    <s v="Pieris rapae"/>
    <x v="5"/>
    <x v="5"/>
    <x v="5"/>
    <n v="0.47"/>
  </r>
  <r>
    <s v="8ec5250d-2fb0-430c-b412-add854fec9b7"/>
    <x v="0"/>
    <n v="25.270000000000003"/>
    <n v="14.02"/>
    <n v="1.6400000000000001"/>
    <n v="25.259999999999998"/>
    <n v="13.007"/>
    <n v="1.3900000000000001"/>
    <n v="4"/>
    <x v="2"/>
    <x v="2"/>
    <s v="British Columbia"/>
    <s v="0.43999999999999995"/>
    <s v="0.45999999999999996"/>
    <s v="Pieris rapae"/>
    <x v="6"/>
    <x v="6"/>
    <x v="6"/>
    <n v="0.44999999999999996"/>
  </r>
  <r>
    <s v="c3142f40-a4c7-4851-a546-3350855d4d12"/>
    <x v="0"/>
    <n v="24.14"/>
    <n v="12.969999999999999"/>
    <n v="1.19"/>
    <n v="23.97"/>
    <n v="13.129999999999999"/>
    <n v="0.39"/>
    <n v="9"/>
    <x v="4"/>
    <x v="2"/>
    <s v="British Columbia"/>
    <s v="0.39"/>
    <s v="0.34"/>
    <s v="Pieris rapae"/>
    <x v="7"/>
    <x v="7"/>
    <x v="7"/>
    <n v="0.36499999999999999"/>
  </r>
  <r>
    <s v="bce38221-e8ab-4afd-a8b2-134e9f5aaf56"/>
    <x v="0"/>
    <n v="24.759999999999998"/>
    <n v="14.21"/>
    <n v="1.7000000000000002"/>
    <n v="24.48"/>
    <n v="13.93"/>
    <n v="1.6"/>
    <n v="8"/>
    <x v="3"/>
    <x v="2"/>
    <s v="British Columbia"/>
    <s v="0.4"/>
    <s v="0.38"/>
    <s v="Pieris rapae"/>
    <x v="8"/>
    <x v="8"/>
    <x v="8"/>
    <n v="0.39"/>
  </r>
  <r>
    <s v="22d0a245-f450-4c53-8d22-e3e890a17e50"/>
    <x v="0"/>
    <n v="23.04"/>
    <n v="13.19"/>
    <n v="2.8000000000000003"/>
    <n v="22.43"/>
    <n v="13.11"/>
    <n v="2.4900000000000002"/>
    <n v="8"/>
    <x v="2"/>
    <x v="2"/>
    <s v="British Columbia"/>
    <s v="0.44999999999999996"/>
    <s v="0.45999999999999996"/>
    <s v="Pieris rapae"/>
    <x v="9"/>
    <x v="9"/>
    <x v="9"/>
    <n v="0.45499999999999996"/>
  </r>
  <r>
    <s v="622e3d4e-05ad-4791-ac0a-c7edb532b4d5"/>
    <x v="0"/>
    <n v="28.75"/>
    <n v="15.95"/>
    <n v="0.53"/>
    <n v="28.57"/>
    <n v="16.7"/>
    <n v="0.78"/>
    <n v="8"/>
    <x v="2"/>
    <x v="2"/>
    <s v="British Columbia"/>
    <s v="0.62"/>
    <s v="0.6"/>
    <s v="Pieris rapae"/>
    <x v="10"/>
    <x v="10"/>
    <x v="10"/>
    <n v="0.61"/>
  </r>
  <r>
    <s v="bc05cf5f-8467-4a3a-bc48-cf9fb81371b3"/>
    <x v="0"/>
    <n v="22.56"/>
    <n v="12.53"/>
    <n v="1.6300000000000001"/>
    <n v="22.34"/>
    <n v="12.889999999999999"/>
    <n v="1.6600000000000001"/>
    <n v="9"/>
    <x v="2"/>
    <x v="2"/>
    <s v="British Columbia"/>
    <s v="0.35000000000000003"/>
    <s v="0.35000000000000003"/>
    <s v="Pieris rapae"/>
    <x v="11"/>
    <x v="11"/>
    <x v="11"/>
    <n v="0.35000000000000003"/>
  </r>
  <r>
    <s v="d016c93a-7a22-4006-8274-57db08598200"/>
    <x v="0"/>
    <n v="24.169999999999998"/>
    <n v="13.65"/>
    <n v="1.81"/>
    <n v="24.119999999999997"/>
    <n v="13.48"/>
    <n v="1.79"/>
    <n v="8"/>
    <x v="3"/>
    <x v="2"/>
    <s v="British Columbia"/>
    <s v="0.44999999999999996"/>
    <s v="0.42000000000000004"/>
    <s v="Pieris rapae"/>
    <x v="12"/>
    <x v="12"/>
    <x v="12"/>
    <n v="0.435"/>
  </r>
  <r>
    <s v="2268fc6d-5c9d-4c99-9201-bbef876443a9"/>
    <x v="0"/>
    <n v="26.33"/>
    <n v="15.309999999999999"/>
    <n v="2.6900000000000004"/>
    <n v="26.54"/>
    <n v="15.18"/>
    <n v="2.75"/>
    <n v="8"/>
    <x v="3"/>
    <x v="2"/>
    <s v="British Columbia"/>
    <s v="0.56000000000000005"/>
    <s v="0.57000000000000006"/>
    <s v="Pieris rapae"/>
    <x v="13"/>
    <x v="13"/>
    <x v="13"/>
    <n v="0.56500000000000006"/>
  </r>
  <r>
    <s v="5571a9ee-d6c4-479d-b7e5-1324aa5a65a3"/>
    <x v="0"/>
    <n v="27.189999999999998"/>
    <n v="15.169999999999998"/>
    <n v="2.6500000000000004"/>
    <n v="27.07"/>
    <n v="14.21"/>
    <n v="2.42"/>
    <n v="8"/>
    <x v="3"/>
    <x v="2"/>
    <s v="British Columbia"/>
    <s v="0.5"/>
    <s v="0.49"/>
    <s v="Pieris rapae"/>
    <x v="14"/>
    <x v="14"/>
    <x v="14"/>
    <n v="0.495"/>
  </r>
  <r>
    <s v="8256f2a9-6da6-434e-aaef-201b98e535c9"/>
    <x v="0"/>
    <n v="25.619999999999997"/>
    <n v="15.169999999999998"/>
    <n v="2.0699999999999998"/>
    <n v="25.73"/>
    <n v="15.209999999999999"/>
    <n v="2.0499999999999998"/>
    <n v="8"/>
    <x v="2"/>
    <x v="2"/>
    <s v="British Columbia"/>
    <s v="0.59"/>
    <s v="0.6"/>
    <s v="Pieris rapae"/>
    <x v="15"/>
    <x v="15"/>
    <x v="15"/>
    <n v="0.59499999999999997"/>
  </r>
  <r>
    <s v="9bd5c582-f360-4e9e-853a-a73c137df1b5"/>
    <x v="0"/>
    <n v="23.79"/>
    <n v="13.07"/>
    <n v="1.81"/>
    <n v="23.450000000000003"/>
    <n v="12.46"/>
    <n v="1.79"/>
    <n v="8"/>
    <x v="3"/>
    <x v="2"/>
    <s v="British Columbia"/>
    <s v="0.38"/>
    <s v="0.38"/>
    <s v="Pieris rapae"/>
    <x v="16"/>
    <x v="16"/>
    <x v="12"/>
    <n v="0.38"/>
  </r>
  <r>
    <s v="5592136d-5d71-4ed9-bbee-60db0b184f9f"/>
    <x v="0"/>
    <n v="23.1"/>
    <n v="12.86"/>
    <n v="1.58"/>
    <n v="23.279999999999998"/>
    <n v="12.989999999999998"/>
    <n v="1.6"/>
    <n v="5"/>
    <x v="4"/>
    <x v="2"/>
    <s v="British Columbia"/>
    <s v="0.26"/>
    <s v="0.27"/>
    <s v="Pieris rapae"/>
    <x v="17"/>
    <x v="17"/>
    <x v="16"/>
    <n v="0.26500000000000001"/>
  </r>
  <r>
    <s v="0287bc0d-88df-4985-92ee-e099d84d2feb"/>
    <x v="0"/>
    <n v="24.75"/>
    <n v="13.85"/>
    <n v="2.11"/>
    <n v="25.08"/>
    <n v="14.459999999999999"/>
    <n v="2.06"/>
    <n v="9"/>
    <x v="3"/>
    <x v="2"/>
    <s v="British Columbia"/>
    <s v="0.42999999999999994"/>
    <s v="0.42000000000000004"/>
    <s v="Pieris rapae"/>
    <x v="18"/>
    <x v="18"/>
    <x v="17"/>
    <n v="0.42499999999999999"/>
  </r>
  <r>
    <s v="0071d149-f187-4256-beca-a79fa63565d2"/>
    <x v="0"/>
    <n v="22.937999999999999"/>
    <n v="13.115"/>
    <n v="14.420999999999999"/>
    <n v="22.937999999999999"/>
    <n v="13.028"/>
    <n v="12.148999999999999"/>
    <n v="9"/>
    <x v="5"/>
    <x v="0"/>
    <s v="California"/>
    <s v="2.1219999999999999"/>
    <s v="2.0449999999999999"/>
    <s v="Pieris rapae"/>
    <x v="19"/>
    <x v="19"/>
    <x v="18"/>
    <n v="2.0834999999999999"/>
  </r>
  <r>
    <s v="4140b85c-369c-43d4-8c42-75e156a751cd"/>
    <x v="0"/>
    <n v="25.23"/>
    <n v="14.48"/>
    <n v="2.36"/>
    <n v="25.49"/>
    <n v="14.18"/>
    <n v="2.33"/>
    <n v="5"/>
    <x v="4"/>
    <x v="0"/>
    <s v="Oregon"/>
    <s v="0.39"/>
    <s v="0.37"/>
    <s v="Pieris rapae"/>
    <x v="20"/>
    <x v="20"/>
    <x v="19"/>
    <n v="0.38"/>
  </r>
  <r>
    <s v="6e511228-3083-4e56-8c62-ec7d07271071"/>
    <x v="0"/>
    <n v="24.475000000000001"/>
    <n v="13.997"/>
    <n v="6.6740000000000004"/>
    <n v="24.338000000000001"/>
    <n v="13.03"/>
    <n v="5.9249999999999998"/>
    <e v="#N/A"/>
    <x v="0"/>
    <x v="0"/>
    <s v="California"/>
    <s v="3.27"/>
    <s v="2.8929999999999998"/>
    <s v="Pieris rapae"/>
    <x v="21"/>
    <x v="6"/>
    <x v="20"/>
    <n v="3.0815000000000001"/>
  </r>
  <r>
    <s v="0bbcb02b-e6da-4b5e-a5cb-437003dfd8fc"/>
    <x v="0"/>
    <n v="24.352"/>
    <n v="13.957000000000001"/>
    <n v="10.834"/>
    <n v="24.163"/>
    <n v="14.331"/>
    <n v="9.1059999999999999"/>
    <n v="5"/>
    <x v="6"/>
    <x v="0"/>
    <s v="California"/>
    <s v="3.2690000000000001"/>
    <s v="3.415"/>
    <s v="Pieris rapae"/>
    <x v="22"/>
    <x v="21"/>
    <x v="21"/>
    <n v="3.3420000000000001"/>
  </r>
  <r>
    <s v="350831b6-e95d-45eb-800c-2349e60a5427"/>
    <x v="0"/>
    <n v="24.774000000000001"/>
    <n v="14.063000000000001"/>
    <n v="0.442"/>
    <n v="20.9"/>
    <n v="13.784000000000001"/>
    <n v="6.0890000000000004"/>
    <n v="5"/>
    <x v="7"/>
    <x v="0"/>
    <s v="California"/>
    <s v="2.6989999999999998"/>
    <s v="3.109"/>
    <s v="Pieris rapae"/>
    <x v="23"/>
    <x v="22"/>
    <x v="22"/>
    <n v="2.9039999999999999"/>
  </r>
  <r>
    <s v="e40c284f-0271-4495-b9ad-e441867b95fe"/>
    <x v="0"/>
    <n v="18.736999999999998"/>
    <n v="14.407999999999999"/>
    <n v="10.944000000000001"/>
    <n v="20.228000000000002"/>
    <n v="14.375"/>
    <n v="15.095000000000001"/>
    <n v="4"/>
    <x v="8"/>
    <x v="0"/>
    <s v="California"/>
    <s v="2.6970000000000001"/>
    <s v="2.6850000000000001"/>
    <s v="Pieris rapae"/>
    <x v="24"/>
    <x v="23"/>
    <x v="23"/>
    <n v="2.6909999999999998"/>
  </r>
  <r>
    <s v="ed6cecba-c3d6-46fc-86be-7022643ddcf5"/>
    <x v="0"/>
    <n v="21.58"/>
    <n v="12.7"/>
    <n v="0.1"/>
    <n v="21.79"/>
    <n v="11.65"/>
    <n v="0.08"/>
    <n v="10"/>
    <x v="9"/>
    <x v="0"/>
    <s v="Nevada"/>
    <s v="0.18"/>
    <s v="0.2"/>
    <s v="Pieris rapae"/>
    <x v="25"/>
    <x v="24"/>
    <x v="24"/>
    <n v="0.19"/>
  </r>
  <r>
    <s v="61153470-e5bd-4b07-b601-85e5a6261d76"/>
    <x v="0"/>
    <n v="22.96"/>
    <n v="14.526"/>
    <n v="23.63"/>
    <n v="24.001000000000001"/>
    <n v="14.641"/>
    <n v="23.891999999999999"/>
    <n v="8"/>
    <x v="10"/>
    <x v="0"/>
    <s v="California"/>
    <s v="3.9169999999999998"/>
    <s v="4.2679999999999998"/>
    <s v="Pieris rapae"/>
    <x v="26"/>
    <x v="25"/>
    <x v="25"/>
    <n v="4.0924999999999994"/>
  </r>
  <r>
    <s v="2c548566-911b-465b-af1b-a75a20c95a09"/>
    <x v="0"/>
    <n v="25.72"/>
    <n v="14.94"/>
    <n v="0.39"/>
    <n v="24.13"/>
    <n v="14.34"/>
    <n v="0.42000000000000004"/>
    <n v="5"/>
    <x v="11"/>
    <x v="0"/>
    <s v="Washington"/>
    <s v="0.51"/>
    <s v="0.48"/>
    <s v="Pieris rapae"/>
    <x v="27"/>
    <x v="26"/>
    <x v="26"/>
    <n v="0.495"/>
  </r>
  <r>
    <s v="b82b1f11-25d0-48d8-8f3f-a144b813fafd"/>
    <x v="0"/>
    <n v="26.47"/>
    <n v="15.99"/>
    <n v="3.2"/>
    <n v="27.17"/>
    <n v="15.09"/>
    <n v="4.0999999999999996"/>
    <n v="5"/>
    <x v="12"/>
    <x v="0"/>
    <s v="Washington"/>
    <s v="0.43999999999999995"/>
    <s v="0.42000000000000004"/>
    <s v="Pieris rapae"/>
    <x v="28"/>
    <x v="27"/>
    <x v="27"/>
    <n v="0.43"/>
  </r>
  <r>
    <s v="624dec88-69b5-4d65-8ae3-02ef06124d6b"/>
    <x v="0"/>
    <n v="22.99"/>
    <n v="13.477"/>
    <n v="2.3290000000000002"/>
    <n v="23.117999999999999"/>
    <n v="13.257999999999999"/>
    <n v="3.4940000000000002"/>
    <n v="5"/>
    <x v="13"/>
    <x v="0"/>
    <s v="California"/>
    <s v="3.4529999999999998"/>
    <s v="3.6709999999999998"/>
    <s v="Pieris rapae"/>
    <x v="29"/>
    <x v="28"/>
    <x v="28"/>
    <n v="3.5619999999999998"/>
  </r>
  <r>
    <s v="096ea0ec-cb43-4df7-b1a2-35ec7d9cc20a"/>
    <x v="0"/>
    <n v="22.202999999999999"/>
    <n v="13.432"/>
    <n v="10.253"/>
    <n v="23.36"/>
    <n v="13.638"/>
    <n v="7.6139999999999999"/>
    <n v="5"/>
    <x v="14"/>
    <x v="0"/>
    <s v="California"/>
    <s v="4.109"/>
    <s v="4.3719999999999999"/>
    <s v="Pieris rapae"/>
    <x v="30"/>
    <x v="29"/>
    <x v="29"/>
    <n v="4.2404999999999999"/>
  </r>
  <r>
    <s v="b3a516e9-1ef8-4071-ae0e-8e3f49766554"/>
    <x v="0"/>
    <n v="24.52"/>
    <n v="14.850000000000001"/>
    <n v="0.36"/>
    <n v="24.6"/>
    <n v="14.9"/>
    <n v="0.32"/>
    <n v="4"/>
    <x v="8"/>
    <x v="0"/>
    <s v="California"/>
    <s v="0.42000000000000004"/>
    <s v="0.42999999999999994"/>
    <s v="Pieris rapae"/>
    <x v="31"/>
    <x v="30"/>
    <x v="30"/>
    <n v="0.42499999999999999"/>
  </r>
  <r>
    <s v="c6d119d1-a53d-42f1-8aa7-4d65ea067b82"/>
    <x v="0"/>
    <n v="22.111999999999998"/>
    <n v="12.411"/>
    <n v="14.012"/>
    <n v="21.43"/>
    <n v="12.691000000000001"/>
    <n v="15.840999999999999"/>
    <n v="6"/>
    <x v="15"/>
    <x v="0"/>
    <s v="California"/>
    <s v="4.2889999999999997"/>
    <s v="4.3650000000000002"/>
    <s v="Pieris rapae"/>
    <x v="32"/>
    <x v="31"/>
    <x v="31"/>
    <n v="4.327"/>
  </r>
  <r>
    <s v="f7697988-4ffd-4988-ac4a-8b391f0bf0bb"/>
    <x v="0"/>
    <n v="22.130000000000003"/>
    <n v="13.520000000000001"/>
    <n v="1.02"/>
    <n v="21.82"/>
    <n v="13.620000000000001"/>
    <n v="0.44999999999999996"/>
    <n v="9"/>
    <x v="16"/>
    <x v="0"/>
    <s v="Nevada"/>
    <s v="0.34"/>
    <s v="0.3"/>
    <s v="Pieris rapae"/>
    <x v="33"/>
    <x v="32"/>
    <x v="32"/>
    <n v="0.32"/>
  </r>
  <r>
    <s v="dc782758-f3c3-4462-aed6-5e10e7217b73"/>
    <x v="0"/>
    <n v="22.599999999999998"/>
    <n v="12.46"/>
    <n v="1.36"/>
    <n v="22.040000000000003"/>
    <n v="12.649999999999999"/>
    <n v="1.26"/>
    <n v="9"/>
    <x v="16"/>
    <x v="0"/>
    <s v="Nevada"/>
    <s v="0.31"/>
    <s v="0.31"/>
    <s v="Pieris rapae"/>
    <x v="34"/>
    <x v="33"/>
    <x v="33"/>
    <n v="0.31"/>
  </r>
  <r>
    <s v="02c9b054-fe04-400a-8348-60fb64623a34"/>
    <x v="0"/>
    <n v="18.434999999999999"/>
    <n v="10.329000000000001"/>
    <n v="12.090999999999999"/>
    <n v="18.434999999999999"/>
    <n v="10.015000000000001"/>
    <n v="11.823"/>
    <n v="8"/>
    <x v="12"/>
    <x v="0"/>
    <s v="California"/>
    <s v="2.3149999999999999"/>
    <s v="2.2850000000000001"/>
    <s v="Pieris rapae"/>
    <x v="35"/>
    <x v="34"/>
    <x v="34"/>
    <n v="2.2999999999999998"/>
  </r>
  <r>
    <s v="67b7d448-e560-423b-9f09-e16b50c9f607"/>
    <x v="0"/>
    <n v="24.628"/>
    <n v="13.12"/>
    <n v="17.036000000000001"/>
    <n v="24.943000000000001"/>
    <n v="13.231999999999999"/>
    <n v="18.268000000000001"/>
    <n v="7"/>
    <x v="17"/>
    <x v="0"/>
    <s v="California"/>
    <s v="4.8"/>
    <s v="5.0339999999999998"/>
    <s v="Pieris rapae"/>
    <x v="36"/>
    <x v="35"/>
    <x v="35"/>
    <n v="4.9169999999999998"/>
  </r>
  <r>
    <s v="b0ab3069-a448-4600-8581-3908c04b2581"/>
    <x v="0"/>
    <n v="23.63"/>
    <n v="13.740000000000002"/>
    <n v="0"/>
    <n v="23.02"/>
    <n v="13.899999999999999"/>
    <n v="0"/>
    <n v="7"/>
    <x v="18"/>
    <x v="0"/>
    <s v="Idaho"/>
    <s v="0.4"/>
    <s v="0.42000000000000004"/>
    <s v="Pieris rapae"/>
    <x v="37"/>
    <x v="36"/>
    <x v="36"/>
    <n v="0.41000000000000003"/>
  </r>
  <r>
    <s v="74348fd4-1e4a-497a-bdca-98a1749bc12f"/>
    <x v="0"/>
    <n v="22.970000000000002"/>
    <n v="13.32"/>
    <n v="0.90999999999999992"/>
    <n v="22.66"/>
    <n v="13.4"/>
    <n v="0.64"/>
    <n v="8"/>
    <x v="19"/>
    <x v="0"/>
    <s v="Idaho"/>
    <s v="0.45999999999999996"/>
    <s v="0.42999999999999994"/>
    <s v="Pieris rapae"/>
    <x v="38"/>
    <x v="37"/>
    <x v="37"/>
    <n v="0.44499999999999995"/>
  </r>
  <r>
    <s v="2a9a924e-af5c-4f78-a5ae-adc44f8c8afe"/>
    <x v="0"/>
    <n v="24.712"/>
    <n v="13.353999999999999"/>
    <n v="7.1820000000000004"/>
    <n v="24.635000000000002"/>
    <n v="14.031000000000001"/>
    <n v="16.123999999999999"/>
    <n v="8"/>
    <x v="20"/>
    <x v="1"/>
    <s v="Scotland"/>
    <s v="3.411"/>
    <s v="4.0599999999999996"/>
    <s v="Pieris rapae (Linnaeus, 1758)"/>
    <x v="39"/>
    <x v="38"/>
    <x v="38"/>
    <n v="3.7355"/>
  </r>
  <r>
    <s v="560fbbbc-de85-4b49-889f-2fe0521245e5"/>
    <x v="0"/>
    <n v="26.32"/>
    <n v="14.32"/>
    <n v="0.84000000000000008"/>
    <n v="25.299999999999997"/>
    <n v="14.62"/>
    <n v="1.02"/>
    <n v="8"/>
    <x v="3"/>
    <x v="0"/>
    <s v="Utah"/>
    <s v="0.45999999999999996"/>
    <s v="0.4"/>
    <s v="Pieris rapae"/>
    <x v="40"/>
    <x v="39"/>
    <x v="39"/>
    <n v="0.43"/>
  </r>
  <r>
    <s v="c26aff53-0e6a-4984-bd3d-c09f738277be"/>
    <x v="0"/>
    <n v="26.389999999999997"/>
    <n v="15.41"/>
    <n v="3.88"/>
    <n v="26.230000000000004"/>
    <n v="15.56"/>
    <n v="3.84"/>
    <n v="8"/>
    <x v="21"/>
    <x v="0"/>
    <s v="Arizona"/>
    <s v="0.74"/>
    <s v="0.67"/>
    <s v="Pieris rapae"/>
    <x v="41"/>
    <x v="40"/>
    <x v="40"/>
    <n v="0.70500000000000007"/>
  </r>
  <r>
    <s v="fcc073c1-0ea8-4cf7-aba9-9f5dfcfdfd74"/>
    <x v="0"/>
    <n v="26.709999999999997"/>
    <n v="15.22"/>
    <n v="2.38"/>
    <n v="27.599999999999998"/>
    <n v="15.209999999999999"/>
    <n v="2.21"/>
    <n v="5"/>
    <x v="21"/>
    <x v="0"/>
    <s v="Arizona"/>
    <s v="0.54"/>
    <s v="0.54"/>
    <s v="Pieris rapae"/>
    <x v="42"/>
    <x v="41"/>
    <x v="41"/>
    <n v="0.54"/>
  </r>
  <r>
    <s v="09a999df-bc32-4848-9f0f-88208eb03b26"/>
    <x v="0"/>
    <n v="26.110000000000003"/>
    <n v="15.3"/>
    <n v="2.4"/>
    <n v="26.48"/>
    <n v="15.16"/>
    <n v="2.09"/>
    <n v="6"/>
    <x v="21"/>
    <x v="0"/>
    <s v="Arizona"/>
    <s v="0.64"/>
    <s v="0.6"/>
    <s v="Pieris rapae"/>
    <x v="43"/>
    <x v="42"/>
    <x v="42"/>
    <n v="0.62"/>
  </r>
  <r>
    <s v="ec1fa658-34de-4a1a-8b36-9038c9081109"/>
    <x v="0"/>
    <n v="27.799999999999997"/>
    <n v="16.41"/>
    <n v="3.12"/>
    <n v="28.279999999999998"/>
    <n v="16.25"/>
    <n v="2.9099999999999997"/>
    <e v="#N/A"/>
    <x v="21"/>
    <x v="0"/>
    <s v="Arizona"/>
    <s v="0.83000000000000007"/>
    <s v="0.82000000000000006"/>
    <s v="Pieris rapae"/>
    <x v="44"/>
    <x v="43"/>
    <x v="43"/>
    <n v="0.82500000000000007"/>
  </r>
  <r>
    <s v="3c5d6f1b-5476-4541-b05d-b5c1354c0261"/>
    <x v="0"/>
    <n v="26.43"/>
    <n v="15.069999999999999"/>
    <n v="3.23"/>
    <n v="27.1"/>
    <n v="15.440000000000001"/>
    <n v="3.03"/>
    <n v="5"/>
    <x v="21"/>
    <x v="0"/>
    <s v="Arizona"/>
    <s v="0.72"/>
    <s v="0.74"/>
    <s v="Pieris rapae"/>
    <x v="45"/>
    <x v="44"/>
    <x v="44"/>
    <n v="0.73"/>
  </r>
  <r>
    <s v="48e3c644-8341-4673-90dd-89f9a5edb2f2"/>
    <x v="0"/>
    <n v="18.700000000000003"/>
    <n v="11.41"/>
    <n v="4.8099999999999996"/>
    <n v="18.59"/>
    <n v="11.27"/>
    <n v="0"/>
    <n v="3"/>
    <x v="21"/>
    <x v="0"/>
    <s v="Arizona"/>
    <s v="0.64"/>
    <s v="N/A"/>
    <s v="Pieris rapae"/>
    <x v="46"/>
    <x v="45"/>
    <x v="45"/>
    <e v="#N/A"/>
  </r>
  <r>
    <s v="682d519c-8a59-4cba-854d-faed5059234f"/>
    <x v="0"/>
    <n v="20.169999999999998"/>
    <n v="11.93"/>
    <n v="3.66"/>
    <n v="14.92"/>
    <n v="11.98"/>
    <n v="3.62"/>
    <n v="8"/>
    <x v="4"/>
    <x v="0"/>
    <s v="Arizona"/>
    <s v="0.41000000000000003"/>
    <s v="0.4"/>
    <s v="Pieris rapae"/>
    <x v="47"/>
    <x v="46"/>
    <x v="46"/>
    <n v="0.40500000000000003"/>
  </r>
  <r>
    <s v="bcf4375e-8116-4814-866f-a53de6798f11"/>
    <x v="0"/>
    <n v="11.080000000000002"/>
    <n v="6.08"/>
    <n v="1.75"/>
    <n v="11.11"/>
    <n v="6.33"/>
    <n v="1.58"/>
    <n v="6"/>
    <x v="4"/>
    <x v="0"/>
    <s v="Arizona"/>
    <s v="0.44999999999999996"/>
    <s v="0.43999999999999995"/>
    <s v="Pieris rapae"/>
    <x v="48"/>
    <x v="47"/>
    <x v="47"/>
    <n v="0.44499999999999995"/>
  </r>
  <r>
    <s v="e7583c57-3c5b-4d58-974a-d24a22378660"/>
    <x v="0"/>
    <n v="20.240000000000002"/>
    <n v="11.559999999999999"/>
    <n v="3.81"/>
    <n v="19.82"/>
    <n v="10.84"/>
    <n v="0"/>
    <n v="5"/>
    <x v="21"/>
    <x v="0"/>
    <s v="Arizona"/>
    <s v="0.54"/>
    <s v="N/A"/>
    <s v="Pieris rapae"/>
    <x v="49"/>
    <x v="48"/>
    <x v="48"/>
    <e v="#N/A"/>
  </r>
  <r>
    <s v="9d931edc-ed1c-47c7-820a-be1a0d57e526"/>
    <x v="1"/>
    <n v="22.74"/>
    <n v="12.29"/>
    <n v="14.55"/>
    <n v="22.67"/>
    <n v="11.7"/>
    <n v="13.5"/>
    <n v="4"/>
    <x v="22"/>
    <x v="0"/>
    <s v="Kansas"/>
    <s v="0.95"/>
    <s v="0.91"/>
    <s v="Pieris rapae"/>
    <x v="50"/>
    <x v="49"/>
    <x v="49"/>
    <n v="0.92999999999999994"/>
  </r>
  <r>
    <s v="3b057269-138f-474b-bf8c-fb9dfb759c1c"/>
    <x v="1"/>
    <n v="23.69"/>
    <n v="12.86"/>
    <n v="13.83"/>
    <n v="23.73"/>
    <n v="12.55"/>
    <n v="14.21"/>
    <n v="4"/>
    <x v="22"/>
    <x v="0"/>
    <s v="Kansas"/>
    <s v="0.7"/>
    <s v="0.78"/>
    <s v="Pieris rapae"/>
    <x v="51"/>
    <x v="50"/>
    <x v="50"/>
    <n v="0.74"/>
  </r>
  <r>
    <s v="3ed98dce-e627-41bd-9721-28a63005bbf1"/>
    <x v="1"/>
    <n v="22.8"/>
    <n v="12.06"/>
    <n v="10.119999999999999"/>
    <n v="22.89"/>
    <n v="11.86"/>
    <n v="8.82"/>
    <n v="4"/>
    <x v="22"/>
    <x v="0"/>
    <s v="Kansas"/>
    <s v="0"/>
    <s v="0"/>
    <s v="Pieris rapae"/>
    <x v="52"/>
    <x v="51"/>
    <x v="51"/>
    <n v="0"/>
  </r>
  <r>
    <s v="3c8f179a-1a02-43b5-86ed-f4f76e59778e"/>
    <x v="1"/>
    <n v="28.03"/>
    <n v="16.03"/>
    <n v="22.83"/>
    <n v="28.37"/>
    <n v="16.64"/>
    <n v="23.74"/>
    <n v="7"/>
    <x v="22"/>
    <x v="0"/>
    <s v="Kansas"/>
    <s v="4.3899999999999997"/>
    <s v="3.93"/>
    <s v="Pieris rapae"/>
    <x v="53"/>
    <x v="52"/>
    <x v="52"/>
    <n v="4.16"/>
  </r>
  <r>
    <s v="83f7d6a0-aea2-477e-bd5c-ddbe4b97d81f"/>
    <x v="1"/>
    <n v="24.88"/>
    <n v="12.55"/>
    <n v="7.25"/>
    <n v="24.32"/>
    <n v="12.81"/>
    <n v="7.34"/>
    <n v="3"/>
    <x v="23"/>
    <x v="0"/>
    <s v="Kansas"/>
    <s v="0.32"/>
    <s v="0.22"/>
    <s v="Pieris rapae"/>
    <x v="54"/>
    <x v="53"/>
    <x v="53"/>
    <n v="0.27"/>
  </r>
  <r>
    <s v="5a849781-1322-4e56-b950-49a01c28e794"/>
    <x v="1"/>
    <n v="25.06"/>
    <n v="14.14"/>
    <n v="21.19"/>
    <n v="25.12"/>
    <n v="13.99"/>
    <n v="20.79"/>
    <n v="6"/>
    <x v="24"/>
    <x v="0"/>
    <s v="Texas"/>
    <s v="2.21"/>
    <s v="1.78"/>
    <s v="Pieris rapae"/>
    <x v="55"/>
    <x v="54"/>
    <x v="54"/>
    <n v="1.9950000000000001"/>
  </r>
  <r>
    <s v="5858946c-9f23-4769-b09f-d3edb012b6b3"/>
    <x v="1"/>
    <n v="24.603999999999999"/>
    <n v="12.664"/>
    <n v="11.004"/>
    <n v="23.956"/>
    <n v="12.452999999999999"/>
    <n v="10.042999999999999"/>
    <n v="8"/>
    <x v="25"/>
    <x v="0"/>
    <s v="West Virginia"/>
    <s v="1.56"/>
    <s v="1.444"/>
    <s v="Pieris rapae"/>
    <x v="56"/>
    <x v="55"/>
    <x v="55"/>
    <n v="1.502"/>
  </r>
  <r>
    <s v="b8318058-85f9-4405-819e-9c14dfd2f5bc"/>
    <x v="1"/>
    <n v="22.384"/>
    <n v="13.03"/>
    <n v="19.533999999999999"/>
    <n v="21.582000000000001"/>
    <n v="12.657"/>
    <n v="20.64"/>
    <n v="8"/>
    <x v="25"/>
    <x v="0"/>
    <s v="West Virginia"/>
    <s v="1.3540000000000001"/>
    <s v="3.4430000000000001"/>
    <s v="Pieris rapae"/>
    <x v="57"/>
    <x v="56"/>
    <x v="56"/>
    <n v="2.3985000000000003"/>
  </r>
  <r>
    <s v="04c38244-c41b-4473-9e09-88118abe8cdd"/>
    <x v="1"/>
    <n v="23.756"/>
    <n v="13.689"/>
    <n v="11.753"/>
    <n v="24.221"/>
    <n v="12.757"/>
    <n v="11.516"/>
    <n v="8"/>
    <x v="13"/>
    <x v="0"/>
    <s v="Virginia"/>
    <s v="1.9119999999999999"/>
    <s v="1.996"/>
    <s v="Pieris rapae"/>
    <x v="58"/>
    <x v="57"/>
    <x v="57"/>
    <n v="1.954"/>
  </r>
  <r>
    <s v="e2b31d5a-05d2-4a6f-b476-c31bb1d40b22"/>
    <x v="1"/>
    <n v="24.870999999999999"/>
    <n v="13.335000000000001"/>
    <n v="5.7"/>
    <n v="24.495999999999999"/>
    <n v="13.977"/>
    <n v="4.1849999999999996"/>
    <n v="8"/>
    <x v="13"/>
    <x v="0"/>
    <s v="Virginia"/>
    <s v="1.4219999999999999"/>
    <s v="1.802"/>
    <s v="Pieris rapae"/>
    <x v="59"/>
    <x v="58"/>
    <x v="58"/>
    <n v="1.6120000000000001"/>
  </r>
  <r>
    <s v="1ced4020-d81e-4157-b0db-85766087ff05"/>
    <x v="1"/>
    <n v="23.102"/>
    <n v="12.946"/>
    <n v="14.363"/>
    <n v="23.228000000000002"/>
    <n v="12.742000000000001"/>
    <n v="13.426"/>
    <n v="4"/>
    <x v="3"/>
    <x v="0"/>
    <s v="New Jersey"/>
    <s v="0.442"/>
    <s v="0.42399999999999999"/>
    <s v="Pieris rapae"/>
    <x v="60"/>
    <x v="59"/>
    <x v="59"/>
    <n v="0.433"/>
  </r>
  <r>
    <s v="4fc5a9ab-436a-424f-b0a8-40d3fa253cd3"/>
    <x v="1"/>
    <n v="22.89"/>
    <n v="12.435"/>
    <n v="4.8010000000000002"/>
    <n v="22.72"/>
    <n v="12.36"/>
    <n v="4.3209999999999997"/>
    <n v="4"/>
    <x v="3"/>
    <x v="0"/>
    <s v="New Jersey"/>
    <s v="0.59299999999999997"/>
    <s v="0.19800000000000001"/>
    <s v="Pieris rapae"/>
    <x v="61"/>
    <x v="60"/>
    <x v="60"/>
    <n v="0.39549999999999996"/>
  </r>
  <r>
    <s v="cbb4e0e3-2f95-4cc3-a4ec-5afde05f523c"/>
    <x v="1"/>
    <n v="24.774999999999999"/>
    <n v="13.157"/>
    <n v="6.7670000000000003"/>
    <n v="24.582000000000001"/>
    <n v="13.242000000000001"/>
    <n v="9.4280000000000008"/>
    <n v="4"/>
    <x v="24"/>
    <x v="0"/>
    <s v="New Jersey"/>
    <s v="2.1000000000000001E-2"/>
    <s v="0.182"/>
    <s v="Pieris rapae"/>
    <x v="62"/>
    <x v="61"/>
    <x v="61"/>
    <n v="0.10149999999999999"/>
  </r>
  <r>
    <s v="fbe100eb-6467-4ac5-a606-7139b1e069d9"/>
    <x v="1"/>
    <n v="26.201000000000001"/>
    <n v="14.865"/>
    <n v="0.20399999999999999"/>
    <n v="26.373999999999999"/>
    <n v="14.448"/>
    <n v="0.05"/>
    <n v="4"/>
    <x v="24"/>
    <x v="0"/>
    <s v="New Jersey"/>
    <s v="7.0000000000000001E-3"/>
    <s v="3.2000000000000001E-2"/>
    <s v="Pieris rapae"/>
    <x v="63"/>
    <x v="62"/>
    <x v="62"/>
    <n v="1.95E-2"/>
  </r>
  <r>
    <s v="ecaae36b-960b-4ed8-b0a4-31eb70cec537"/>
    <x v="1"/>
    <n v="24.744"/>
    <n v="14.111000000000001"/>
    <n v="20.32"/>
    <n v="24.835999999999999"/>
    <n v="13.884"/>
    <n v="19.239999999999998"/>
    <n v="6"/>
    <x v="24"/>
    <x v="0"/>
    <s v="New Jersey"/>
    <s v="2.5569999999999999"/>
    <s v="2.27"/>
    <s v="Pieris rapae"/>
    <x v="64"/>
    <x v="63"/>
    <x v="63"/>
    <n v="2.4135"/>
  </r>
  <r>
    <s v="6113806f-bebb-42bf-8f41-2389ea4a4744"/>
    <x v="1"/>
    <n v="25.681999999999999"/>
    <n v="14.034000000000001"/>
    <n v="20.305"/>
    <n v="25.338999999999999"/>
    <n v="13.923999999999999"/>
    <n v="19.393999999999998"/>
    <n v="6"/>
    <x v="3"/>
    <x v="0"/>
    <s v="New Jersey"/>
    <s v="3.4009999999999998"/>
    <s v="3.4580000000000002"/>
    <s v="Pieris rapae"/>
    <x v="65"/>
    <x v="64"/>
    <x v="64"/>
    <n v="3.4295"/>
  </r>
  <r>
    <s v="1cf4351a-2686-46c8-90df-4928dadc4f2b"/>
    <x v="1"/>
    <n v="18.329999999999998"/>
    <n v="9.84"/>
    <n v="9.39"/>
    <n v="18.239999999999998"/>
    <n v="9.5"/>
    <n v="8.99"/>
    <n v="7"/>
    <x v="4"/>
    <x v="0"/>
    <s v="Massachusetts"/>
    <s v="1.25"/>
    <s v="1.2"/>
    <s v="Pieris rapae"/>
    <x v="66"/>
    <x v="65"/>
    <x v="65"/>
    <n v="1.2250000000000001"/>
  </r>
  <r>
    <s v="e0830862-f03c-4e51-8fa6-595b31496c2f"/>
    <x v="1"/>
    <n v="22.58"/>
    <n v="12.71"/>
    <n v="9.85"/>
    <n v="22.09"/>
    <n v="13.14"/>
    <n v="9.77"/>
    <n v="9"/>
    <x v="26"/>
    <x v="0"/>
    <s v="Massachusetts"/>
    <s v="0.74199999999999999"/>
    <s v="0.79500000000000004"/>
    <s v="Pieris rapae (Linnaeus, 1758)"/>
    <x v="67"/>
    <x v="66"/>
    <x v="66"/>
    <n v="0.76849999999999996"/>
  </r>
  <r>
    <s v="0b44c31a-42a3-4762-a688-de269d2c46fb"/>
    <x v="1"/>
    <n v="25.71"/>
    <n v="14.09"/>
    <n v="1.02"/>
    <n v="25.04"/>
    <n v="13.95"/>
    <n v="0.46100000000000002"/>
    <e v="#N/A"/>
    <x v="27"/>
    <x v="0"/>
    <s v="Maine"/>
    <s v="0"/>
    <s v="0"/>
    <s v="Pieris rapae"/>
    <x v="68"/>
    <x v="67"/>
    <x v="67"/>
    <n v="0"/>
  </r>
  <r>
    <s v="e0731aa8-7eb0-40f0-9749-ea9f54c5c7fa"/>
    <x v="1"/>
    <n v="14.88"/>
    <n v="8.42"/>
    <n v="3.91"/>
    <n v="14.92"/>
    <n v="8.2799999999999994"/>
    <n v="3.93"/>
    <n v="5"/>
    <x v="28"/>
    <x v="0"/>
    <s v="Maine"/>
    <s v="0.123"/>
    <s v="0.03"/>
    <s v="Pieris rapae"/>
    <x v="69"/>
    <x v="68"/>
    <x v="68"/>
    <n v="7.6499999999999999E-2"/>
  </r>
  <r>
    <s v="2c1139de-d650-4c4f-872e-6167b64181cc"/>
    <x v="1"/>
    <n v="17.16"/>
    <n v="9.42"/>
    <n v="7.3"/>
    <n v="17.059999999999999"/>
    <n v="9.31"/>
    <n v="8.5399999999999991"/>
    <n v="7"/>
    <x v="6"/>
    <x v="2"/>
    <s v="Quebec"/>
    <s v="0.96399999999999997"/>
    <s v="8.9700000000000006"/>
    <s v="Pieris rapae"/>
    <x v="70"/>
    <x v="69"/>
    <x v="69"/>
    <n v="4.9670000000000005"/>
  </r>
  <r>
    <s v="1c5966fe-227f-46b5-8415-3ec0d5114e46"/>
    <x v="1"/>
    <n v="25.14"/>
    <n v="14.21"/>
    <n v="11.99"/>
    <n v="25.13"/>
    <n v="14.31"/>
    <n v="10.88"/>
    <n v="44020"/>
    <x v="29"/>
    <x v="3"/>
    <e v="#N/A"/>
    <s v="0.35899999999999999"/>
    <s v="0.32100000000000001"/>
    <s v="Pieris rapae (Linnaeus, 1758)"/>
    <x v="71"/>
    <x v="70"/>
    <x v="70"/>
    <n v="0.33999999999999997"/>
  </r>
  <r>
    <s v="593ad2bc-b36d-4e86-9732-4ee6c9c80fc5"/>
    <x v="1"/>
    <n v="25.74"/>
    <n v="14.43"/>
    <n v="9.82"/>
    <n v="24.88"/>
    <n v="14.14"/>
    <n v="10.97"/>
    <n v="44020"/>
    <x v="29"/>
    <x v="3"/>
    <e v="#N/A"/>
    <s v="0.39"/>
    <s v="0.44800000000000001"/>
    <s v="Pieris rapae (Linnaeus, 1758)"/>
    <x v="72"/>
    <x v="71"/>
    <x v="71"/>
    <n v="0.41900000000000004"/>
  </r>
  <r>
    <s v="f0a2846e-c3d2-4450-9742-c10285def799"/>
    <x v="1"/>
    <n v="21.637"/>
    <n v="12.164"/>
    <n v="10.391999999999999"/>
    <n v="21.803000000000001"/>
    <n v="12.516999999999999"/>
    <n v="11.1"/>
    <n v="43957"/>
    <x v="30"/>
    <x v="3"/>
    <e v="#N/A"/>
    <s v="1.5880000000000001"/>
    <s v="2.2000000000000002"/>
    <s v="Pieris rapae (Linnaeus, 1758)"/>
    <x v="73"/>
    <x v="72"/>
    <x v="72"/>
    <n v="1.8940000000000001"/>
  </r>
  <r>
    <s v="e9fd7073-2a6a-4f46-a767-1e7afd09dafe"/>
    <x v="1"/>
    <n v="21.983000000000001"/>
    <n v="11.571"/>
    <n v="2.6930000000000001"/>
    <n v="21.841999999999999"/>
    <n v="11.56"/>
    <n v="8.5890000000000004"/>
    <n v="43957"/>
    <x v="30"/>
    <x v="3"/>
    <e v="#N/A"/>
    <s v="0.73399999999999999"/>
    <s v="0.80800000000000005"/>
    <s v="Pieris rapae (Linnaeus, 1758)"/>
    <x v="74"/>
    <x v="73"/>
    <x v="73"/>
    <n v="0.77100000000000002"/>
  </r>
  <r>
    <s v="6229ee46-b615-4e43-ba13-3ddc856be3dc"/>
    <x v="1"/>
    <n v="22.372"/>
    <n v="12.348000000000001"/>
    <n v="12.699"/>
    <n v="22.890999999999998"/>
    <n v="12.257999999999999"/>
    <n v="12.98"/>
    <n v="43957"/>
    <x v="30"/>
    <x v="3"/>
    <e v="#N/A"/>
    <s v="1.5620000000000001"/>
    <s v="3.5449999999999999"/>
    <s v="Pieris rapae (Linnaeus, 1758)"/>
    <x v="75"/>
    <x v="74"/>
    <x v="74"/>
    <n v="2.5535000000000001"/>
  </r>
  <r>
    <s v="ec43cb6c-c236-4f9c-90a9-43116870553e"/>
    <x v="1"/>
    <n v="24.986999999999998"/>
    <n v="14.468999999999999"/>
    <n v="20.88"/>
    <n v="24.815999999999999"/>
    <n v="14.541"/>
    <n v="19.077999999999999"/>
    <n v="44052"/>
    <x v="30"/>
    <x v="3"/>
    <e v="#N/A"/>
    <s v="5.0910000000000002"/>
    <s v="4.8150000000000004"/>
    <s v="Pieris rapae (Linnaeus, 1758)"/>
    <x v="76"/>
    <x v="75"/>
    <x v="75"/>
    <n v="4.9530000000000003"/>
  </r>
  <r>
    <s v="8544194d-63c1-4653-a3fb-4d708b6a6d54"/>
    <x v="1"/>
    <n v="21.7"/>
    <n v="11.36"/>
    <n v="10.58"/>
    <n v="21.4"/>
    <n v="11.38"/>
    <n v="12.29"/>
    <n v="43957"/>
    <x v="30"/>
    <x v="3"/>
    <e v="#N/A"/>
    <s v="4.1000000000000002E-2"/>
    <s v="1.7999999999999999E-2"/>
    <s v="Pieris rapae (Linnaeus, 1758)"/>
    <x v="77"/>
    <x v="76"/>
    <x v="76"/>
    <n v="2.9499999999999998E-2"/>
  </r>
  <r>
    <s v="6b6b88fc-81fa-45f8-8f1d-8d590d2cb72b"/>
    <x v="1"/>
    <n v="24.047000000000001"/>
    <n v="13.595000000000001"/>
    <n v="13.872999999999999"/>
    <n v="25.026"/>
    <n v="14.003"/>
    <n v="16.058"/>
    <n v="43960"/>
    <x v="30"/>
    <x v="3"/>
    <e v="#N/A"/>
    <s v="5.3070000000000004"/>
    <s v="3.7149999999999999"/>
    <s v="Pieris rapae (Linnaeus, 1758)"/>
    <x v="78"/>
    <x v="77"/>
    <x v="77"/>
    <n v="4.5110000000000001"/>
  </r>
  <r>
    <s v="22fe882e-0c7e-4ea7-a562-200f07c2b2e8"/>
    <x v="1"/>
    <n v="23.507999999999999"/>
    <n v="13.404999999999999"/>
    <n v="12.845000000000001"/>
    <n v="23.527000000000001"/>
    <n v="13.259"/>
    <n v="14.497999999999999"/>
    <n v="6"/>
    <x v="20"/>
    <x v="3"/>
    <e v="#N/A"/>
    <s v="1.794"/>
    <s v="2.0550000000000002"/>
    <s v="Pieris rapae (Linnaeus, 1758)"/>
    <x v="79"/>
    <x v="78"/>
    <x v="78"/>
    <n v="1.9245000000000001"/>
  </r>
  <r>
    <s v="b478d661-5825-4f10-b566-063f3bc94a09"/>
    <x v="1"/>
    <n v="25.724"/>
    <n v="14.702"/>
    <n v="19.448"/>
    <n v="24.353999999999999"/>
    <n v="14.634"/>
    <n v="21.248000000000001"/>
    <n v="7"/>
    <x v="31"/>
    <x v="3"/>
    <e v="#N/A"/>
    <s v="2.57"/>
    <s v="2.7189999999999999"/>
    <s v="Pieris rapae (Linnaeus, 1758)"/>
    <x v="80"/>
    <x v="79"/>
    <x v="79"/>
    <n v="2.6444999999999999"/>
  </r>
  <r>
    <s v="6e1ea368-f109-4480-b536-d655a22d146b"/>
    <x v="1"/>
    <n v="21.693000000000001"/>
    <n v="11.943"/>
    <n v="13.99"/>
    <n v="22.245000000000001"/>
    <n v="11.819000000000001"/>
    <n v="15.67"/>
    <n v="5"/>
    <x v="20"/>
    <x v="3"/>
    <e v="#N/A"/>
    <s v="0.60299999999999998"/>
    <s v="0.752"/>
    <s v="Pieris rapae (Linnaeus, 1758)"/>
    <x v="81"/>
    <x v="80"/>
    <x v="80"/>
    <n v="0.67749999999999999"/>
  </r>
  <r>
    <s v="d043fa33-c00f-4765-aed1-db965ec9e723"/>
    <x v="1"/>
    <n v="23.398"/>
    <n v="12.266999999999999"/>
    <n v="1.637"/>
    <n v="22.097000000000001"/>
    <n v="12.105"/>
    <n v="3.3180000000000001"/>
    <n v="5"/>
    <x v="32"/>
    <x v="3"/>
    <e v="#N/A"/>
    <s v="7.0000000000000001E-3"/>
    <s v="7.0000000000000001E-3"/>
    <s v="Pieris rapae (Linnaeus, 1758)"/>
    <x v="82"/>
    <x v="81"/>
    <x v="81"/>
    <n v="7.0000000000000001E-3"/>
  </r>
  <r>
    <s v="6b5e1b12-bf22-46cb-96aa-c2e5f3ece5c8"/>
    <x v="1"/>
    <n v="23.454000000000001"/>
    <n v="11.593999999999999"/>
    <n v="14.04"/>
    <n v="22.937999999999999"/>
    <n v="11.782999999999999"/>
    <n v="14.704000000000001"/>
    <n v="5"/>
    <x v="20"/>
    <x v="3"/>
    <e v="#N/A"/>
    <s v="0.28100000000000003"/>
    <s v="0.38200000000000001"/>
    <s v="Pieris rapae (Linnaeus, 1758)"/>
    <x v="83"/>
    <x v="82"/>
    <x v="82"/>
    <n v="0.33150000000000002"/>
  </r>
  <r>
    <s v="28c8d01e-c07c-4dc4-8310-b2fe84e450e4"/>
    <x v="1"/>
    <n v="24.527999999999999"/>
    <n v="14.208"/>
    <n v="16.920000000000002"/>
    <n v="25.138000000000002"/>
    <n v="13.894"/>
    <n v="17.591000000000001"/>
    <n v="5"/>
    <x v="31"/>
    <x v="3"/>
    <e v="#N/A"/>
    <s v="1.9330000000000001"/>
    <s v="1.7090000000000001"/>
    <s v="Pieris rapae (Linnaeus, 1758)"/>
    <x v="84"/>
    <x v="83"/>
    <x v="83"/>
    <n v="1.8210000000000002"/>
  </r>
  <r>
    <s v="610dafc9-67fc-4f46-9f18-d48139da260e"/>
    <x v="1"/>
    <n v="23.076000000000001"/>
    <n v="12.318"/>
    <n v="0.93400000000000005"/>
    <n v="23.076000000000001"/>
    <n v="12.03"/>
    <n v="1.6060000000000001"/>
    <e v="#N/A"/>
    <x v="33"/>
    <x v="3"/>
    <e v="#N/A"/>
    <s v="0"/>
    <s v="0"/>
    <s v="Pieris rapae (Linnaeus, 1758)"/>
    <x v="85"/>
    <x v="84"/>
    <x v="84"/>
    <n v="0"/>
  </r>
  <r>
    <s v="761325ed-670e-48a7-9a2a-e9bf8e57c0d0"/>
    <x v="1"/>
    <n v="20.635000000000002"/>
    <n v="11.807"/>
    <n v="7.798"/>
    <n v="21.327999999999999"/>
    <n v="12.124000000000001"/>
    <n v="8.8309999999999995"/>
    <e v="#N/A"/>
    <x v="34"/>
    <x v="3"/>
    <e v="#N/A"/>
    <s v="5.7000000000000002E-2"/>
    <s v="6.3E-2"/>
    <s v="Pieris rapae (Linnaeus, 1758)"/>
    <x v="86"/>
    <x v="85"/>
    <x v="85"/>
    <n v="0.06"/>
  </r>
  <r>
    <s v="d698d798-7e7d-417f-888e-c9b7d6d4d989"/>
    <x v="1"/>
    <n v="22.427"/>
    <n v="12.148999999999999"/>
    <n v="5.7919999999999998"/>
    <n v="22.872"/>
    <n v="12.349"/>
    <n v="7.5090000000000003"/>
    <e v="#N/A"/>
    <x v="34"/>
    <x v="3"/>
    <e v="#N/A"/>
    <s v="0.55800000000000005"/>
    <s v="0.60799999999999998"/>
    <s v="Pieris rapae (Linnaeus, 1758)"/>
    <x v="87"/>
    <x v="86"/>
    <x v="86"/>
    <n v="0.58299999999999996"/>
  </r>
  <r>
    <s v="a5e2cac9-dbc8-4a9b-a51a-b0e0bf5aa9b7"/>
    <x v="1"/>
    <n v="22.597000000000001"/>
    <n v="11.927"/>
    <n v="7.173"/>
    <n v="23.337"/>
    <n v="11.85"/>
    <n v="8.0269999999999992"/>
    <e v="#N/A"/>
    <x v="35"/>
    <x v="1"/>
    <s v="Wales"/>
    <s v="0.67600000000000005"/>
    <s v="1.0129999999999999"/>
    <s v="Pieris rapae (Linnaeus, 1758)"/>
    <x v="88"/>
    <x v="87"/>
    <x v="87"/>
    <n v="0.84450000000000003"/>
  </r>
  <r>
    <s v="cf7b0ccc-6f70-42de-83b3-79a6a3578022"/>
    <x v="1"/>
    <n v="25.870999999999999"/>
    <n v="13.238"/>
    <n v="12.815"/>
    <n v="24.722999999999999"/>
    <n v="13.484999999999999"/>
    <n v="13.333"/>
    <e v="#N/A"/>
    <x v="35"/>
    <x v="1"/>
    <s v="Wales"/>
    <s v="1.615"/>
    <s v="1.843"/>
    <s v="Pieris rapae (Linnaeus, 1758)"/>
    <x v="89"/>
    <x v="88"/>
    <x v="88"/>
    <n v="1.7290000000000001"/>
  </r>
  <r>
    <s v="5e880792-8b93-4964-a128-a5054905c356"/>
    <x v="1"/>
    <n v="24.952999999999999"/>
    <n v="13.805"/>
    <n v="22.388999999999999"/>
    <n v="24.800999999999998"/>
    <n v="13.582000000000001"/>
    <n v="20.934999999999999"/>
    <n v="7"/>
    <x v="36"/>
    <x v="1"/>
    <s v="England"/>
    <s v="2.7429999999999999"/>
    <s v="2.7210000000000001"/>
    <s v="Pieris rapae (Linnaeus, 1758)"/>
    <x v="90"/>
    <x v="89"/>
    <x v="89"/>
    <n v="2.7320000000000002"/>
  </r>
  <r>
    <s v="7824c909-aeb0-4670-a002-07056e90f87a"/>
    <x v="1"/>
    <n v="24.69"/>
    <n v="15.06"/>
    <n v="13.420999999999999"/>
    <n v="25.122"/>
    <n v="14.119"/>
    <n v="11.637"/>
    <n v="5"/>
    <x v="37"/>
    <x v="1"/>
    <s v="England"/>
    <s v="1.1180000000000001"/>
    <s v="1.2729999999999999"/>
    <s v="Pieris rapae (Linnaeus, 1758)"/>
    <x v="91"/>
    <x v="90"/>
    <x v="90"/>
    <n v="1.1955"/>
  </r>
  <r>
    <s v="46978c6e-df99-4a03-9e0f-6323f58eb253"/>
    <x v="1"/>
    <n v="23.437999999999999"/>
    <n v="12.086"/>
    <n v="0.65800000000000003"/>
    <n v="23.564"/>
    <n v="11.811"/>
    <n v="1.1279999999999999"/>
    <n v="5"/>
    <x v="20"/>
    <x v="1"/>
    <s v="England"/>
    <s v="0.01"/>
    <s v="0"/>
    <s v="Pieris rapae (Linnaeus, 1758)"/>
    <x v="92"/>
    <x v="91"/>
    <x v="91"/>
    <n v="5.0000000000000001E-3"/>
  </r>
  <r>
    <s v="b8ab83ef-289b-4c06-bfab-1e7031f361dd"/>
    <x v="1"/>
    <n v="21.907"/>
    <n v="11.807"/>
    <n v="2.1880000000000002"/>
    <n v="22.02"/>
    <n v="11.516999999999999"/>
    <n v="2.875"/>
    <n v="4"/>
    <x v="38"/>
    <x v="1"/>
    <s v="England"/>
    <s v="0"/>
    <s v="0"/>
    <s v="Pieris rapae ab. impunctata Le Moult, 1944"/>
    <x v="93"/>
    <x v="92"/>
    <x v="92"/>
    <n v="0"/>
  </r>
  <r>
    <s v="4a1ec1af-8b19-43ed-a58d-dbec0a59fe53"/>
    <x v="1"/>
    <n v="22.693000000000001"/>
    <n v="12.077"/>
    <n v="7.7750000000000004"/>
    <n v="21.940999999999999"/>
    <n v="11.515000000000001"/>
    <n v="9.109"/>
    <n v="6"/>
    <x v="22"/>
    <x v="1"/>
    <s v="England"/>
    <s v="0.13200000000000001"/>
    <s v="0.09"/>
    <s v="Pieris rapae (Linnaeus, 1758)"/>
    <x v="94"/>
    <x v="93"/>
    <x v="93"/>
    <n v="0.111"/>
  </r>
  <r>
    <s v="0e4a998f-1b6e-418e-a4ff-0a4f07e30796"/>
    <x v="1"/>
    <n v="23.19"/>
    <n v="11.326000000000001"/>
    <n v="10.724"/>
    <n v="23.113"/>
    <n v="12.135"/>
    <n v="12.952"/>
    <n v="5"/>
    <x v="39"/>
    <x v="1"/>
    <s v="England"/>
    <s v="1.1719999999999999"/>
    <s v="1.4039999999999999"/>
    <s v="Pieris rapae (Linnaeus, 1758)"/>
    <x v="95"/>
    <x v="94"/>
    <x v="94"/>
    <n v="1.2879999999999998"/>
  </r>
  <r>
    <s v="2755f7e0-06d4-43bb-b379-219fca957a4d"/>
    <x v="1"/>
    <n v="24.478999999999999"/>
    <n v="13.247999999999999"/>
    <n v="11.438000000000001"/>
    <n v="24.561"/>
    <n v="13.374000000000001"/>
    <n v="12.076000000000001"/>
    <n v="8"/>
    <x v="20"/>
    <x v="1"/>
    <s v="England"/>
    <s v="1.129"/>
    <s v="1.23"/>
    <s v="Pieris rapae (Linnaeus, 1758)"/>
    <x v="96"/>
    <x v="95"/>
    <x v="95"/>
    <n v="1.1795"/>
  </r>
  <r>
    <s v="3af5bb1d-e95f-43d2-b964-e1021ad6d362"/>
    <x v="1"/>
    <n v="26.326000000000001"/>
    <n v="15.151999999999999"/>
    <n v="10.621"/>
    <n v="26.219000000000001"/>
    <n v="15.055"/>
    <n v="12.52"/>
    <n v="8"/>
    <x v="20"/>
    <x v="1"/>
    <s v="England"/>
    <s v="0.254"/>
    <s v="0.254"/>
    <s v="Pieris rapae (Linnaeus, 1758)"/>
    <x v="97"/>
    <x v="96"/>
    <x v="96"/>
    <n v="0.254"/>
  </r>
  <r>
    <s v="db895769-c6a1-48e1-82f9-21af04b3db12"/>
    <x v="1"/>
    <n v="18.27"/>
    <n v="10.33"/>
    <n v="4.024"/>
    <n v="18.87"/>
    <n v="10.29"/>
    <n v="4.4619999999999997"/>
    <e v="#N/A"/>
    <x v="40"/>
    <x v="1"/>
    <s v="England"/>
    <s v="N/A"/>
    <s v="4.7E-2"/>
    <s v="Pieris rapae (Linnaeus, 1758)"/>
    <x v="98"/>
    <x v="97"/>
    <x v="97"/>
    <e v="#N/A"/>
  </r>
  <r>
    <s v="df50011b-efe8-45f4-9217-a482a1420001"/>
    <x v="1"/>
    <n v="24.082000000000001"/>
    <n v="12.803000000000001"/>
    <n v="9.4149999999999991"/>
    <n v="23.922000000000001"/>
    <n v="12.157999999999999"/>
    <n v="10.167"/>
    <n v="7"/>
    <x v="23"/>
    <x v="1"/>
    <s v="England"/>
    <s v="1.5549999999999999"/>
    <s v="1.675"/>
    <s v="Pieris rapae (Linnaeus, 1758)"/>
    <x v="99"/>
    <x v="98"/>
    <x v="98"/>
    <n v="1.6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45D7F-8128-4910-830A-F08BCCD5D7AD}" name="PivotTable6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:D54" firstHeaderRow="1" firstDataRow="2" firstDataCol="1"/>
  <pivotFields count="19"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2">
        <item x="27"/>
        <item x="33"/>
        <item x="34"/>
        <item x="1"/>
        <item x="31"/>
        <item x="32"/>
        <item x="20"/>
        <item x="5"/>
        <item x="30"/>
        <item x="38"/>
        <item x="39"/>
        <item x="29"/>
        <item x="37"/>
        <item x="17"/>
        <item x="35"/>
        <item x="25"/>
        <item x="22"/>
        <item x="23"/>
        <item x="15"/>
        <item x="11"/>
        <item x="12"/>
        <item x="9"/>
        <item x="21"/>
        <item x="4"/>
        <item x="2"/>
        <item x="3"/>
        <item x="24"/>
        <item x="0"/>
        <item x="36"/>
        <item x="28"/>
        <item x="13"/>
        <item x="18"/>
        <item x="6"/>
        <item x="19"/>
        <item x="16"/>
        <item x="14"/>
        <item x="10"/>
        <item x="26"/>
        <item x="40"/>
        <item x="8"/>
        <item x="7"/>
        <item t="default"/>
      </items>
    </pivotField>
    <pivotField showAll="0"/>
    <pivotField showAll="0"/>
    <pivotField showAll="0"/>
    <pivotField showAll="0"/>
    <pivotField showAll="0"/>
    <pivotField dataField="1" showAll="0">
      <items count="101">
        <item x="48"/>
        <item x="69"/>
        <item x="70"/>
        <item x="47"/>
        <item x="66"/>
        <item x="1"/>
        <item x="35"/>
        <item x="98"/>
        <item x="46"/>
        <item x="24"/>
        <item x="49"/>
        <item x="86"/>
        <item x="77"/>
        <item x="25"/>
        <item x="73"/>
        <item x="32"/>
        <item x="74"/>
        <item x="93"/>
        <item x="81"/>
        <item x="33"/>
        <item x="57"/>
        <item x="94"/>
        <item x="34"/>
        <item x="67"/>
        <item x="11"/>
        <item x="75"/>
        <item x="87"/>
        <item x="50"/>
        <item x="9"/>
        <item x="82"/>
        <item x="30"/>
        <item x="61"/>
        <item x="38"/>
        <item x="23"/>
        <item x="52"/>
        <item x="19"/>
        <item x="88"/>
        <item x="29"/>
        <item x="85"/>
        <item x="95"/>
        <item x="60"/>
        <item x="17"/>
        <item x="83"/>
        <item x="2"/>
        <item x="37"/>
        <item x="26"/>
        <item x="92"/>
        <item x="79"/>
        <item x="16"/>
        <item x="51"/>
        <item x="58"/>
        <item x="99"/>
        <item x="7"/>
        <item x="12"/>
        <item x="22"/>
        <item x="56"/>
        <item x="21"/>
        <item x="96"/>
        <item x="78"/>
        <item x="31"/>
        <item x="54"/>
        <item x="8"/>
        <item x="39"/>
        <item x="62"/>
        <item x="59"/>
        <item x="36"/>
        <item x="64"/>
        <item x="84"/>
        <item x="90"/>
        <item x="76"/>
        <item x="91"/>
        <item x="18"/>
        <item x="27"/>
        <item x="80"/>
        <item x="55"/>
        <item x="71"/>
        <item x="4"/>
        <item x="6"/>
        <item x="89"/>
        <item x="72"/>
        <item x="20"/>
        <item x="68"/>
        <item x="65"/>
        <item x="3"/>
        <item x="15"/>
        <item x="40"/>
        <item x="0"/>
        <item x="97"/>
        <item x="63"/>
        <item x="43"/>
        <item x="41"/>
        <item x="13"/>
        <item x="45"/>
        <item x="28"/>
        <item x="14"/>
        <item x="42"/>
        <item x="5"/>
        <item x="44"/>
        <item x="53"/>
        <item x="10"/>
        <item t="default"/>
      </items>
    </pivotField>
    <pivotField showAll="0">
      <items count="100">
        <item x="47"/>
        <item x="68"/>
        <item x="69"/>
        <item x="65"/>
        <item x="34"/>
        <item x="97"/>
        <item x="48"/>
        <item x="45"/>
        <item x="76"/>
        <item x="73"/>
        <item x="92"/>
        <item x="82"/>
        <item x="94"/>
        <item x="93"/>
        <item x="80"/>
        <item x="87"/>
        <item x="91"/>
        <item x="46"/>
        <item x="51"/>
        <item x="85"/>
        <item x="49"/>
        <item x="84"/>
        <item x="24"/>
        <item x="81"/>
        <item x="86"/>
        <item x="74"/>
        <item x="72"/>
        <item x="60"/>
        <item x="98"/>
        <item x="31"/>
        <item x="33"/>
        <item x="55"/>
        <item x="53"/>
        <item x="50"/>
        <item x="11"/>
        <item x="16"/>
        <item x="56"/>
        <item x="59"/>
        <item x="17"/>
        <item x="66"/>
        <item x="7"/>
        <item x="19"/>
        <item x="9"/>
        <item x="35"/>
        <item x="61"/>
        <item x="57"/>
        <item x="95"/>
        <item x="78"/>
        <item x="37"/>
        <item x="88"/>
        <item x="28"/>
        <item x="6"/>
        <item x="29"/>
        <item x="12"/>
        <item x="32"/>
        <item x="58"/>
        <item x="38"/>
        <item x="89"/>
        <item x="2"/>
        <item x="4"/>
        <item x="77"/>
        <item x="36"/>
        <item x="22"/>
        <item x="3"/>
        <item x="64"/>
        <item x="63"/>
        <item x="67"/>
        <item x="83"/>
        <item x="54"/>
        <item x="8"/>
        <item x="1"/>
        <item x="21"/>
        <item x="18"/>
        <item x="70"/>
        <item x="71"/>
        <item x="20"/>
        <item x="23"/>
        <item x="39"/>
        <item x="75"/>
        <item x="25"/>
        <item x="90"/>
        <item x="26"/>
        <item x="62"/>
        <item x="79"/>
        <item x="14"/>
        <item x="30"/>
        <item x="0"/>
        <item x="96"/>
        <item x="15"/>
        <item x="41"/>
        <item x="42"/>
        <item x="13"/>
        <item x="44"/>
        <item x="5"/>
        <item x="40"/>
        <item x="27"/>
        <item x="10"/>
        <item x="43"/>
        <item x="52"/>
        <item t="default"/>
      </items>
    </pivotField>
    <pivotField showAll="0"/>
    <pivotField showAll="0"/>
  </pivotFields>
  <rowFields count="1">
    <field x="9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AverageWingLength" fld="15" subtotal="average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C190E-86D8-4C50-BD75-9D87CEA33746}" name="PivotTable5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D8" firstHeaderRow="0" firstDataRow="1" firstDataCol="1"/>
  <pivotFields count="19"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101">
        <item x="48"/>
        <item x="69"/>
        <item x="70"/>
        <item x="47"/>
        <item x="66"/>
        <item x="1"/>
        <item x="35"/>
        <item x="98"/>
        <item x="46"/>
        <item x="24"/>
        <item x="49"/>
        <item x="86"/>
        <item x="77"/>
        <item x="25"/>
        <item x="73"/>
        <item x="32"/>
        <item x="74"/>
        <item x="93"/>
        <item x="81"/>
        <item x="33"/>
        <item x="57"/>
        <item x="94"/>
        <item x="34"/>
        <item x="67"/>
        <item x="11"/>
        <item x="75"/>
        <item x="87"/>
        <item x="50"/>
        <item x="9"/>
        <item x="82"/>
        <item x="30"/>
        <item x="61"/>
        <item x="38"/>
        <item x="23"/>
        <item x="52"/>
        <item x="19"/>
        <item x="88"/>
        <item x="29"/>
        <item x="85"/>
        <item x="95"/>
        <item x="60"/>
        <item x="17"/>
        <item x="83"/>
        <item x="2"/>
        <item x="37"/>
        <item x="26"/>
        <item x="92"/>
        <item x="79"/>
        <item x="16"/>
        <item x="51"/>
        <item x="58"/>
        <item x="99"/>
        <item x="7"/>
        <item x="12"/>
        <item x="22"/>
        <item x="56"/>
        <item x="21"/>
        <item x="96"/>
        <item x="78"/>
        <item x="31"/>
        <item x="54"/>
        <item x="8"/>
        <item x="39"/>
        <item x="62"/>
        <item x="59"/>
        <item x="36"/>
        <item x="64"/>
        <item x="84"/>
        <item x="90"/>
        <item x="76"/>
        <item x="91"/>
        <item x="18"/>
        <item x="27"/>
        <item x="80"/>
        <item x="55"/>
        <item x="71"/>
        <item x="4"/>
        <item x="6"/>
        <item x="89"/>
        <item x="72"/>
        <item x="20"/>
        <item x="68"/>
        <item x="65"/>
        <item x="3"/>
        <item x="15"/>
        <item x="40"/>
        <item x="0"/>
        <item x="97"/>
        <item x="63"/>
        <item x="43"/>
        <item x="41"/>
        <item x="13"/>
        <item x="45"/>
        <item x="28"/>
        <item x="14"/>
        <item x="42"/>
        <item x="5"/>
        <item x="44"/>
        <item x="53"/>
        <item x="10"/>
        <item t="default"/>
      </items>
    </pivotField>
    <pivotField dataField="1" showAll="0">
      <items count="100">
        <item x="47"/>
        <item x="68"/>
        <item x="69"/>
        <item x="65"/>
        <item x="34"/>
        <item x="97"/>
        <item x="48"/>
        <item x="45"/>
        <item x="76"/>
        <item x="73"/>
        <item x="92"/>
        <item x="82"/>
        <item x="94"/>
        <item x="93"/>
        <item x="80"/>
        <item x="87"/>
        <item x="91"/>
        <item x="46"/>
        <item x="51"/>
        <item x="85"/>
        <item x="49"/>
        <item x="84"/>
        <item x="24"/>
        <item x="81"/>
        <item x="86"/>
        <item x="74"/>
        <item x="72"/>
        <item x="60"/>
        <item x="98"/>
        <item x="31"/>
        <item x="33"/>
        <item x="55"/>
        <item x="53"/>
        <item x="50"/>
        <item x="11"/>
        <item x="16"/>
        <item x="56"/>
        <item x="59"/>
        <item x="17"/>
        <item x="66"/>
        <item x="7"/>
        <item x="19"/>
        <item x="9"/>
        <item x="35"/>
        <item x="61"/>
        <item x="57"/>
        <item x="95"/>
        <item x="78"/>
        <item x="37"/>
        <item x="88"/>
        <item x="28"/>
        <item x="6"/>
        <item x="29"/>
        <item x="12"/>
        <item x="32"/>
        <item x="58"/>
        <item x="38"/>
        <item x="89"/>
        <item x="2"/>
        <item x="4"/>
        <item x="77"/>
        <item x="36"/>
        <item x="22"/>
        <item x="3"/>
        <item x="64"/>
        <item x="63"/>
        <item x="67"/>
        <item x="83"/>
        <item x="54"/>
        <item x="8"/>
        <item x="1"/>
        <item x="21"/>
        <item x="18"/>
        <item x="70"/>
        <item x="71"/>
        <item x="20"/>
        <item x="23"/>
        <item x="39"/>
        <item x="75"/>
        <item x="25"/>
        <item x="90"/>
        <item x="26"/>
        <item x="62"/>
        <item x="79"/>
        <item x="14"/>
        <item x="30"/>
        <item x="0"/>
        <item x="96"/>
        <item x="15"/>
        <item x="41"/>
        <item x="42"/>
        <item x="13"/>
        <item x="44"/>
        <item x="5"/>
        <item x="40"/>
        <item x="27"/>
        <item x="10"/>
        <item x="43"/>
        <item x="52"/>
        <item t="default"/>
      </items>
    </pivotField>
    <pivotField dataField="1" showAll="0">
      <items count="100">
        <item x="36"/>
        <item x="24"/>
        <item x="62"/>
        <item x="3"/>
        <item x="30"/>
        <item x="26"/>
        <item x="10"/>
        <item x="32"/>
        <item x="67"/>
        <item x="37"/>
        <item x="7"/>
        <item x="91"/>
        <item x="39"/>
        <item x="2"/>
        <item x="5"/>
        <item x="84"/>
        <item x="33"/>
        <item x="6"/>
        <item x="16"/>
        <item x="11"/>
        <item x="8"/>
        <item x="47"/>
        <item x="4"/>
        <item x="12"/>
        <item x="48"/>
        <item x="15"/>
        <item x="17"/>
        <item x="0"/>
        <item x="42"/>
        <item x="41"/>
        <item x="19"/>
        <item x="45"/>
        <item x="81"/>
        <item x="92"/>
        <item x="14"/>
        <item x="9"/>
        <item x="13"/>
        <item x="28"/>
        <item x="43"/>
        <item x="44"/>
        <item x="22"/>
        <item x="46"/>
        <item x="27"/>
        <item x="40"/>
        <item x="68"/>
        <item x="97"/>
        <item x="60"/>
        <item x="58"/>
        <item x="73"/>
        <item x="20"/>
        <item x="86"/>
        <item x="53"/>
        <item x="87"/>
        <item x="69"/>
        <item x="61"/>
        <item x="85"/>
        <item x="93"/>
        <item x="29"/>
        <item x="1"/>
        <item x="65"/>
        <item x="51"/>
        <item x="98"/>
        <item x="66"/>
        <item x="21"/>
        <item x="71"/>
        <item x="55"/>
        <item x="72"/>
        <item x="76"/>
        <item x="70"/>
        <item x="96"/>
        <item x="57"/>
        <item x="38"/>
        <item x="95"/>
        <item x="94"/>
        <item x="34"/>
        <item x="90"/>
        <item x="74"/>
        <item x="23"/>
        <item x="88"/>
        <item x="18"/>
        <item x="78"/>
        <item x="59"/>
        <item x="50"/>
        <item x="49"/>
        <item x="82"/>
        <item x="80"/>
        <item x="31"/>
        <item x="77"/>
        <item x="83"/>
        <item x="35"/>
        <item x="63"/>
        <item x="64"/>
        <item x="75"/>
        <item x="56"/>
        <item x="79"/>
        <item x="54"/>
        <item x="89"/>
        <item x="52"/>
        <item x="25"/>
        <item t="default"/>
      </items>
    </pivotField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verageWingLength" fld="15" subtotal="average" baseField="10" baseItem="0"/>
    <dataField name="Average of AverageWingWidth" fld="16" subtotal="average" baseField="10" baseItem="0"/>
    <dataField name="Average of AverageApexArea" fld="17" subtotal="average" baseField="1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091C-C628-4122-A958-00AE3109038B}">
  <dimension ref="A3:D54"/>
  <sheetViews>
    <sheetView tabSelected="1" workbookViewId="0">
      <selection activeCell="A12" sqref="A12"/>
    </sheetView>
  </sheetViews>
  <sheetFormatPr defaultRowHeight="14.4" x14ac:dyDescent="0.3"/>
  <cols>
    <col min="1" max="1" width="28" bestFit="1" customWidth="1"/>
    <col min="2" max="2" width="15.5546875" bestFit="1" customWidth="1"/>
    <col min="3" max="4" width="12" bestFit="1" customWidth="1"/>
    <col min="5" max="5" width="27.33203125" bestFit="1" customWidth="1"/>
    <col min="6" max="6" width="32.77734375" bestFit="1" customWidth="1"/>
    <col min="7" max="7" width="32.109375" bestFit="1" customWidth="1"/>
    <col min="8" max="44" width="28" bestFit="1" customWidth="1"/>
    <col min="45" max="45" width="34.44140625" bestFit="1" customWidth="1"/>
    <col min="46" max="46" width="33.77734375" bestFit="1" customWidth="1"/>
    <col min="47" max="94" width="28" bestFit="1" customWidth="1"/>
    <col min="95" max="95" width="32.6640625" bestFit="1" customWidth="1"/>
    <col min="96" max="96" width="32" bestFit="1" customWidth="1"/>
    <col min="97" max="97" width="32.77734375" bestFit="1" customWidth="1"/>
    <col min="98" max="98" width="32.109375" bestFit="1" customWidth="1"/>
    <col min="99" max="99" width="10.21875" bestFit="1" customWidth="1"/>
    <col min="100" max="100" width="10" bestFit="1" customWidth="1"/>
    <col min="101" max="101" width="12.21875" bestFit="1" customWidth="1"/>
    <col min="102" max="102" width="10" bestFit="1" customWidth="1"/>
    <col min="103" max="103" width="12.21875" bestFit="1" customWidth="1"/>
    <col min="104" max="104" width="10" bestFit="1" customWidth="1"/>
    <col min="105" max="105" width="12.21875" bestFit="1" customWidth="1"/>
    <col min="106" max="106" width="9" bestFit="1" customWidth="1"/>
    <col min="107" max="107" width="11.21875" bestFit="1" customWidth="1"/>
    <col min="108" max="108" width="9" bestFit="1" customWidth="1"/>
    <col min="109" max="109" width="11.21875" bestFit="1" customWidth="1"/>
    <col min="110" max="110" width="8" bestFit="1" customWidth="1"/>
    <col min="111" max="111" width="10.21875" bestFit="1" customWidth="1"/>
    <col min="112" max="112" width="9" bestFit="1" customWidth="1"/>
    <col min="113" max="113" width="11.21875" bestFit="1" customWidth="1"/>
    <col min="114" max="114" width="10" bestFit="1" customWidth="1"/>
    <col min="115" max="115" width="12.21875" bestFit="1" customWidth="1"/>
    <col min="116" max="116" width="10" bestFit="1" customWidth="1"/>
    <col min="117" max="117" width="12.21875" bestFit="1" customWidth="1"/>
    <col min="118" max="118" width="9" bestFit="1" customWidth="1"/>
    <col min="119" max="119" width="11.21875" bestFit="1" customWidth="1"/>
    <col min="120" max="120" width="9" bestFit="1" customWidth="1"/>
    <col min="121" max="121" width="11.21875" bestFit="1" customWidth="1"/>
    <col min="122" max="122" width="9" bestFit="1" customWidth="1"/>
    <col min="123" max="123" width="11.21875" bestFit="1" customWidth="1"/>
    <col min="124" max="124" width="8" bestFit="1" customWidth="1"/>
    <col min="125" max="125" width="10.21875" bestFit="1" customWidth="1"/>
    <col min="126" max="126" width="10" bestFit="1" customWidth="1"/>
    <col min="127" max="127" width="12.21875" bestFit="1" customWidth="1"/>
    <col min="128" max="128" width="9" bestFit="1" customWidth="1"/>
    <col min="129" max="129" width="11.21875" bestFit="1" customWidth="1"/>
    <col min="130" max="130" width="9" bestFit="1" customWidth="1"/>
    <col min="131" max="131" width="11.21875" bestFit="1" customWidth="1"/>
    <col min="132" max="132" width="10" bestFit="1" customWidth="1"/>
    <col min="133" max="133" width="12.21875" bestFit="1" customWidth="1"/>
    <col min="134" max="134" width="8" bestFit="1" customWidth="1"/>
    <col min="135" max="135" width="10.21875" bestFit="1" customWidth="1"/>
    <col min="136" max="136" width="9" bestFit="1" customWidth="1"/>
    <col min="137" max="137" width="11.21875" bestFit="1" customWidth="1"/>
    <col min="138" max="138" width="9" bestFit="1" customWidth="1"/>
    <col min="139" max="139" width="11.21875" bestFit="1" customWidth="1"/>
    <col min="140" max="140" width="8" bestFit="1" customWidth="1"/>
    <col min="141" max="141" width="10.21875" bestFit="1" customWidth="1"/>
    <col min="142" max="142" width="9" bestFit="1" customWidth="1"/>
    <col min="143" max="143" width="11.21875" bestFit="1" customWidth="1"/>
    <col min="144" max="144" width="9" bestFit="1" customWidth="1"/>
    <col min="145" max="145" width="11.21875" bestFit="1" customWidth="1"/>
    <col min="146" max="146" width="9" bestFit="1" customWidth="1"/>
    <col min="147" max="147" width="11.21875" bestFit="1" customWidth="1"/>
    <col min="148" max="148" width="8" bestFit="1" customWidth="1"/>
    <col min="149" max="149" width="10.21875" bestFit="1" customWidth="1"/>
    <col min="150" max="150" width="9" bestFit="1" customWidth="1"/>
    <col min="151" max="151" width="11.21875" bestFit="1" customWidth="1"/>
    <col min="152" max="152" width="8" bestFit="1" customWidth="1"/>
    <col min="153" max="153" width="10.21875" bestFit="1" customWidth="1"/>
    <col min="154" max="154" width="10" bestFit="1" customWidth="1"/>
    <col min="155" max="155" width="12.21875" bestFit="1" customWidth="1"/>
    <col min="156" max="156" width="8" bestFit="1" customWidth="1"/>
    <col min="157" max="157" width="10.21875" bestFit="1" customWidth="1"/>
    <col min="158" max="158" width="9" bestFit="1" customWidth="1"/>
    <col min="159" max="159" width="11.21875" bestFit="1" customWidth="1"/>
    <col min="160" max="160" width="10" bestFit="1" customWidth="1"/>
    <col min="161" max="161" width="12.21875" bestFit="1" customWidth="1"/>
    <col min="162" max="162" width="10" bestFit="1" customWidth="1"/>
    <col min="163" max="163" width="12.21875" bestFit="1" customWidth="1"/>
    <col min="164" max="164" width="8" bestFit="1" customWidth="1"/>
    <col min="165" max="165" width="10.21875" bestFit="1" customWidth="1"/>
    <col min="166" max="166" width="10" bestFit="1" customWidth="1"/>
    <col min="167" max="167" width="12.21875" bestFit="1" customWidth="1"/>
    <col min="168" max="168" width="9" bestFit="1" customWidth="1"/>
    <col min="169" max="169" width="11.21875" bestFit="1" customWidth="1"/>
    <col min="170" max="170" width="8" bestFit="1" customWidth="1"/>
    <col min="171" max="171" width="10.21875" bestFit="1" customWidth="1"/>
    <col min="172" max="172" width="9" bestFit="1" customWidth="1"/>
    <col min="173" max="173" width="11.21875" bestFit="1" customWidth="1"/>
    <col min="174" max="174" width="9" bestFit="1" customWidth="1"/>
    <col min="175" max="175" width="11.21875" bestFit="1" customWidth="1"/>
    <col min="176" max="176" width="10" bestFit="1" customWidth="1"/>
    <col min="177" max="177" width="12.21875" bestFit="1" customWidth="1"/>
    <col min="178" max="178" width="8" bestFit="1" customWidth="1"/>
    <col min="179" max="179" width="10.21875" bestFit="1" customWidth="1"/>
    <col min="180" max="180" width="9" bestFit="1" customWidth="1"/>
    <col min="181" max="181" width="11.21875" bestFit="1" customWidth="1"/>
    <col min="182" max="182" width="8" bestFit="1" customWidth="1"/>
    <col min="183" max="183" width="10.21875" bestFit="1" customWidth="1"/>
    <col min="184" max="184" width="9" bestFit="1" customWidth="1"/>
    <col min="185" max="185" width="11.21875" bestFit="1" customWidth="1"/>
    <col min="186" max="186" width="9" bestFit="1" customWidth="1"/>
    <col min="187" max="187" width="11.21875" bestFit="1" customWidth="1"/>
    <col min="188" max="188" width="9" bestFit="1" customWidth="1"/>
    <col min="189" max="189" width="11.21875" bestFit="1" customWidth="1"/>
    <col min="190" max="190" width="9" bestFit="1" customWidth="1"/>
    <col min="191" max="191" width="11.21875" bestFit="1" customWidth="1"/>
    <col min="192" max="192" width="8" bestFit="1" customWidth="1"/>
    <col min="193" max="193" width="10.21875" bestFit="1" customWidth="1"/>
    <col min="194" max="194" width="9" bestFit="1" customWidth="1"/>
    <col min="195" max="195" width="11.21875" bestFit="1" customWidth="1"/>
    <col min="196" max="196" width="8" bestFit="1" customWidth="1"/>
    <col min="197" max="197" width="10.21875" bestFit="1" customWidth="1"/>
    <col min="198" max="198" width="9" bestFit="1" customWidth="1"/>
    <col min="199" max="199" width="11.21875" bestFit="1" customWidth="1"/>
    <col min="200" max="201" width="10.77734375" bestFit="1" customWidth="1"/>
  </cols>
  <sheetData>
    <row r="3" spans="1:4" x14ac:dyDescent="0.3">
      <c r="A3" s="1" t="s">
        <v>401</v>
      </c>
      <c r="B3" t="s">
        <v>403</v>
      </c>
      <c r="C3" t="s">
        <v>402</v>
      </c>
      <c r="D3" t="s">
        <v>404</v>
      </c>
    </row>
    <row r="4" spans="1:4" x14ac:dyDescent="0.3">
      <c r="A4" s="2" t="s">
        <v>223</v>
      </c>
      <c r="B4" s="3">
        <v>24.509722222222226</v>
      </c>
      <c r="C4" s="3">
        <v>13.75213888888889</v>
      </c>
      <c r="D4" s="3">
        <v>1.9788888888888887</v>
      </c>
    </row>
    <row r="5" spans="1:4" x14ac:dyDescent="0.3">
      <c r="A5" s="2" t="s">
        <v>224</v>
      </c>
      <c r="B5" s="3">
        <v>23.276823529411757</v>
      </c>
      <c r="C5" s="3">
        <v>12.860176470588234</v>
      </c>
      <c r="D5" s="3">
        <v>11.566205882352943</v>
      </c>
    </row>
    <row r="6" spans="1:4" x14ac:dyDescent="0.3">
      <c r="A6" s="2" t="s">
        <v>222</v>
      </c>
      <c r="B6" s="3">
        <v>23.244</v>
      </c>
      <c r="C6" s="3">
        <v>12.834178571428572</v>
      </c>
      <c r="D6" s="3">
        <v>9.7600714285714272</v>
      </c>
    </row>
    <row r="7" spans="1:4" x14ac:dyDescent="0.3">
      <c r="A7" s="2" t="s">
        <v>221</v>
      </c>
      <c r="B7" s="3">
        <v>23.249617647058827</v>
      </c>
      <c r="C7" s="3">
        <v>13.27654901960784</v>
      </c>
      <c r="D7" s="3">
        <v>7.6309509803921562</v>
      </c>
    </row>
    <row r="8" spans="1:4" x14ac:dyDescent="0.3">
      <c r="A8" s="2" t="s">
        <v>400</v>
      </c>
      <c r="B8" s="3">
        <v>23.480274999999988</v>
      </c>
      <c r="C8" s="3">
        <v>13.229440000000002</v>
      </c>
      <c r="D8" s="3">
        <v>7.5806499999999959</v>
      </c>
    </row>
    <row r="11" spans="1:4" x14ac:dyDescent="0.3">
      <c r="A11" s="1" t="s">
        <v>403</v>
      </c>
      <c r="B11" s="1" t="s">
        <v>399</v>
      </c>
    </row>
    <row r="12" spans="1:4" x14ac:dyDescent="0.3">
      <c r="A12" s="1" t="s">
        <v>401</v>
      </c>
      <c r="B12" t="s">
        <v>219</v>
      </c>
      <c r="C12" t="s">
        <v>220</v>
      </c>
      <c r="D12" t="s">
        <v>400</v>
      </c>
    </row>
    <row r="13" spans="1:4" x14ac:dyDescent="0.3">
      <c r="A13" s="2">
        <v>1865</v>
      </c>
      <c r="B13" s="3"/>
      <c r="C13" s="3">
        <v>25.375</v>
      </c>
      <c r="D13" s="3">
        <v>25.375</v>
      </c>
    </row>
    <row r="14" spans="1:4" x14ac:dyDescent="0.3">
      <c r="A14" s="2">
        <v>1891</v>
      </c>
      <c r="B14" s="3"/>
      <c r="C14" s="3">
        <v>23.076000000000001</v>
      </c>
      <c r="D14" s="3">
        <v>23.076000000000001</v>
      </c>
    </row>
    <row r="15" spans="1:4" x14ac:dyDescent="0.3">
      <c r="A15" s="2">
        <v>1898</v>
      </c>
      <c r="B15" s="3"/>
      <c r="C15" s="3">
        <v>21.8155</v>
      </c>
      <c r="D15" s="3">
        <v>21.8155</v>
      </c>
    </row>
    <row r="16" spans="1:4" x14ac:dyDescent="0.3">
      <c r="A16" s="2">
        <v>1901</v>
      </c>
      <c r="B16" s="3">
        <v>18.398</v>
      </c>
      <c r="C16" s="3"/>
      <c r="D16" s="3">
        <v>18.398</v>
      </c>
    </row>
    <row r="17" spans="1:4" x14ac:dyDescent="0.3">
      <c r="A17" s="2">
        <v>1913</v>
      </c>
      <c r="B17" s="3"/>
      <c r="C17" s="3">
        <v>24.936</v>
      </c>
      <c r="D17" s="3">
        <v>24.936</v>
      </c>
    </row>
    <row r="18" spans="1:4" x14ac:dyDescent="0.3">
      <c r="A18" s="2">
        <v>1914</v>
      </c>
      <c r="B18" s="3"/>
      <c r="C18" s="3">
        <v>22.747500000000002</v>
      </c>
      <c r="D18" s="3">
        <v>22.747500000000002</v>
      </c>
    </row>
    <row r="19" spans="1:4" x14ac:dyDescent="0.3">
      <c r="A19" s="2">
        <v>1915</v>
      </c>
      <c r="B19" s="3">
        <v>24.673500000000001</v>
      </c>
      <c r="C19" s="3">
        <v>23.829333333333334</v>
      </c>
      <c r="D19" s="3">
        <v>23.949928571428575</v>
      </c>
    </row>
    <row r="20" spans="1:4" x14ac:dyDescent="0.3">
      <c r="A20" s="2">
        <v>1918</v>
      </c>
      <c r="B20" s="3">
        <v>22.937999999999999</v>
      </c>
      <c r="C20" s="3"/>
      <c r="D20" s="3">
        <v>22.937999999999999</v>
      </c>
    </row>
    <row r="21" spans="1:4" x14ac:dyDescent="0.3">
      <c r="A21" s="2">
        <v>1920</v>
      </c>
      <c r="B21" s="3"/>
      <c r="C21" s="3">
        <v>22.87533333333333</v>
      </c>
      <c r="D21" s="3">
        <v>22.87533333333333</v>
      </c>
    </row>
    <row r="22" spans="1:4" x14ac:dyDescent="0.3">
      <c r="A22" s="2">
        <v>1921</v>
      </c>
      <c r="B22" s="3"/>
      <c r="C22" s="3">
        <v>21.9635</v>
      </c>
      <c r="D22" s="3">
        <v>21.9635</v>
      </c>
    </row>
    <row r="23" spans="1:4" x14ac:dyDescent="0.3">
      <c r="A23" s="2">
        <v>1922</v>
      </c>
      <c r="B23" s="3"/>
      <c r="C23" s="3">
        <v>23.151499999999999</v>
      </c>
      <c r="D23" s="3">
        <v>23.151499999999999</v>
      </c>
    </row>
    <row r="24" spans="1:4" x14ac:dyDescent="0.3">
      <c r="A24" s="2">
        <v>1928</v>
      </c>
      <c r="B24" s="3"/>
      <c r="C24" s="3">
        <v>25.222499999999997</v>
      </c>
      <c r="D24" s="3">
        <v>25.222499999999997</v>
      </c>
    </row>
    <row r="25" spans="1:4" x14ac:dyDescent="0.3">
      <c r="A25" s="2">
        <v>1933</v>
      </c>
      <c r="B25" s="3"/>
      <c r="C25" s="3">
        <v>24.905999999999999</v>
      </c>
      <c r="D25" s="3">
        <v>24.905999999999999</v>
      </c>
    </row>
    <row r="26" spans="1:4" x14ac:dyDescent="0.3">
      <c r="A26" s="2">
        <v>1934</v>
      </c>
      <c r="B26" s="3">
        <v>24.785499999999999</v>
      </c>
      <c r="C26" s="3"/>
      <c r="D26" s="3">
        <v>24.785499999999999</v>
      </c>
    </row>
    <row r="27" spans="1:4" x14ac:dyDescent="0.3">
      <c r="A27" s="2">
        <v>1935</v>
      </c>
      <c r="B27" s="3"/>
      <c r="C27" s="3">
        <v>24.131999999999998</v>
      </c>
      <c r="D27" s="3">
        <v>24.131999999999998</v>
      </c>
    </row>
    <row r="28" spans="1:4" x14ac:dyDescent="0.3">
      <c r="A28" s="2">
        <v>1939</v>
      </c>
      <c r="B28" s="3"/>
      <c r="C28" s="3">
        <v>23.131500000000003</v>
      </c>
      <c r="D28" s="3">
        <v>23.131500000000003</v>
      </c>
    </row>
    <row r="29" spans="1:4" x14ac:dyDescent="0.3">
      <c r="A29" s="2">
        <v>1941</v>
      </c>
      <c r="B29" s="3"/>
      <c r="C29" s="3">
        <v>23.955399999999997</v>
      </c>
      <c r="D29" s="3">
        <v>23.955399999999997</v>
      </c>
    </row>
    <row r="30" spans="1:4" x14ac:dyDescent="0.3">
      <c r="A30" s="2">
        <v>1942</v>
      </c>
      <c r="B30" s="3"/>
      <c r="C30" s="3">
        <v>24.301000000000002</v>
      </c>
      <c r="D30" s="3">
        <v>24.301000000000002</v>
      </c>
    </row>
    <row r="31" spans="1:4" x14ac:dyDescent="0.3">
      <c r="A31" s="2">
        <v>1951</v>
      </c>
      <c r="B31" s="3">
        <v>21.771000000000001</v>
      </c>
      <c r="C31" s="3"/>
      <c r="D31" s="3">
        <v>21.771000000000001</v>
      </c>
    </row>
    <row r="32" spans="1:4" x14ac:dyDescent="0.3">
      <c r="A32" s="2">
        <v>1955</v>
      </c>
      <c r="B32" s="3">
        <v>24.924999999999997</v>
      </c>
      <c r="C32" s="3"/>
      <c r="D32" s="3">
        <v>24.924999999999997</v>
      </c>
    </row>
    <row r="33" spans="1:4" x14ac:dyDescent="0.3">
      <c r="A33" s="2">
        <v>1956</v>
      </c>
      <c r="B33" s="3">
        <v>22.627499999999998</v>
      </c>
      <c r="C33" s="3"/>
      <c r="D33" s="3">
        <v>22.627499999999998</v>
      </c>
    </row>
    <row r="34" spans="1:4" x14ac:dyDescent="0.3">
      <c r="A34" s="2">
        <v>1961</v>
      </c>
      <c r="B34" s="3">
        <v>21.684999999999999</v>
      </c>
      <c r="C34" s="3"/>
      <c r="D34" s="3">
        <v>21.684999999999999</v>
      </c>
    </row>
    <row r="35" spans="1:4" x14ac:dyDescent="0.3">
      <c r="A35" s="2">
        <v>1964</v>
      </c>
      <c r="B35" s="3">
        <v>24.748571428571431</v>
      </c>
      <c r="C35" s="3"/>
      <c r="D35" s="3">
        <v>24.748571428571431</v>
      </c>
    </row>
    <row r="36" spans="1:4" x14ac:dyDescent="0.3">
      <c r="A36" s="2">
        <v>1965</v>
      </c>
      <c r="B36" s="3">
        <v>20.248999999999999</v>
      </c>
      <c r="C36" s="3">
        <v>18.284999999999997</v>
      </c>
      <c r="D36" s="3">
        <v>19.921666666666663</v>
      </c>
    </row>
    <row r="37" spans="1:4" x14ac:dyDescent="0.3">
      <c r="A37" s="2">
        <v>1966</v>
      </c>
      <c r="B37" s="3">
        <v>24.837499999999999</v>
      </c>
      <c r="C37" s="3"/>
      <c r="D37" s="3">
        <v>24.837499999999999</v>
      </c>
    </row>
    <row r="38" spans="1:4" x14ac:dyDescent="0.3">
      <c r="A38" s="2">
        <v>1967</v>
      </c>
      <c r="B38" s="3">
        <v>25.491250000000001</v>
      </c>
      <c r="C38" s="3">
        <v>23.826833333333337</v>
      </c>
      <c r="D38" s="3">
        <v>25.037318181818183</v>
      </c>
    </row>
    <row r="39" spans="1:4" x14ac:dyDescent="0.3">
      <c r="A39" s="2">
        <v>1968</v>
      </c>
      <c r="B39" s="3"/>
      <c r="C39" s="3">
        <v>25.211500000000001</v>
      </c>
      <c r="D39" s="3">
        <v>25.211500000000001</v>
      </c>
    </row>
    <row r="40" spans="1:4" x14ac:dyDescent="0.3">
      <c r="A40" s="2">
        <v>1969</v>
      </c>
      <c r="B40" s="3">
        <v>25.108250000000002</v>
      </c>
      <c r="C40" s="3"/>
      <c r="D40" s="3">
        <v>25.108250000000002</v>
      </c>
    </row>
    <row r="41" spans="1:4" x14ac:dyDescent="0.3">
      <c r="A41" s="2">
        <v>1970</v>
      </c>
      <c r="B41" s="3"/>
      <c r="C41" s="3">
        <v>24.876999999999999</v>
      </c>
      <c r="D41" s="3">
        <v>24.876999999999999</v>
      </c>
    </row>
    <row r="42" spans="1:4" x14ac:dyDescent="0.3">
      <c r="A42" s="2">
        <v>1971</v>
      </c>
      <c r="B42" s="3"/>
      <c r="C42" s="3">
        <v>14.9</v>
      </c>
      <c r="D42" s="3">
        <v>14.9</v>
      </c>
    </row>
    <row r="43" spans="1:4" x14ac:dyDescent="0.3">
      <c r="A43" s="2">
        <v>1972</v>
      </c>
      <c r="B43" s="3">
        <v>23.053999999999998</v>
      </c>
      <c r="C43" s="3">
        <v>24.335999999999999</v>
      </c>
      <c r="D43" s="3">
        <v>23.908666666666665</v>
      </c>
    </row>
    <row r="44" spans="1:4" x14ac:dyDescent="0.3">
      <c r="A44" s="2">
        <v>1974</v>
      </c>
      <c r="B44" s="3">
        <v>23.324999999999999</v>
      </c>
      <c r="C44" s="3"/>
      <c r="D44" s="3">
        <v>23.324999999999999</v>
      </c>
    </row>
    <row r="45" spans="1:4" x14ac:dyDescent="0.3">
      <c r="A45" s="2">
        <v>1975</v>
      </c>
      <c r="B45" s="3">
        <v>24.2575</v>
      </c>
      <c r="C45" s="3">
        <v>17.11</v>
      </c>
      <c r="D45" s="3">
        <v>20.68375</v>
      </c>
    </row>
    <row r="46" spans="1:4" x14ac:dyDescent="0.3">
      <c r="A46" s="2">
        <v>1977</v>
      </c>
      <c r="B46" s="3">
        <v>22.815000000000001</v>
      </c>
      <c r="C46" s="3"/>
      <c r="D46" s="3">
        <v>22.815000000000001</v>
      </c>
    </row>
    <row r="47" spans="1:4" x14ac:dyDescent="0.3">
      <c r="A47" s="2">
        <v>1979</v>
      </c>
      <c r="B47" s="3">
        <v>22.147500000000001</v>
      </c>
      <c r="C47" s="3"/>
      <c r="D47" s="3">
        <v>22.147500000000001</v>
      </c>
    </row>
    <row r="48" spans="1:4" x14ac:dyDescent="0.3">
      <c r="A48" s="2">
        <v>1989</v>
      </c>
      <c r="B48" s="3">
        <v>22.781500000000001</v>
      </c>
      <c r="C48" s="3"/>
      <c r="D48" s="3">
        <v>22.781500000000001</v>
      </c>
    </row>
    <row r="49" spans="1:4" x14ac:dyDescent="0.3">
      <c r="A49" s="2">
        <v>2003</v>
      </c>
      <c r="B49" s="3">
        <v>23.480499999999999</v>
      </c>
      <c r="C49" s="3"/>
      <c r="D49" s="3">
        <v>23.480499999999999</v>
      </c>
    </row>
    <row r="50" spans="1:4" x14ac:dyDescent="0.3">
      <c r="A50" s="2">
        <v>2005</v>
      </c>
      <c r="B50" s="3"/>
      <c r="C50" s="3">
        <v>22.335000000000001</v>
      </c>
      <c r="D50" s="3">
        <v>22.335000000000001</v>
      </c>
    </row>
    <row r="51" spans="1:4" x14ac:dyDescent="0.3">
      <c r="A51" s="2">
        <v>2015</v>
      </c>
      <c r="B51" s="3"/>
      <c r="C51" s="3">
        <v>18.57</v>
      </c>
      <c r="D51" s="3">
        <v>18.57</v>
      </c>
    </row>
    <row r="52" spans="1:4" x14ac:dyDescent="0.3">
      <c r="A52" s="2">
        <v>2016</v>
      </c>
      <c r="B52" s="3">
        <v>22.021250000000002</v>
      </c>
      <c r="C52" s="3"/>
      <c r="D52" s="3">
        <v>22.021250000000002</v>
      </c>
    </row>
    <row r="53" spans="1:4" x14ac:dyDescent="0.3">
      <c r="A53" s="2">
        <v>2017</v>
      </c>
      <c r="B53" s="3">
        <v>22.837</v>
      </c>
      <c r="C53" s="3"/>
      <c r="D53" s="3">
        <v>22.837</v>
      </c>
    </row>
    <row r="54" spans="1:4" x14ac:dyDescent="0.3">
      <c r="A54" s="2" t="s">
        <v>400</v>
      </c>
      <c r="B54" s="3">
        <v>23.653009999999995</v>
      </c>
      <c r="C54" s="3">
        <v>23.307539999999996</v>
      </c>
      <c r="D54" s="3">
        <v>23.480274999999995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workbookViewId="0">
      <selection activeCell="B1" sqref="B1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t="s">
        <v>119</v>
      </c>
      <c r="C2" t="s">
        <v>219</v>
      </c>
      <c r="D2">
        <v>25.62</v>
      </c>
      <c r="E2">
        <v>15.27</v>
      </c>
      <c r="F2">
        <v>2.23</v>
      </c>
      <c r="G2">
        <v>26</v>
      </c>
      <c r="H2">
        <v>14.86</v>
      </c>
      <c r="I2">
        <v>2.2000000000000002</v>
      </c>
      <c r="J2">
        <v>8</v>
      </c>
      <c r="K2">
        <v>1969</v>
      </c>
      <c r="L2" t="s">
        <v>221</v>
      </c>
      <c r="M2" t="s">
        <v>225</v>
      </c>
      <c r="N2" t="s">
        <v>244</v>
      </c>
      <c r="O2" t="s">
        <v>330</v>
      </c>
      <c r="P2" t="s">
        <v>395</v>
      </c>
      <c r="Q2">
        <v>25.810000000000002</v>
      </c>
      <c r="R2">
        <v>15.065</v>
      </c>
      <c r="S2">
        <v>2.2149999999999999</v>
      </c>
      <c r="T2">
        <v>0.375</v>
      </c>
    </row>
    <row r="3" spans="1:20" x14ac:dyDescent="0.3">
      <c r="A3" t="s">
        <v>20</v>
      </c>
      <c r="B3" t="s">
        <v>120</v>
      </c>
      <c r="C3" t="s">
        <v>219</v>
      </c>
      <c r="D3">
        <v>13.558</v>
      </c>
      <c r="E3">
        <v>14.853</v>
      </c>
      <c r="F3">
        <v>2.6429999999999998</v>
      </c>
      <c r="G3">
        <v>23.238</v>
      </c>
      <c r="H3">
        <v>13.369</v>
      </c>
      <c r="I3">
        <v>15.471</v>
      </c>
      <c r="J3">
        <v>7</v>
      </c>
      <c r="K3">
        <v>1901</v>
      </c>
      <c r="L3" t="s">
        <v>222</v>
      </c>
      <c r="M3" t="s">
        <v>226</v>
      </c>
      <c r="N3" t="s">
        <v>245</v>
      </c>
      <c r="O3" t="s">
        <v>331</v>
      </c>
      <c r="P3" t="s">
        <v>396</v>
      </c>
      <c r="Q3">
        <v>18.398</v>
      </c>
      <c r="R3">
        <v>14.111000000000001</v>
      </c>
      <c r="S3">
        <v>9.0570000000000004</v>
      </c>
      <c r="T3">
        <v>3.3085</v>
      </c>
    </row>
    <row r="4" spans="1:20" x14ac:dyDescent="0.3">
      <c r="A4" t="s">
        <v>21</v>
      </c>
      <c r="B4" t="s">
        <v>121</v>
      </c>
      <c r="C4" t="s">
        <v>219</v>
      </c>
      <c r="D4">
        <v>22.46</v>
      </c>
      <c r="E4">
        <v>13.65</v>
      </c>
      <c r="F4">
        <v>1</v>
      </c>
      <c r="G4">
        <v>23.94</v>
      </c>
      <c r="H4">
        <v>13.84</v>
      </c>
      <c r="I4">
        <v>1.21</v>
      </c>
      <c r="J4">
        <v>5</v>
      </c>
      <c r="K4">
        <v>1966</v>
      </c>
      <c r="L4" t="s">
        <v>223</v>
      </c>
      <c r="M4" t="s">
        <v>227</v>
      </c>
      <c r="N4" t="s">
        <v>246</v>
      </c>
      <c r="O4" t="s">
        <v>259</v>
      </c>
      <c r="P4" t="s">
        <v>395</v>
      </c>
      <c r="Q4">
        <v>23.200000000000003</v>
      </c>
      <c r="R4">
        <v>13.745000000000001</v>
      </c>
      <c r="S4">
        <v>1.105</v>
      </c>
      <c r="T4">
        <v>0.25</v>
      </c>
    </row>
    <row r="5" spans="1:20" x14ac:dyDescent="0.3">
      <c r="A5" t="s">
        <v>22</v>
      </c>
      <c r="B5" t="s">
        <v>122</v>
      </c>
      <c r="C5" t="s">
        <v>219</v>
      </c>
      <c r="D5">
        <v>25.69</v>
      </c>
      <c r="E5">
        <v>13.68</v>
      </c>
      <c r="F5">
        <v>0.18</v>
      </c>
      <c r="G5">
        <v>25.42</v>
      </c>
      <c r="H5">
        <v>14.21</v>
      </c>
      <c r="I5">
        <v>0.22</v>
      </c>
      <c r="J5">
        <v>6</v>
      </c>
      <c r="K5">
        <v>1966</v>
      </c>
      <c r="L5" t="s">
        <v>223</v>
      </c>
      <c r="M5" t="s">
        <v>227</v>
      </c>
      <c r="N5" t="s">
        <v>247</v>
      </c>
      <c r="O5" t="s">
        <v>332</v>
      </c>
      <c r="P5" t="s">
        <v>395</v>
      </c>
      <c r="Q5">
        <v>25.555</v>
      </c>
      <c r="R5">
        <v>13.945</v>
      </c>
      <c r="S5">
        <v>0.2</v>
      </c>
      <c r="T5">
        <v>0.315</v>
      </c>
    </row>
    <row r="6" spans="1:20" x14ac:dyDescent="0.3">
      <c r="A6" t="s">
        <v>23</v>
      </c>
      <c r="B6" t="s">
        <v>123</v>
      </c>
      <c r="C6" t="s">
        <v>219</v>
      </c>
      <c r="D6">
        <v>25.09</v>
      </c>
      <c r="E6">
        <v>13.64</v>
      </c>
      <c r="F6">
        <v>1.7000000000000002</v>
      </c>
      <c r="G6">
        <v>25.23</v>
      </c>
      <c r="H6">
        <v>13.870000000000001</v>
      </c>
      <c r="I6">
        <v>1.8199999999999998</v>
      </c>
      <c r="J6">
        <v>8</v>
      </c>
      <c r="K6">
        <v>1966</v>
      </c>
      <c r="L6" t="s">
        <v>223</v>
      </c>
      <c r="M6" t="s">
        <v>227</v>
      </c>
      <c r="N6" t="s">
        <v>248</v>
      </c>
      <c r="O6" t="s">
        <v>253</v>
      </c>
      <c r="P6" t="s">
        <v>395</v>
      </c>
      <c r="Q6">
        <v>25.16</v>
      </c>
      <c r="R6">
        <v>13.755000000000001</v>
      </c>
      <c r="S6">
        <v>1.76</v>
      </c>
      <c r="T6">
        <v>0.45999999999999996</v>
      </c>
    </row>
    <row r="7" spans="1:20" x14ac:dyDescent="0.3">
      <c r="A7" t="s">
        <v>24</v>
      </c>
      <c r="B7" t="s">
        <v>124</v>
      </c>
      <c r="C7" t="s">
        <v>219</v>
      </c>
      <c r="D7">
        <v>27.68</v>
      </c>
      <c r="E7">
        <v>15.57</v>
      </c>
      <c r="F7">
        <v>1.23</v>
      </c>
      <c r="G7">
        <v>26.83</v>
      </c>
      <c r="H7">
        <v>15.18</v>
      </c>
      <c r="I7">
        <v>1.06</v>
      </c>
      <c r="J7">
        <v>7</v>
      </c>
      <c r="K7">
        <v>1967</v>
      </c>
      <c r="L7" t="s">
        <v>223</v>
      </c>
      <c r="M7" t="s">
        <v>227</v>
      </c>
      <c r="N7" t="s">
        <v>249</v>
      </c>
      <c r="O7" t="s">
        <v>277</v>
      </c>
      <c r="P7" t="s">
        <v>395</v>
      </c>
      <c r="Q7">
        <v>27.254999999999999</v>
      </c>
      <c r="R7">
        <v>15.375</v>
      </c>
      <c r="S7">
        <v>1.145</v>
      </c>
      <c r="T7">
        <v>0.47</v>
      </c>
    </row>
    <row r="8" spans="1:20" x14ac:dyDescent="0.3">
      <c r="A8" t="s">
        <v>25</v>
      </c>
      <c r="B8" t="s">
        <v>125</v>
      </c>
      <c r="C8" t="s">
        <v>219</v>
      </c>
      <c r="D8">
        <v>25.270000000000003</v>
      </c>
      <c r="E8">
        <v>14.02</v>
      </c>
      <c r="F8">
        <v>1.6400000000000001</v>
      </c>
      <c r="G8">
        <v>25.259999999999998</v>
      </c>
      <c r="H8">
        <v>13.007</v>
      </c>
      <c r="I8">
        <v>1.3900000000000001</v>
      </c>
      <c r="J8">
        <v>4</v>
      </c>
      <c r="K8">
        <v>1966</v>
      </c>
      <c r="L8" t="s">
        <v>223</v>
      </c>
      <c r="M8" t="s">
        <v>227</v>
      </c>
      <c r="N8" t="s">
        <v>250</v>
      </c>
      <c r="O8" t="s">
        <v>277</v>
      </c>
      <c r="P8" t="s">
        <v>395</v>
      </c>
      <c r="Q8">
        <v>25.265000000000001</v>
      </c>
      <c r="R8">
        <v>13.513500000000001</v>
      </c>
      <c r="S8">
        <v>1.5150000000000001</v>
      </c>
      <c r="T8">
        <v>0.44999999999999996</v>
      </c>
    </row>
    <row r="9" spans="1:20" x14ac:dyDescent="0.3">
      <c r="A9" t="s">
        <v>26</v>
      </c>
      <c r="B9" t="s">
        <v>126</v>
      </c>
      <c r="C9" t="s">
        <v>219</v>
      </c>
      <c r="D9">
        <v>24.14</v>
      </c>
      <c r="E9">
        <v>12.969999999999999</v>
      </c>
      <c r="F9">
        <v>1.19</v>
      </c>
      <c r="G9">
        <v>23.97</v>
      </c>
      <c r="H9">
        <v>13.129999999999999</v>
      </c>
      <c r="I9">
        <v>0.39</v>
      </c>
      <c r="J9">
        <v>9</v>
      </c>
      <c r="K9">
        <v>1965</v>
      </c>
      <c r="L9" t="s">
        <v>223</v>
      </c>
      <c r="M9" t="s">
        <v>227</v>
      </c>
      <c r="N9" t="s">
        <v>251</v>
      </c>
      <c r="O9" t="s">
        <v>273</v>
      </c>
      <c r="P9" t="s">
        <v>395</v>
      </c>
      <c r="Q9">
        <v>24.055</v>
      </c>
      <c r="R9">
        <v>13.049999999999999</v>
      </c>
      <c r="S9">
        <v>0.79</v>
      </c>
      <c r="T9">
        <v>0.36499999999999999</v>
      </c>
    </row>
    <row r="10" spans="1:20" x14ac:dyDescent="0.3">
      <c r="A10" t="s">
        <v>27</v>
      </c>
      <c r="B10" t="s">
        <v>127</v>
      </c>
      <c r="C10" t="s">
        <v>219</v>
      </c>
      <c r="D10">
        <v>24.759999999999998</v>
      </c>
      <c r="E10">
        <v>14.21</v>
      </c>
      <c r="F10">
        <v>1.7000000000000002</v>
      </c>
      <c r="G10">
        <v>24.48</v>
      </c>
      <c r="H10">
        <v>13.93</v>
      </c>
      <c r="I10">
        <v>1.6</v>
      </c>
      <c r="J10">
        <v>8</v>
      </c>
      <c r="K10">
        <v>1967</v>
      </c>
      <c r="L10" t="s">
        <v>223</v>
      </c>
      <c r="M10" t="s">
        <v>227</v>
      </c>
      <c r="N10" t="s">
        <v>252</v>
      </c>
      <c r="O10" t="s">
        <v>244</v>
      </c>
      <c r="P10" t="s">
        <v>395</v>
      </c>
      <c r="Q10">
        <v>24.619999999999997</v>
      </c>
      <c r="R10">
        <v>14.07</v>
      </c>
      <c r="S10">
        <v>1.6500000000000001</v>
      </c>
      <c r="T10">
        <v>0.39</v>
      </c>
    </row>
    <row r="11" spans="1:20" x14ac:dyDescent="0.3">
      <c r="A11" t="s">
        <v>28</v>
      </c>
      <c r="B11" t="s">
        <v>128</v>
      </c>
      <c r="C11" t="s">
        <v>219</v>
      </c>
      <c r="D11">
        <v>23.04</v>
      </c>
      <c r="E11">
        <v>13.19</v>
      </c>
      <c r="F11">
        <v>2.8000000000000003</v>
      </c>
      <c r="G11">
        <v>22.43</v>
      </c>
      <c r="H11">
        <v>13.11</v>
      </c>
      <c r="I11">
        <v>2.4900000000000002</v>
      </c>
      <c r="J11">
        <v>8</v>
      </c>
      <c r="K11">
        <v>1966</v>
      </c>
      <c r="L11" t="s">
        <v>223</v>
      </c>
      <c r="M11" t="s">
        <v>227</v>
      </c>
      <c r="N11" t="s">
        <v>253</v>
      </c>
      <c r="O11" t="s">
        <v>277</v>
      </c>
      <c r="P11" t="s">
        <v>395</v>
      </c>
      <c r="Q11">
        <v>22.734999999999999</v>
      </c>
      <c r="R11">
        <v>13.149999999999999</v>
      </c>
      <c r="S11">
        <v>2.6450000000000005</v>
      </c>
      <c r="T11">
        <v>0.45499999999999996</v>
      </c>
    </row>
    <row r="12" spans="1:20" x14ac:dyDescent="0.3">
      <c r="A12" t="s">
        <v>29</v>
      </c>
      <c r="B12" t="s">
        <v>129</v>
      </c>
      <c r="C12" t="s">
        <v>219</v>
      </c>
      <c r="D12">
        <v>28.75</v>
      </c>
      <c r="E12">
        <v>15.95</v>
      </c>
      <c r="F12">
        <v>0.53</v>
      </c>
      <c r="G12">
        <v>28.57</v>
      </c>
      <c r="H12">
        <v>16.7</v>
      </c>
      <c r="I12">
        <v>0.78</v>
      </c>
      <c r="J12">
        <v>8</v>
      </c>
      <c r="K12">
        <v>1966</v>
      </c>
      <c r="L12" t="s">
        <v>223</v>
      </c>
      <c r="M12" t="s">
        <v>227</v>
      </c>
      <c r="N12" t="s">
        <v>254</v>
      </c>
      <c r="O12" t="s">
        <v>333</v>
      </c>
      <c r="P12" t="s">
        <v>395</v>
      </c>
      <c r="Q12">
        <v>28.66</v>
      </c>
      <c r="R12">
        <v>16.324999999999999</v>
      </c>
      <c r="S12">
        <v>0.65500000000000003</v>
      </c>
      <c r="T12">
        <v>0.61</v>
      </c>
    </row>
    <row r="13" spans="1:20" x14ac:dyDescent="0.3">
      <c r="A13" t="s">
        <v>30</v>
      </c>
      <c r="B13" t="s">
        <v>130</v>
      </c>
      <c r="C13" t="s">
        <v>219</v>
      </c>
      <c r="D13">
        <v>22.56</v>
      </c>
      <c r="E13">
        <v>12.53</v>
      </c>
      <c r="F13">
        <v>1.6300000000000001</v>
      </c>
      <c r="G13">
        <v>22.34</v>
      </c>
      <c r="H13">
        <v>12.889999999999999</v>
      </c>
      <c r="I13">
        <v>1.6600000000000001</v>
      </c>
      <c r="J13">
        <v>9</v>
      </c>
      <c r="K13">
        <v>1966</v>
      </c>
      <c r="L13" t="s">
        <v>223</v>
      </c>
      <c r="M13" t="s">
        <v>227</v>
      </c>
      <c r="N13" t="s">
        <v>255</v>
      </c>
      <c r="O13" t="s">
        <v>255</v>
      </c>
      <c r="P13" t="s">
        <v>395</v>
      </c>
      <c r="Q13">
        <v>22.45</v>
      </c>
      <c r="R13">
        <v>12.709999999999999</v>
      </c>
      <c r="S13">
        <v>1.645</v>
      </c>
      <c r="T13">
        <v>0.35000000000000003</v>
      </c>
    </row>
    <row r="14" spans="1:20" x14ac:dyDescent="0.3">
      <c r="A14" t="s">
        <v>31</v>
      </c>
      <c r="B14" t="s">
        <v>131</v>
      </c>
      <c r="C14" t="s">
        <v>219</v>
      </c>
      <c r="D14">
        <v>24.169999999999998</v>
      </c>
      <c r="E14">
        <v>13.65</v>
      </c>
      <c r="F14">
        <v>1.81</v>
      </c>
      <c r="G14">
        <v>24.119999999999997</v>
      </c>
      <c r="H14">
        <v>13.48</v>
      </c>
      <c r="I14">
        <v>1.79</v>
      </c>
      <c r="J14">
        <v>8</v>
      </c>
      <c r="K14">
        <v>1967</v>
      </c>
      <c r="L14" t="s">
        <v>223</v>
      </c>
      <c r="M14" t="s">
        <v>227</v>
      </c>
      <c r="N14" t="s">
        <v>253</v>
      </c>
      <c r="O14" t="s">
        <v>271</v>
      </c>
      <c r="P14" t="s">
        <v>395</v>
      </c>
      <c r="Q14">
        <v>24.144999999999996</v>
      </c>
      <c r="R14">
        <v>13.565000000000001</v>
      </c>
      <c r="S14">
        <v>1.8</v>
      </c>
      <c r="T14">
        <v>0.435</v>
      </c>
    </row>
    <row r="15" spans="1:20" x14ac:dyDescent="0.3">
      <c r="A15" t="s">
        <v>32</v>
      </c>
      <c r="B15" t="s">
        <v>132</v>
      </c>
      <c r="C15" t="s">
        <v>219</v>
      </c>
      <c r="D15">
        <v>26.33</v>
      </c>
      <c r="E15">
        <v>15.309999999999999</v>
      </c>
      <c r="F15">
        <v>2.6900000000000004</v>
      </c>
      <c r="G15">
        <v>26.54</v>
      </c>
      <c r="H15">
        <v>15.18</v>
      </c>
      <c r="I15">
        <v>2.75</v>
      </c>
      <c r="J15">
        <v>8</v>
      </c>
      <c r="K15">
        <v>1967</v>
      </c>
      <c r="L15" t="s">
        <v>223</v>
      </c>
      <c r="M15" t="s">
        <v>227</v>
      </c>
      <c r="N15" t="s">
        <v>256</v>
      </c>
      <c r="O15" t="s">
        <v>334</v>
      </c>
      <c r="P15" t="s">
        <v>395</v>
      </c>
      <c r="Q15">
        <v>26.434999999999999</v>
      </c>
      <c r="R15">
        <v>15.244999999999999</v>
      </c>
      <c r="S15">
        <v>2.72</v>
      </c>
      <c r="T15">
        <v>0.56500000000000006</v>
      </c>
    </row>
    <row r="16" spans="1:20" x14ac:dyDescent="0.3">
      <c r="A16" t="s">
        <v>33</v>
      </c>
      <c r="B16" t="s">
        <v>133</v>
      </c>
      <c r="C16" t="s">
        <v>219</v>
      </c>
      <c r="D16">
        <v>27.189999999999998</v>
      </c>
      <c r="E16">
        <v>15.169999999999998</v>
      </c>
      <c r="F16">
        <v>2.6500000000000004</v>
      </c>
      <c r="G16">
        <v>27.07</v>
      </c>
      <c r="H16">
        <v>14.21</v>
      </c>
      <c r="I16">
        <v>2.42</v>
      </c>
      <c r="J16">
        <v>8</v>
      </c>
      <c r="K16">
        <v>1967</v>
      </c>
      <c r="L16" t="s">
        <v>223</v>
      </c>
      <c r="M16" t="s">
        <v>227</v>
      </c>
      <c r="N16" t="s">
        <v>257</v>
      </c>
      <c r="O16" t="s">
        <v>335</v>
      </c>
      <c r="P16" t="s">
        <v>395</v>
      </c>
      <c r="Q16">
        <v>27.13</v>
      </c>
      <c r="R16">
        <v>14.69</v>
      </c>
      <c r="S16">
        <v>2.5350000000000001</v>
      </c>
      <c r="T16">
        <v>0.495</v>
      </c>
    </row>
    <row r="17" spans="1:20" x14ac:dyDescent="0.3">
      <c r="A17" t="s">
        <v>34</v>
      </c>
      <c r="B17" t="s">
        <v>134</v>
      </c>
      <c r="C17" t="s">
        <v>219</v>
      </c>
      <c r="D17">
        <v>25.619999999999997</v>
      </c>
      <c r="E17">
        <v>15.169999999999998</v>
      </c>
      <c r="F17">
        <v>2.0699999999999998</v>
      </c>
      <c r="G17">
        <v>25.73</v>
      </c>
      <c r="H17">
        <v>15.209999999999999</v>
      </c>
      <c r="I17">
        <v>2.0499999999999998</v>
      </c>
      <c r="J17">
        <v>8</v>
      </c>
      <c r="K17">
        <v>1966</v>
      </c>
      <c r="L17" t="s">
        <v>223</v>
      </c>
      <c r="M17" t="s">
        <v>227</v>
      </c>
      <c r="N17" t="s">
        <v>258</v>
      </c>
      <c r="O17" t="s">
        <v>333</v>
      </c>
      <c r="P17" t="s">
        <v>395</v>
      </c>
      <c r="Q17">
        <v>25.674999999999997</v>
      </c>
      <c r="R17">
        <v>15.189999999999998</v>
      </c>
      <c r="S17">
        <v>2.0599999999999996</v>
      </c>
      <c r="T17">
        <v>0.59499999999999997</v>
      </c>
    </row>
    <row r="18" spans="1:20" x14ac:dyDescent="0.3">
      <c r="A18" t="s">
        <v>35</v>
      </c>
      <c r="B18" t="s">
        <v>135</v>
      </c>
      <c r="C18" t="s">
        <v>219</v>
      </c>
      <c r="D18">
        <v>23.79</v>
      </c>
      <c r="E18">
        <v>13.07</v>
      </c>
      <c r="F18">
        <v>1.81</v>
      </c>
      <c r="G18">
        <v>23.450000000000003</v>
      </c>
      <c r="H18">
        <v>12.46</v>
      </c>
      <c r="I18">
        <v>1.79</v>
      </c>
      <c r="J18">
        <v>8</v>
      </c>
      <c r="K18">
        <v>1967</v>
      </c>
      <c r="L18" t="s">
        <v>223</v>
      </c>
      <c r="M18" t="s">
        <v>227</v>
      </c>
      <c r="N18" t="s">
        <v>244</v>
      </c>
      <c r="O18" t="s">
        <v>244</v>
      </c>
      <c r="P18" t="s">
        <v>395</v>
      </c>
      <c r="Q18">
        <v>23.62</v>
      </c>
      <c r="R18">
        <v>12.765000000000001</v>
      </c>
      <c r="S18">
        <v>1.8</v>
      </c>
      <c r="T18">
        <v>0.38</v>
      </c>
    </row>
    <row r="19" spans="1:20" x14ac:dyDescent="0.3">
      <c r="A19" t="s">
        <v>36</v>
      </c>
      <c r="B19" t="s">
        <v>136</v>
      </c>
      <c r="C19" t="s">
        <v>219</v>
      </c>
      <c r="D19">
        <v>23.1</v>
      </c>
      <c r="E19">
        <v>12.86</v>
      </c>
      <c r="F19">
        <v>1.58</v>
      </c>
      <c r="G19">
        <v>23.279999999999998</v>
      </c>
      <c r="H19">
        <v>12.989999999999998</v>
      </c>
      <c r="I19">
        <v>1.6</v>
      </c>
      <c r="J19">
        <v>5</v>
      </c>
      <c r="K19">
        <v>1965</v>
      </c>
      <c r="L19" t="s">
        <v>223</v>
      </c>
      <c r="M19" t="s">
        <v>227</v>
      </c>
      <c r="N19" t="s">
        <v>259</v>
      </c>
      <c r="O19" t="s">
        <v>336</v>
      </c>
      <c r="P19" t="s">
        <v>395</v>
      </c>
      <c r="Q19">
        <v>23.189999999999998</v>
      </c>
      <c r="R19">
        <v>12.924999999999999</v>
      </c>
      <c r="S19">
        <v>1.59</v>
      </c>
      <c r="T19">
        <v>0.26500000000000001</v>
      </c>
    </row>
    <row r="20" spans="1:20" x14ac:dyDescent="0.3">
      <c r="A20" t="s">
        <v>37</v>
      </c>
      <c r="B20" t="s">
        <v>137</v>
      </c>
      <c r="C20" t="s">
        <v>219</v>
      </c>
      <c r="D20">
        <v>24.75</v>
      </c>
      <c r="E20">
        <v>13.85</v>
      </c>
      <c r="F20">
        <v>2.11</v>
      </c>
      <c r="G20">
        <v>25.08</v>
      </c>
      <c r="H20">
        <v>14.459999999999999</v>
      </c>
      <c r="I20">
        <v>2.06</v>
      </c>
      <c r="J20">
        <v>9</v>
      </c>
      <c r="K20">
        <v>1967</v>
      </c>
      <c r="L20" t="s">
        <v>223</v>
      </c>
      <c r="M20" t="s">
        <v>227</v>
      </c>
      <c r="N20" t="s">
        <v>260</v>
      </c>
      <c r="O20" t="s">
        <v>271</v>
      </c>
      <c r="P20" t="s">
        <v>395</v>
      </c>
      <c r="Q20">
        <v>24.914999999999999</v>
      </c>
      <c r="R20">
        <v>14.154999999999999</v>
      </c>
      <c r="S20">
        <v>2.085</v>
      </c>
      <c r="T20">
        <v>0.42499999999999999</v>
      </c>
    </row>
    <row r="21" spans="1:20" x14ac:dyDescent="0.3">
      <c r="A21" t="s">
        <v>38</v>
      </c>
      <c r="B21" t="s">
        <v>138</v>
      </c>
      <c r="C21" t="s">
        <v>219</v>
      </c>
      <c r="D21">
        <v>22.937999999999999</v>
      </c>
      <c r="E21">
        <v>13.115</v>
      </c>
      <c r="F21">
        <v>14.420999999999999</v>
      </c>
      <c r="G21">
        <v>22.937999999999999</v>
      </c>
      <c r="H21">
        <v>13.028</v>
      </c>
      <c r="I21">
        <v>12.148999999999999</v>
      </c>
      <c r="J21">
        <v>9</v>
      </c>
      <c r="K21">
        <v>1918</v>
      </c>
      <c r="L21" t="s">
        <v>221</v>
      </c>
      <c r="M21" t="s">
        <v>228</v>
      </c>
      <c r="N21" t="s">
        <v>261</v>
      </c>
      <c r="O21" t="s">
        <v>337</v>
      </c>
      <c r="P21" t="s">
        <v>395</v>
      </c>
      <c r="Q21">
        <v>22.937999999999999</v>
      </c>
      <c r="R21">
        <v>13.0715</v>
      </c>
      <c r="S21">
        <v>13.285</v>
      </c>
      <c r="T21">
        <v>2.0834999999999999</v>
      </c>
    </row>
    <row r="22" spans="1:20" x14ac:dyDescent="0.3">
      <c r="A22" t="s">
        <v>39</v>
      </c>
      <c r="B22" t="s">
        <v>139</v>
      </c>
      <c r="C22" t="s">
        <v>219</v>
      </c>
      <c r="D22">
        <v>25.23</v>
      </c>
      <c r="E22">
        <v>14.48</v>
      </c>
      <c r="F22">
        <v>2.36</v>
      </c>
      <c r="G22">
        <v>25.49</v>
      </c>
      <c r="H22">
        <v>14.18</v>
      </c>
      <c r="I22">
        <v>2.33</v>
      </c>
      <c r="J22">
        <v>5</v>
      </c>
      <c r="K22">
        <v>1965</v>
      </c>
      <c r="L22" t="s">
        <v>221</v>
      </c>
      <c r="M22" t="s">
        <v>225</v>
      </c>
      <c r="N22" t="s">
        <v>251</v>
      </c>
      <c r="O22" t="s">
        <v>330</v>
      </c>
      <c r="P22" t="s">
        <v>395</v>
      </c>
      <c r="Q22">
        <v>25.36</v>
      </c>
      <c r="R22">
        <v>14.33</v>
      </c>
      <c r="S22">
        <v>2.3449999999999998</v>
      </c>
      <c r="T22">
        <v>0.38</v>
      </c>
    </row>
    <row r="23" spans="1:20" x14ac:dyDescent="0.3">
      <c r="A23" t="s">
        <v>40</v>
      </c>
      <c r="B23" t="s">
        <v>140</v>
      </c>
      <c r="C23" t="s">
        <v>219</v>
      </c>
      <c r="D23">
        <v>24.475000000000001</v>
      </c>
      <c r="E23">
        <v>13.997</v>
      </c>
      <c r="F23">
        <v>6.6740000000000004</v>
      </c>
      <c r="G23">
        <v>24.338000000000001</v>
      </c>
      <c r="H23">
        <v>13.03</v>
      </c>
      <c r="I23">
        <v>5.9249999999999998</v>
      </c>
      <c r="J23" t="e">
        <v>#N/A</v>
      </c>
      <c r="K23">
        <v>1969</v>
      </c>
      <c r="L23" t="s">
        <v>221</v>
      </c>
      <c r="M23" t="s">
        <v>228</v>
      </c>
      <c r="N23" t="s">
        <v>262</v>
      </c>
      <c r="O23" t="s">
        <v>338</v>
      </c>
      <c r="P23" t="s">
        <v>395</v>
      </c>
      <c r="Q23">
        <v>24.406500000000001</v>
      </c>
      <c r="R23">
        <v>13.513500000000001</v>
      </c>
      <c r="S23">
        <v>6.2995000000000001</v>
      </c>
      <c r="T23">
        <v>3.0815000000000001</v>
      </c>
    </row>
    <row r="24" spans="1:20" x14ac:dyDescent="0.3">
      <c r="A24" t="s">
        <v>41</v>
      </c>
      <c r="B24" t="s">
        <v>141</v>
      </c>
      <c r="C24" t="s">
        <v>219</v>
      </c>
      <c r="D24">
        <v>24.352</v>
      </c>
      <c r="E24">
        <v>13.957000000000001</v>
      </c>
      <c r="F24">
        <v>10.834</v>
      </c>
      <c r="G24">
        <v>24.163</v>
      </c>
      <c r="H24">
        <v>14.331</v>
      </c>
      <c r="I24">
        <v>9.1059999999999999</v>
      </c>
      <c r="J24">
        <v>5</v>
      </c>
      <c r="K24">
        <v>1975</v>
      </c>
      <c r="L24" t="s">
        <v>221</v>
      </c>
      <c r="M24" t="s">
        <v>228</v>
      </c>
      <c r="N24" t="s">
        <v>263</v>
      </c>
      <c r="O24" t="s">
        <v>339</v>
      </c>
      <c r="P24" t="s">
        <v>395</v>
      </c>
      <c r="Q24">
        <v>24.2575</v>
      </c>
      <c r="R24">
        <v>14.144</v>
      </c>
      <c r="S24">
        <v>9.9699999999999989</v>
      </c>
      <c r="T24">
        <v>3.3420000000000001</v>
      </c>
    </row>
    <row r="25" spans="1:20" x14ac:dyDescent="0.3">
      <c r="A25" t="s">
        <v>42</v>
      </c>
      <c r="B25" t="s">
        <v>142</v>
      </c>
      <c r="C25" t="s">
        <v>219</v>
      </c>
      <c r="D25">
        <v>24.774000000000001</v>
      </c>
      <c r="E25">
        <v>14.063000000000001</v>
      </c>
      <c r="F25">
        <v>0.442</v>
      </c>
      <c r="G25">
        <v>20.9</v>
      </c>
      <c r="H25">
        <v>13.784000000000001</v>
      </c>
      <c r="I25">
        <v>6.0890000000000004</v>
      </c>
      <c r="J25">
        <v>5</v>
      </c>
      <c r="K25">
        <v>2017</v>
      </c>
      <c r="L25" t="s">
        <v>221</v>
      </c>
      <c r="M25" t="s">
        <v>228</v>
      </c>
      <c r="N25" t="s">
        <v>264</v>
      </c>
      <c r="O25" t="s">
        <v>340</v>
      </c>
      <c r="P25" t="s">
        <v>395</v>
      </c>
      <c r="Q25">
        <v>22.837</v>
      </c>
      <c r="R25">
        <v>13.923500000000001</v>
      </c>
      <c r="S25">
        <v>3.2655000000000003</v>
      </c>
      <c r="T25">
        <v>2.9039999999999999</v>
      </c>
    </row>
    <row r="26" spans="1:20" x14ac:dyDescent="0.3">
      <c r="A26" t="s">
        <v>43</v>
      </c>
      <c r="B26" t="s">
        <v>143</v>
      </c>
      <c r="C26" t="s">
        <v>219</v>
      </c>
      <c r="D26">
        <v>18.736999999999998</v>
      </c>
      <c r="E26">
        <v>14.407999999999999</v>
      </c>
      <c r="F26">
        <v>10.944000000000001</v>
      </c>
      <c r="G26">
        <v>20.228000000000002</v>
      </c>
      <c r="H26">
        <v>14.375</v>
      </c>
      <c r="I26">
        <v>15.095000000000001</v>
      </c>
      <c r="J26">
        <v>4</v>
      </c>
      <c r="K26">
        <v>2016</v>
      </c>
      <c r="L26" t="s">
        <v>221</v>
      </c>
      <c r="M26" t="s">
        <v>228</v>
      </c>
      <c r="N26" t="s">
        <v>265</v>
      </c>
      <c r="O26" t="s">
        <v>341</v>
      </c>
      <c r="P26" t="s">
        <v>395</v>
      </c>
      <c r="Q26">
        <v>19.482500000000002</v>
      </c>
      <c r="R26">
        <v>14.391500000000001</v>
      </c>
      <c r="S26">
        <v>13.019500000000001</v>
      </c>
      <c r="T26">
        <v>2.6909999999999998</v>
      </c>
    </row>
    <row r="27" spans="1:20" x14ac:dyDescent="0.3">
      <c r="A27" t="s">
        <v>44</v>
      </c>
      <c r="B27" t="s">
        <v>144</v>
      </c>
      <c r="C27" t="s">
        <v>219</v>
      </c>
      <c r="D27">
        <v>21.58</v>
      </c>
      <c r="E27">
        <v>12.7</v>
      </c>
      <c r="F27">
        <v>0.1</v>
      </c>
      <c r="G27">
        <v>21.79</v>
      </c>
      <c r="H27">
        <v>11.65</v>
      </c>
      <c r="I27">
        <v>0.08</v>
      </c>
      <c r="J27">
        <v>10</v>
      </c>
      <c r="K27">
        <v>1961</v>
      </c>
      <c r="L27" t="s">
        <v>221</v>
      </c>
      <c r="M27" t="s">
        <v>229</v>
      </c>
      <c r="N27" t="s">
        <v>266</v>
      </c>
      <c r="O27" t="s">
        <v>342</v>
      </c>
      <c r="P27" t="s">
        <v>395</v>
      </c>
      <c r="Q27">
        <v>21.684999999999999</v>
      </c>
      <c r="R27">
        <v>12.175000000000001</v>
      </c>
      <c r="S27">
        <v>0.09</v>
      </c>
      <c r="T27">
        <v>0.19</v>
      </c>
    </row>
    <row r="28" spans="1:20" x14ac:dyDescent="0.3">
      <c r="A28" t="s">
        <v>45</v>
      </c>
      <c r="B28" t="s">
        <v>145</v>
      </c>
      <c r="C28" t="s">
        <v>219</v>
      </c>
      <c r="D28">
        <v>22.96</v>
      </c>
      <c r="E28">
        <v>14.526</v>
      </c>
      <c r="F28">
        <v>23.63</v>
      </c>
      <c r="G28">
        <v>24.001000000000001</v>
      </c>
      <c r="H28">
        <v>14.641</v>
      </c>
      <c r="I28">
        <v>23.891999999999999</v>
      </c>
      <c r="J28">
        <v>8</v>
      </c>
      <c r="K28">
        <v>2003</v>
      </c>
      <c r="L28" t="s">
        <v>221</v>
      </c>
      <c r="M28" t="s">
        <v>228</v>
      </c>
      <c r="N28" t="s">
        <v>267</v>
      </c>
      <c r="O28" t="s">
        <v>343</v>
      </c>
      <c r="P28" t="s">
        <v>395</v>
      </c>
      <c r="Q28">
        <v>23.480499999999999</v>
      </c>
      <c r="R28">
        <v>14.583500000000001</v>
      </c>
      <c r="S28">
        <v>23.760999999999999</v>
      </c>
      <c r="T28">
        <v>4.0924999999999994</v>
      </c>
    </row>
    <row r="29" spans="1:20" x14ac:dyDescent="0.3">
      <c r="A29" t="s">
        <v>46</v>
      </c>
      <c r="B29" t="s">
        <v>146</v>
      </c>
      <c r="C29" t="s">
        <v>219</v>
      </c>
      <c r="D29">
        <v>25.72</v>
      </c>
      <c r="E29">
        <v>14.94</v>
      </c>
      <c r="F29">
        <v>0.39</v>
      </c>
      <c r="G29">
        <v>24.13</v>
      </c>
      <c r="H29">
        <v>14.34</v>
      </c>
      <c r="I29">
        <v>0.42000000000000004</v>
      </c>
      <c r="J29">
        <v>5</v>
      </c>
      <c r="K29">
        <v>1955</v>
      </c>
      <c r="L29" t="s">
        <v>221</v>
      </c>
      <c r="M29" t="s">
        <v>230</v>
      </c>
      <c r="N29" t="s">
        <v>268</v>
      </c>
      <c r="O29" t="s">
        <v>249</v>
      </c>
      <c r="P29" t="s">
        <v>395</v>
      </c>
      <c r="Q29">
        <v>24.924999999999997</v>
      </c>
      <c r="R29">
        <v>14.64</v>
      </c>
      <c r="S29">
        <v>0.40500000000000003</v>
      </c>
      <c r="T29">
        <v>0.495</v>
      </c>
    </row>
    <row r="30" spans="1:20" x14ac:dyDescent="0.3">
      <c r="A30" t="s">
        <v>47</v>
      </c>
      <c r="B30" t="s">
        <v>147</v>
      </c>
      <c r="C30" t="s">
        <v>219</v>
      </c>
      <c r="D30">
        <v>26.47</v>
      </c>
      <c r="E30">
        <v>15.99</v>
      </c>
      <c r="F30">
        <v>3.2</v>
      </c>
      <c r="G30">
        <v>27.17</v>
      </c>
      <c r="H30">
        <v>15.09</v>
      </c>
      <c r="I30">
        <v>4.0999999999999996</v>
      </c>
      <c r="J30">
        <v>5</v>
      </c>
      <c r="K30">
        <v>1956</v>
      </c>
      <c r="L30" t="s">
        <v>221</v>
      </c>
      <c r="M30" t="s">
        <v>230</v>
      </c>
      <c r="N30" t="s">
        <v>250</v>
      </c>
      <c r="O30" t="s">
        <v>271</v>
      </c>
      <c r="P30" t="s">
        <v>395</v>
      </c>
      <c r="Q30">
        <v>26.82</v>
      </c>
      <c r="R30">
        <v>15.54</v>
      </c>
      <c r="S30">
        <v>3.65</v>
      </c>
      <c r="T30">
        <v>0.43</v>
      </c>
    </row>
    <row r="31" spans="1:20" x14ac:dyDescent="0.3">
      <c r="A31" t="s">
        <v>48</v>
      </c>
      <c r="B31" t="s">
        <v>148</v>
      </c>
      <c r="C31" t="s">
        <v>219</v>
      </c>
      <c r="D31">
        <v>22.99</v>
      </c>
      <c r="E31">
        <v>13.477</v>
      </c>
      <c r="F31">
        <v>2.3290000000000002</v>
      </c>
      <c r="G31">
        <v>23.117999999999999</v>
      </c>
      <c r="H31">
        <v>13.257999999999999</v>
      </c>
      <c r="I31">
        <v>3.4940000000000002</v>
      </c>
      <c r="J31">
        <v>5</v>
      </c>
      <c r="K31">
        <v>1972</v>
      </c>
      <c r="L31" t="s">
        <v>221</v>
      </c>
      <c r="M31" t="s">
        <v>228</v>
      </c>
      <c r="N31" t="s">
        <v>269</v>
      </c>
      <c r="O31" t="s">
        <v>344</v>
      </c>
      <c r="P31" t="s">
        <v>395</v>
      </c>
      <c r="Q31">
        <v>23.053999999999998</v>
      </c>
      <c r="R31">
        <v>13.3675</v>
      </c>
      <c r="S31">
        <v>2.9115000000000002</v>
      </c>
      <c r="T31">
        <v>3.5619999999999998</v>
      </c>
    </row>
    <row r="32" spans="1:20" x14ac:dyDescent="0.3">
      <c r="A32" t="s">
        <v>49</v>
      </c>
      <c r="B32" t="s">
        <v>149</v>
      </c>
      <c r="C32" t="s">
        <v>219</v>
      </c>
      <c r="D32">
        <v>22.202999999999999</v>
      </c>
      <c r="E32">
        <v>13.432</v>
      </c>
      <c r="F32">
        <v>10.253</v>
      </c>
      <c r="G32">
        <v>23.36</v>
      </c>
      <c r="H32">
        <v>13.638</v>
      </c>
      <c r="I32">
        <v>7.6139999999999999</v>
      </c>
      <c r="J32">
        <v>5</v>
      </c>
      <c r="K32">
        <v>1989</v>
      </c>
      <c r="L32" t="s">
        <v>221</v>
      </c>
      <c r="M32" t="s">
        <v>228</v>
      </c>
      <c r="N32" t="s">
        <v>270</v>
      </c>
      <c r="O32" t="s">
        <v>345</v>
      </c>
      <c r="P32" t="s">
        <v>395</v>
      </c>
      <c r="Q32">
        <v>22.781500000000001</v>
      </c>
      <c r="R32">
        <v>13.535</v>
      </c>
      <c r="S32">
        <v>8.9335000000000004</v>
      </c>
      <c r="T32">
        <v>4.2404999999999999</v>
      </c>
    </row>
    <row r="33" spans="1:20" x14ac:dyDescent="0.3">
      <c r="A33" t="s">
        <v>50</v>
      </c>
      <c r="B33" t="s">
        <v>150</v>
      </c>
      <c r="C33" t="s">
        <v>219</v>
      </c>
      <c r="D33">
        <v>24.52</v>
      </c>
      <c r="E33">
        <v>14.850000000000001</v>
      </c>
      <c r="F33">
        <v>0.36</v>
      </c>
      <c r="G33">
        <v>24.6</v>
      </c>
      <c r="H33">
        <v>14.9</v>
      </c>
      <c r="I33">
        <v>0.32</v>
      </c>
      <c r="J33">
        <v>4</v>
      </c>
      <c r="K33">
        <v>2016</v>
      </c>
      <c r="L33" t="s">
        <v>221</v>
      </c>
      <c r="M33" t="s">
        <v>228</v>
      </c>
      <c r="N33" t="s">
        <v>271</v>
      </c>
      <c r="O33" t="s">
        <v>260</v>
      </c>
      <c r="P33" t="s">
        <v>395</v>
      </c>
      <c r="Q33">
        <v>24.560000000000002</v>
      </c>
      <c r="R33">
        <v>14.875</v>
      </c>
      <c r="S33">
        <v>0.33999999999999997</v>
      </c>
      <c r="T33">
        <v>0.42499999999999999</v>
      </c>
    </row>
    <row r="34" spans="1:20" x14ac:dyDescent="0.3">
      <c r="A34" t="s">
        <v>51</v>
      </c>
      <c r="B34" t="s">
        <v>151</v>
      </c>
      <c r="C34" t="s">
        <v>219</v>
      </c>
      <c r="D34">
        <v>22.111999999999998</v>
      </c>
      <c r="E34">
        <v>12.411</v>
      </c>
      <c r="F34">
        <v>14.012</v>
      </c>
      <c r="G34">
        <v>21.43</v>
      </c>
      <c r="H34">
        <v>12.691000000000001</v>
      </c>
      <c r="I34">
        <v>15.840999999999999</v>
      </c>
      <c r="J34">
        <v>6</v>
      </c>
      <c r="K34">
        <v>1951</v>
      </c>
      <c r="L34" t="s">
        <v>221</v>
      </c>
      <c r="M34" t="s">
        <v>228</v>
      </c>
      <c r="N34" t="s">
        <v>272</v>
      </c>
      <c r="O34" t="s">
        <v>346</v>
      </c>
      <c r="P34" t="s">
        <v>395</v>
      </c>
      <c r="Q34">
        <v>21.771000000000001</v>
      </c>
      <c r="R34">
        <v>12.551</v>
      </c>
      <c r="S34">
        <v>14.926500000000001</v>
      </c>
      <c r="T34">
        <v>4.327</v>
      </c>
    </row>
    <row r="35" spans="1:20" x14ac:dyDescent="0.3">
      <c r="A35" t="s">
        <v>52</v>
      </c>
      <c r="B35" t="s">
        <v>152</v>
      </c>
      <c r="C35" t="s">
        <v>219</v>
      </c>
      <c r="D35">
        <v>22.130000000000003</v>
      </c>
      <c r="E35">
        <v>13.520000000000001</v>
      </c>
      <c r="F35">
        <v>1.02</v>
      </c>
      <c r="G35">
        <v>21.82</v>
      </c>
      <c r="H35">
        <v>13.620000000000001</v>
      </c>
      <c r="I35">
        <v>0.44999999999999996</v>
      </c>
      <c r="J35">
        <v>9</v>
      </c>
      <c r="K35">
        <v>1979</v>
      </c>
      <c r="L35" t="s">
        <v>221</v>
      </c>
      <c r="M35" t="s">
        <v>229</v>
      </c>
      <c r="N35" t="s">
        <v>273</v>
      </c>
      <c r="O35" t="s">
        <v>247</v>
      </c>
      <c r="P35" t="s">
        <v>395</v>
      </c>
      <c r="Q35">
        <v>21.975000000000001</v>
      </c>
      <c r="R35">
        <v>13.57</v>
      </c>
      <c r="S35">
        <v>0.73499999999999999</v>
      </c>
      <c r="T35">
        <v>0.32</v>
      </c>
    </row>
    <row r="36" spans="1:20" x14ac:dyDescent="0.3">
      <c r="A36" t="s">
        <v>53</v>
      </c>
      <c r="B36" t="s">
        <v>153</v>
      </c>
      <c r="C36" t="s">
        <v>219</v>
      </c>
      <c r="D36">
        <v>22.599999999999998</v>
      </c>
      <c r="E36">
        <v>12.46</v>
      </c>
      <c r="F36">
        <v>1.36</v>
      </c>
      <c r="G36">
        <v>22.040000000000003</v>
      </c>
      <c r="H36">
        <v>12.649999999999999</v>
      </c>
      <c r="I36">
        <v>1.26</v>
      </c>
      <c r="J36">
        <v>9</v>
      </c>
      <c r="K36">
        <v>1979</v>
      </c>
      <c r="L36" t="s">
        <v>221</v>
      </c>
      <c r="M36" t="s">
        <v>229</v>
      </c>
      <c r="N36" t="s">
        <v>274</v>
      </c>
      <c r="O36" t="s">
        <v>274</v>
      </c>
      <c r="P36" t="s">
        <v>395</v>
      </c>
      <c r="Q36">
        <v>22.32</v>
      </c>
      <c r="R36">
        <v>12.555</v>
      </c>
      <c r="S36">
        <v>1.31</v>
      </c>
      <c r="T36">
        <v>0.31</v>
      </c>
    </row>
    <row r="37" spans="1:20" x14ac:dyDescent="0.3">
      <c r="A37" t="s">
        <v>54</v>
      </c>
      <c r="B37" t="s">
        <v>154</v>
      </c>
      <c r="C37" t="s">
        <v>219</v>
      </c>
      <c r="D37">
        <v>18.434999999999999</v>
      </c>
      <c r="E37">
        <v>10.329000000000001</v>
      </c>
      <c r="F37">
        <v>12.090999999999999</v>
      </c>
      <c r="G37">
        <v>18.434999999999999</v>
      </c>
      <c r="H37">
        <v>10.015000000000001</v>
      </c>
      <c r="I37">
        <v>11.823</v>
      </c>
      <c r="J37">
        <v>8</v>
      </c>
      <c r="K37">
        <v>1956</v>
      </c>
      <c r="L37" t="s">
        <v>221</v>
      </c>
      <c r="M37" t="s">
        <v>228</v>
      </c>
      <c r="N37" t="s">
        <v>275</v>
      </c>
      <c r="O37" t="s">
        <v>347</v>
      </c>
      <c r="P37" t="s">
        <v>395</v>
      </c>
      <c r="Q37">
        <v>18.434999999999999</v>
      </c>
      <c r="R37">
        <v>10.172000000000001</v>
      </c>
      <c r="S37">
        <v>11.957000000000001</v>
      </c>
      <c r="T37">
        <v>2.2999999999999998</v>
      </c>
    </row>
    <row r="38" spans="1:20" x14ac:dyDescent="0.3">
      <c r="A38" t="s">
        <v>55</v>
      </c>
      <c r="B38" t="s">
        <v>155</v>
      </c>
      <c r="C38" t="s">
        <v>219</v>
      </c>
      <c r="D38">
        <v>24.628</v>
      </c>
      <c r="E38">
        <v>13.12</v>
      </c>
      <c r="F38">
        <v>17.036000000000001</v>
      </c>
      <c r="G38">
        <v>24.943000000000001</v>
      </c>
      <c r="H38">
        <v>13.231999999999999</v>
      </c>
      <c r="I38">
        <v>18.268000000000001</v>
      </c>
      <c r="J38">
        <v>7</v>
      </c>
      <c r="K38">
        <v>1934</v>
      </c>
      <c r="L38" t="s">
        <v>221</v>
      </c>
      <c r="M38" t="s">
        <v>228</v>
      </c>
      <c r="N38" t="s">
        <v>276</v>
      </c>
      <c r="O38" t="s">
        <v>348</v>
      </c>
      <c r="P38" t="s">
        <v>395</v>
      </c>
      <c r="Q38">
        <v>24.785499999999999</v>
      </c>
      <c r="R38">
        <v>13.175999999999998</v>
      </c>
      <c r="S38">
        <v>17.652000000000001</v>
      </c>
      <c r="T38">
        <v>4.9169999999999998</v>
      </c>
    </row>
    <row r="39" spans="1:20" x14ac:dyDescent="0.3">
      <c r="A39" t="s">
        <v>56</v>
      </c>
      <c r="B39" t="s">
        <v>156</v>
      </c>
      <c r="C39" t="s">
        <v>219</v>
      </c>
      <c r="D39">
        <v>23.63</v>
      </c>
      <c r="E39">
        <v>13.740000000000002</v>
      </c>
      <c r="F39">
        <v>0</v>
      </c>
      <c r="G39">
        <v>23.02</v>
      </c>
      <c r="H39">
        <v>13.899999999999999</v>
      </c>
      <c r="I39">
        <v>0</v>
      </c>
      <c r="J39">
        <v>7</v>
      </c>
      <c r="K39">
        <v>1974</v>
      </c>
      <c r="L39" t="s">
        <v>221</v>
      </c>
      <c r="M39" t="s">
        <v>231</v>
      </c>
      <c r="N39" t="s">
        <v>252</v>
      </c>
      <c r="O39" t="s">
        <v>271</v>
      </c>
      <c r="P39" t="s">
        <v>395</v>
      </c>
      <c r="Q39">
        <v>23.324999999999999</v>
      </c>
      <c r="R39">
        <v>13.82</v>
      </c>
      <c r="S39">
        <v>0</v>
      </c>
      <c r="T39">
        <v>0.41000000000000003</v>
      </c>
    </row>
    <row r="40" spans="1:20" x14ac:dyDescent="0.3">
      <c r="A40" t="s">
        <v>57</v>
      </c>
      <c r="B40" t="s">
        <v>157</v>
      </c>
      <c r="C40" t="s">
        <v>219</v>
      </c>
      <c r="D40">
        <v>22.970000000000002</v>
      </c>
      <c r="E40">
        <v>13.32</v>
      </c>
      <c r="F40">
        <v>0.90999999999999992</v>
      </c>
      <c r="G40">
        <v>22.66</v>
      </c>
      <c r="H40">
        <v>13.4</v>
      </c>
      <c r="I40">
        <v>0.64</v>
      </c>
      <c r="J40">
        <v>8</v>
      </c>
      <c r="K40">
        <v>1977</v>
      </c>
      <c r="L40" t="s">
        <v>221</v>
      </c>
      <c r="M40" t="s">
        <v>231</v>
      </c>
      <c r="N40" t="s">
        <v>277</v>
      </c>
      <c r="O40" t="s">
        <v>260</v>
      </c>
      <c r="P40" t="s">
        <v>395</v>
      </c>
      <c r="Q40">
        <v>22.815000000000001</v>
      </c>
      <c r="R40">
        <v>13.36</v>
      </c>
      <c r="S40">
        <v>0.77499999999999991</v>
      </c>
      <c r="T40">
        <v>0.44499999999999995</v>
      </c>
    </row>
    <row r="41" spans="1:20" x14ac:dyDescent="0.3">
      <c r="A41" t="s">
        <v>58</v>
      </c>
      <c r="B41" t="s">
        <v>158</v>
      </c>
      <c r="C41" t="s">
        <v>219</v>
      </c>
      <c r="D41">
        <v>24.712</v>
      </c>
      <c r="E41">
        <v>13.353999999999999</v>
      </c>
      <c r="F41">
        <v>7.1820000000000004</v>
      </c>
      <c r="G41">
        <v>24.635000000000002</v>
      </c>
      <c r="H41">
        <v>14.031000000000001</v>
      </c>
      <c r="I41">
        <v>16.123999999999999</v>
      </c>
      <c r="J41">
        <v>8</v>
      </c>
      <c r="K41">
        <v>1915</v>
      </c>
      <c r="L41" t="s">
        <v>222</v>
      </c>
      <c r="M41" t="s">
        <v>226</v>
      </c>
      <c r="N41" t="s">
        <v>278</v>
      </c>
      <c r="O41" t="s">
        <v>349</v>
      </c>
      <c r="P41" t="s">
        <v>397</v>
      </c>
      <c r="Q41">
        <v>24.673500000000001</v>
      </c>
      <c r="R41">
        <v>13.692499999999999</v>
      </c>
      <c r="S41">
        <v>11.652999999999999</v>
      </c>
      <c r="T41">
        <v>3.7355</v>
      </c>
    </row>
    <row r="42" spans="1:20" x14ac:dyDescent="0.3">
      <c r="A42" t="s">
        <v>59</v>
      </c>
      <c r="B42" t="s">
        <v>159</v>
      </c>
      <c r="C42" t="s">
        <v>219</v>
      </c>
      <c r="D42">
        <v>26.32</v>
      </c>
      <c r="E42">
        <v>14.32</v>
      </c>
      <c r="F42">
        <v>0.84000000000000008</v>
      </c>
      <c r="G42">
        <v>25.299999999999997</v>
      </c>
      <c r="H42">
        <v>14.62</v>
      </c>
      <c r="I42">
        <v>1.02</v>
      </c>
      <c r="J42">
        <v>8</v>
      </c>
      <c r="K42">
        <v>1967</v>
      </c>
      <c r="L42" t="s">
        <v>221</v>
      </c>
      <c r="M42" t="s">
        <v>232</v>
      </c>
      <c r="N42" t="s">
        <v>277</v>
      </c>
      <c r="O42" t="s">
        <v>252</v>
      </c>
      <c r="P42" t="s">
        <v>395</v>
      </c>
      <c r="Q42">
        <v>25.81</v>
      </c>
      <c r="R42">
        <v>14.469999999999999</v>
      </c>
      <c r="S42">
        <v>0.93</v>
      </c>
      <c r="T42">
        <v>0.43</v>
      </c>
    </row>
    <row r="43" spans="1:20" x14ac:dyDescent="0.3">
      <c r="A43" t="s">
        <v>60</v>
      </c>
      <c r="B43" t="s">
        <v>160</v>
      </c>
      <c r="C43" t="s">
        <v>219</v>
      </c>
      <c r="D43">
        <v>26.389999999999997</v>
      </c>
      <c r="E43">
        <v>15.41</v>
      </c>
      <c r="F43">
        <v>3.88</v>
      </c>
      <c r="G43">
        <v>26.230000000000004</v>
      </c>
      <c r="H43">
        <v>15.56</v>
      </c>
      <c r="I43">
        <v>3.84</v>
      </c>
      <c r="J43">
        <v>8</v>
      </c>
      <c r="K43">
        <v>1964</v>
      </c>
      <c r="L43" t="s">
        <v>221</v>
      </c>
      <c r="M43" t="s">
        <v>233</v>
      </c>
      <c r="N43" t="s">
        <v>279</v>
      </c>
      <c r="O43" t="s">
        <v>350</v>
      </c>
      <c r="P43" t="s">
        <v>395</v>
      </c>
      <c r="Q43">
        <v>26.310000000000002</v>
      </c>
      <c r="R43">
        <v>15.484999999999999</v>
      </c>
      <c r="S43">
        <v>3.86</v>
      </c>
      <c r="T43">
        <v>0.70500000000000007</v>
      </c>
    </row>
    <row r="44" spans="1:20" x14ac:dyDescent="0.3">
      <c r="A44" t="s">
        <v>61</v>
      </c>
      <c r="B44" t="s">
        <v>161</v>
      </c>
      <c r="C44" t="s">
        <v>219</v>
      </c>
      <c r="D44">
        <v>26.709999999999997</v>
      </c>
      <c r="E44">
        <v>15.22</v>
      </c>
      <c r="F44">
        <v>2.38</v>
      </c>
      <c r="G44">
        <v>27.599999999999998</v>
      </c>
      <c r="H44">
        <v>15.209999999999999</v>
      </c>
      <c r="I44">
        <v>2.21</v>
      </c>
      <c r="J44">
        <v>5</v>
      </c>
      <c r="K44">
        <v>1964</v>
      </c>
      <c r="L44" t="s">
        <v>221</v>
      </c>
      <c r="M44" t="s">
        <v>233</v>
      </c>
      <c r="N44" t="s">
        <v>280</v>
      </c>
      <c r="O44" t="s">
        <v>280</v>
      </c>
      <c r="P44" t="s">
        <v>395</v>
      </c>
      <c r="Q44">
        <v>27.154999999999998</v>
      </c>
      <c r="R44">
        <v>15.215</v>
      </c>
      <c r="S44">
        <v>2.2949999999999999</v>
      </c>
      <c r="T44">
        <v>0.54</v>
      </c>
    </row>
    <row r="45" spans="1:20" x14ac:dyDescent="0.3">
      <c r="A45" t="s">
        <v>62</v>
      </c>
      <c r="B45" t="s">
        <v>162</v>
      </c>
      <c r="C45" t="s">
        <v>219</v>
      </c>
      <c r="D45">
        <v>26.110000000000003</v>
      </c>
      <c r="E45">
        <v>15.3</v>
      </c>
      <c r="F45">
        <v>2.4</v>
      </c>
      <c r="G45">
        <v>26.48</v>
      </c>
      <c r="H45">
        <v>15.16</v>
      </c>
      <c r="I45">
        <v>2.09</v>
      </c>
      <c r="J45">
        <v>6</v>
      </c>
      <c r="K45">
        <v>1964</v>
      </c>
      <c r="L45" t="s">
        <v>221</v>
      </c>
      <c r="M45" t="s">
        <v>233</v>
      </c>
      <c r="N45" t="s">
        <v>281</v>
      </c>
      <c r="O45" t="s">
        <v>333</v>
      </c>
      <c r="P45" t="s">
        <v>395</v>
      </c>
      <c r="Q45">
        <v>26.295000000000002</v>
      </c>
      <c r="R45">
        <v>15.23</v>
      </c>
      <c r="S45">
        <v>2.2450000000000001</v>
      </c>
      <c r="T45">
        <v>0.62</v>
      </c>
    </row>
    <row r="46" spans="1:20" x14ac:dyDescent="0.3">
      <c r="A46" t="s">
        <v>63</v>
      </c>
      <c r="B46" t="s">
        <v>163</v>
      </c>
      <c r="C46" t="s">
        <v>219</v>
      </c>
      <c r="D46">
        <v>27.799999999999997</v>
      </c>
      <c r="E46">
        <v>16.41</v>
      </c>
      <c r="F46">
        <v>3.12</v>
      </c>
      <c r="G46">
        <v>28.279999999999998</v>
      </c>
      <c r="H46">
        <v>16.25</v>
      </c>
      <c r="I46">
        <v>2.9099999999999997</v>
      </c>
      <c r="J46" t="e">
        <v>#N/A</v>
      </c>
      <c r="K46">
        <v>1964</v>
      </c>
      <c r="L46" t="s">
        <v>221</v>
      </c>
      <c r="M46" t="s">
        <v>233</v>
      </c>
      <c r="N46" t="s">
        <v>282</v>
      </c>
      <c r="O46" t="s">
        <v>351</v>
      </c>
      <c r="P46" t="s">
        <v>395</v>
      </c>
      <c r="Q46">
        <v>28.04</v>
      </c>
      <c r="R46">
        <v>16.329999999999998</v>
      </c>
      <c r="S46">
        <v>3.0149999999999997</v>
      </c>
      <c r="T46">
        <v>0.82500000000000007</v>
      </c>
    </row>
    <row r="47" spans="1:20" x14ac:dyDescent="0.3">
      <c r="A47" t="s">
        <v>64</v>
      </c>
      <c r="B47" t="s">
        <v>164</v>
      </c>
      <c r="C47" t="s">
        <v>219</v>
      </c>
      <c r="D47">
        <v>26.43</v>
      </c>
      <c r="E47">
        <v>15.069999999999999</v>
      </c>
      <c r="F47">
        <v>3.23</v>
      </c>
      <c r="G47">
        <v>27.1</v>
      </c>
      <c r="H47">
        <v>15.440000000000001</v>
      </c>
      <c r="I47">
        <v>3.03</v>
      </c>
      <c r="J47">
        <v>5</v>
      </c>
      <c r="K47">
        <v>1964</v>
      </c>
      <c r="L47" t="s">
        <v>221</v>
      </c>
      <c r="M47" t="s">
        <v>233</v>
      </c>
      <c r="N47" t="s">
        <v>283</v>
      </c>
      <c r="O47" t="s">
        <v>279</v>
      </c>
      <c r="P47" t="s">
        <v>395</v>
      </c>
      <c r="Q47">
        <v>26.765000000000001</v>
      </c>
      <c r="R47">
        <v>15.254999999999999</v>
      </c>
      <c r="S47">
        <v>3.13</v>
      </c>
      <c r="T47">
        <v>0.73</v>
      </c>
    </row>
    <row r="48" spans="1:20" x14ac:dyDescent="0.3">
      <c r="A48" t="s">
        <v>65</v>
      </c>
      <c r="B48" t="s">
        <v>165</v>
      </c>
      <c r="C48" t="s">
        <v>219</v>
      </c>
      <c r="D48">
        <v>18.700000000000003</v>
      </c>
      <c r="E48">
        <v>11.41</v>
      </c>
      <c r="F48">
        <v>4.8099999999999996</v>
      </c>
      <c r="G48">
        <v>18.59</v>
      </c>
      <c r="H48">
        <v>11.27</v>
      </c>
      <c r="I48">
        <v>0</v>
      </c>
      <c r="J48">
        <v>3</v>
      </c>
      <c r="K48">
        <v>1964</v>
      </c>
      <c r="L48" t="s">
        <v>221</v>
      </c>
      <c r="M48" t="s">
        <v>233</v>
      </c>
      <c r="N48" t="s">
        <v>281</v>
      </c>
      <c r="O48" t="s">
        <v>328</v>
      </c>
      <c r="P48" t="s">
        <v>395</v>
      </c>
      <c r="Q48">
        <v>18.645000000000003</v>
      </c>
      <c r="R48">
        <v>11.34</v>
      </c>
      <c r="S48">
        <v>2.4049999999999998</v>
      </c>
      <c r="T48" t="e">
        <v>#N/A</v>
      </c>
    </row>
    <row r="49" spans="1:20" x14ac:dyDescent="0.3">
      <c r="A49" t="s">
        <v>66</v>
      </c>
      <c r="B49" t="s">
        <v>166</v>
      </c>
      <c r="C49" t="s">
        <v>219</v>
      </c>
      <c r="D49">
        <v>20.169999999999998</v>
      </c>
      <c r="E49">
        <v>11.93</v>
      </c>
      <c r="F49">
        <v>3.66</v>
      </c>
      <c r="G49">
        <v>14.92</v>
      </c>
      <c r="H49">
        <v>11.98</v>
      </c>
      <c r="I49">
        <v>3.62</v>
      </c>
      <c r="J49">
        <v>8</v>
      </c>
      <c r="K49">
        <v>1965</v>
      </c>
      <c r="L49" t="s">
        <v>221</v>
      </c>
      <c r="M49" t="s">
        <v>233</v>
      </c>
      <c r="N49" t="s">
        <v>284</v>
      </c>
      <c r="O49" t="s">
        <v>252</v>
      </c>
      <c r="P49" t="s">
        <v>395</v>
      </c>
      <c r="Q49">
        <v>17.544999999999998</v>
      </c>
      <c r="R49">
        <v>11.955</v>
      </c>
      <c r="S49">
        <v>3.64</v>
      </c>
      <c r="T49">
        <v>0.40500000000000003</v>
      </c>
    </row>
    <row r="50" spans="1:20" x14ac:dyDescent="0.3">
      <c r="A50" t="s">
        <v>67</v>
      </c>
      <c r="B50" t="s">
        <v>167</v>
      </c>
      <c r="C50" t="s">
        <v>219</v>
      </c>
      <c r="D50">
        <v>11.080000000000002</v>
      </c>
      <c r="E50">
        <v>6.08</v>
      </c>
      <c r="F50">
        <v>1.75</v>
      </c>
      <c r="G50">
        <v>11.11</v>
      </c>
      <c r="H50">
        <v>6.33</v>
      </c>
      <c r="I50">
        <v>1.58</v>
      </c>
      <c r="J50">
        <v>6</v>
      </c>
      <c r="K50">
        <v>1965</v>
      </c>
      <c r="L50" t="s">
        <v>221</v>
      </c>
      <c r="M50" t="s">
        <v>233</v>
      </c>
      <c r="N50" t="s">
        <v>253</v>
      </c>
      <c r="O50" t="s">
        <v>250</v>
      </c>
      <c r="P50" t="s">
        <v>395</v>
      </c>
      <c r="Q50">
        <v>11.095000000000001</v>
      </c>
      <c r="R50">
        <v>6.2050000000000001</v>
      </c>
      <c r="S50">
        <v>1.665</v>
      </c>
      <c r="T50">
        <v>0.44499999999999995</v>
      </c>
    </row>
    <row r="51" spans="1:20" x14ac:dyDescent="0.3">
      <c r="A51" t="s">
        <v>68</v>
      </c>
      <c r="B51" t="s">
        <v>168</v>
      </c>
      <c r="C51" t="s">
        <v>219</v>
      </c>
      <c r="D51">
        <v>20.240000000000002</v>
      </c>
      <c r="E51">
        <v>11.559999999999999</v>
      </c>
      <c r="F51">
        <v>3.81</v>
      </c>
      <c r="G51">
        <v>19.82</v>
      </c>
      <c r="H51">
        <v>10.84</v>
      </c>
      <c r="I51">
        <v>0</v>
      </c>
      <c r="J51">
        <v>5</v>
      </c>
      <c r="K51">
        <v>1964</v>
      </c>
      <c r="L51" t="s">
        <v>221</v>
      </c>
      <c r="M51" t="s">
        <v>233</v>
      </c>
      <c r="N51" t="s">
        <v>280</v>
      </c>
      <c r="O51" t="s">
        <v>328</v>
      </c>
      <c r="P51" t="s">
        <v>395</v>
      </c>
      <c r="Q51">
        <v>20.03</v>
      </c>
      <c r="R51">
        <v>11.2</v>
      </c>
      <c r="S51">
        <v>1.905</v>
      </c>
      <c r="T51" t="e">
        <v>#N/A</v>
      </c>
    </row>
    <row r="52" spans="1:20" x14ac:dyDescent="0.3">
      <c r="A52" t="s">
        <v>69</v>
      </c>
      <c r="B52" t="s">
        <v>169</v>
      </c>
      <c r="C52" t="s">
        <v>220</v>
      </c>
      <c r="D52">
        <v>22.74</v>
      </c>
      <c r="E52">
        <v>12.29</v>
      </c>
      <c r="F52">
        <v>14.55</v>
      </c>
      <c r="G52">
        <v>22.67</v>
      </c>
      <c r="H52">
        <v>11.7</v>
      </c>
      <c r="I52">
        <v>13.5</v>
      </c>
      <c r="J52">
        <v>4</v>
      </c>
      <c r="K52">
        <v>1941</v>
      </c>
      <c r="L52" t="s">
        <v>221</v>
      </c>
      <c r="M52" t="s">
        <v>234</v>
      </c>
      <c r="N52" t="s">
        <v>285</v>
      </c>
      <c r="O52" t="s">
        <v>352</v>
      </c>
      <c r="P52" t="s">
        <v>395</v>
      </c>
      <c r="Q52">
        <v>22.704999999999998</v>
      </c>
      <c r="R52">
        <v>11.994999999999999</v>
      </c>
      <c r="S52">
        <v>14.025</v>
      </c>
      <c r="T52">
        <v>0.92999999999999994</v>
      </c>
    </row>
    <row r="53" spans="1:20" x14ac:dyDescent="0.3">
      <c r="A53" t="s">
        <v>70</v>
      </c>
      <c r="B53" t="s">
        <v>170</v>
      </c>
      <c r="C53" t="s">
        <v>220</v>
      </c>
      <c r="D53">
        <v>23.69</v>
      </c>
      <c r="E53">
        <v>12.86</v>
      </c>
      <c r="F53">
        <v>13.83</v>
      </c>
      <c r="G53">
        <v>23.73</v>
      </c>
      <c r="H53">
        <v>12.55</v>
      </c>
      <c r="I53">
        <v>14.21</v>
      </c>
      <c r="J53">
        <v>4</v>
      </c>
      <c r="K53">
        <v>1941</v>
      </c>
      <c r="L53" t="s">
        <v>221</v>
      </c>
      <c r="M53" t="s">
        <v>234</v>
      </c>
      <c r="N53" t="s">
        <v>286</v>
      </c>
      <c r="O53" t="s">
        <v>353</v>
      </c>
      <c r="P53" t="s">
        <v>395</v>
      </c>
      <c r="Q53">
        <v>23.71</v>
      </c>
      <c r="R53">
        <v>12.705</v>
      </c>
      <c r="S53">
        <v>14.02</v>
      </c>
      <c r="T53">
        <v>0.74</v>
      </c>
    </row>
    <row r="54" spans="1:20" x14ac:dyDescent="0.3">
      <c r="A54" t="s">
        <v>71</v>
      </c>
      <c r="B54" t="s">
        <v>171</v>
      </c>
      <c r="C54" t="s">
        <v>220</v>
      </c>
      <c r="D54">
        <v>22.8</v>
      </c>
      <c r="E54">
        <v>12.06</v>
      </c>
      <c r="F54">
        <v>10.119999999999999</v>
      </c>
      <c r="G54">
        <v>22.89</v>
      </c>
      <c r="H54">
        <v>11.86</v>
      </c>
      <c r="I54">
        <v>8.82</v>
      </c>
      <c r="J54">
        <v>4</v>
      </c>
      <c r="K54">
        <v>1941</v>
      </c>
      <c r="L54" t="s">
        <v>221</v>
      </c>
      <c r="M54" t="s">
        <v>234</v>
      </c>
      <c r="N54" t="s">
        <v>287</v>
      </c>
      <c r="O54" t="s">
        <v>287</v>
      </c>
      <c r="P54" t="s">
        <v>395</v>
      </c>
      <c r="Q54">
        <v>22.844999999999999</v>
      </c>
      <c r="R54">
        <v>11.96</v>
      </c>
      <c r="S54">
        <v>9.4699999999999989</v>
      </c>
      <c r="T54">
        <v>0</v>
      </c>
    </row>
    <row r="55" spans="1:20" x14ac:dyDescent="0.3">
      <c r="A55" t="s">
        <v>72</v>
      </c>
      <c r="B55" t="s">
        <v>172</v>
      </c>
      <c r="C55" t="s">
        <v>220</v>
      </c>
      <c r="D55">
        <v>28.03</v>
      </c>
      <c r="E55">
        <v>16.03</v>
      </c>
      <c r="F55">
        <v>22.83</v>
      </c>
      <c r="G55">
        <v>28.37</v>
      </c>
      <c r="H55">
        <v>16.64</v>
      </c>
      <c r="I55">
        <v>23.74</v>
      </c>
      <c r="J55">
        <v>7</v>
      </c>
      <c r="K55">
        <v>1941</v>
      </c>
      <c r="L55" t="s">
        <v>221</v>
      </c>
      <c r="M55" t="s">
        <v>234</v>
      </c>
      <c r="N55" t="s">
        <v>288</v>
      </c>
      <c r="O55" t="s">
        <v>354</v>
      </c>
      <c r="P55" t="s">
        <v>395</v>
      </c>
      <c r="Q55">
        <v>28.200000000000003</v>
      </c>
      <c r="R55">
        <v>16.335000000000001</v>
      </c>
      <c r="S55">
        <v>23.284999999999997</v>
      </c>
      <c r="T55">
        <v>4.16</v>
      </c>
    </row>
    <row r="56" spans="1:20" x14ac:dyDescent="0.3">
      <c r="A56" t="s">
        <v>73</v>
      </c>
      <c r="B56" t="s">
        <v>173</v>
      </c>
      <c r="C56" t="s">
        <v>220</v>
      </c>
      <c r="D56">
        <v>24.88</v>
      </c>
      <c r="E56">
        <v>12.55</v>
      </c>
      <c r="F56">
        <v>7.25</v>
      </c>
      <c r="G56">
        <v>24.32</v>
      </c>
      <c r="H56">
        <v>12.81</v>
      </c>
      <c r="I56">
        <v>7.34</v>
      </c>
      <c r="J56">
        <v>3</v>
      </c>
      <c r="K56">
        <v>1942</v>
      </c>
      <c r="L56" t="s">
        <v>221</v>
      </c>
      <c r="M56" t="s">
        <v>234</v>
      </c>
      <c r="N56" t="s">
        <v>289</v>
      </c>
      <c r="O56" t="s">
        <v>355</v>
      </c>
      <c r="P56" t="s">
        <v>395</v>
      </c>
      <c r="Q56">
        <v>24.6</v>
      </c>
      <c r="R56">
        <v>12.68</v>
      </c>
      <c r="S56">
        <v>7.2949999999999999</v>
      </c>
      <c r="T56">
        <v>0.27</v>
      </c>
    </row>
    <row r="57" spans="1:20" x14ac:dyDescent="0.3">
      <c r="A57" t="s">
        <v>74</v>
      </c>
      <c r="B57" t="s">
        <v>174</v>
      </c>
      <c r="C57" t="s">
        <v>220</v>
      </c>
      <c r="D57">
        <v>25.06</v>
      </c>
      <c r="E57">
        <v>14.14</v>
      </c>
      <c r="F57">
        <v>21.19</v>
      </c>
      <c r="G57">
        <v>25.12</v>
      </c>
      <c r="H57">
        <v>13.99</v>
      </c>
      <c r="I57">
        <v>20.79</v>
      </c>
      <c r="J57">
        <v>6</v>
      </c>
      <c r="K57">
        <v>1968</v>
      </c>
      <c r="L57" t="s">
        <v>221</v>
      </c>
      <c r="M57" t="s">
        <v>235</v>
      </c>
      <c r="N57" t="s">
        <v>290</v>
      </c>
      <c r="O57" t="s">
        <v>356</v>
      </c>
      <c r="P57" t="s">
        <v>395</v>
      </c>
      <c r="Q57">
        <v>25.09</v>
      </c>
      <c r="R57">
        <v>14.065000000000001</v>
      </c>
      <c r="S57">
        <v>20.990000000000002</v>
      </c>
      <c r="T57">
        <v>1.9950000000000001</v>
      </c>
    </row>
    <row r="58" spans="1:20" x14ac:dyDescent="0.3">
      <c r="A58" t="s">
        <v>75</v>
      </c>
      <c r="B58" t="s">
        <v>175</v>
      </c>
      <c r="C58" t="s">
        <v>220</v>
      </c>
      <c r="D58">
        <v>24.603999999999999</v>
      </c>
      <c r="E58">
        <v>12.664</v>
      </c>
      <c r="F58">
        <v>11.004</v>
      </c>
      <c r="G58">
        <v>23.956</v>
      </c>
      <c r="H58">
        <v>12.452999999999999</v>
      </c>
      <c r="I58">
        <v>10.042999999999999</v>
      </c>
      <c r="J58">
        <v>8</v>
      </c>
      <c r="K58">
        <v>1939</v>
      </c>
      <c r="L58" t="s">
        <v>221</v>
      </c>
      <c r="M58" t="s">
        <v>236</v>
      </c>
      <c r="N58" t="s">
        <v>291</v>
      </c>
      <c r="O58" t="s">
        <v>357</v>
      </c>
      <c r="P58" t="s">
        <v>395</v>
      </c>
      <c r="Q58">
        <v>24.28</v>
      </c>
      <c r="R58">
        <v>12.558499999999999</v>
      </c>
      <c r="S58">
        <v>10.523499999999999</v>
      </c>
      <c r="T58">
        <v>1.502</v>
      </c>
    </row>
    <row r="59" spans="1:20" x14ac:dyDescent="0.3">
      <c r="A59" t="s">
        <v>76</v>
      </c>
      <c r="B59" t="s">
        <v>176</v>
      </c>
      <c r="C59" t="s">
        <v>220</v>
      </c>
      <c r="D59">
        <v>22.384</v>
      </c>
      <c r="E59">
        <v>13.03</v>
      </c>
      <c r="F59">
        <v>19.533999999999999</v>
      </c>
      <c r="G59">
        <v>21.582000000000001</v>
      </c>
      <c r="H59">
        <v>12.657</v>
      </c>
      <c r="I59">
        <v>20.64</v>
      </c>
      <c r="J59">
        <v>8</v>
      </c>
      <c r="K59">
        <v>1939</v>
      </c>
      <c r="L59" t="s">
        <v>221</v>
      </c>
      <c r="M59" t="s">
        <v>236</v>
      </c>
      <c r="N59" t="s">
        <v>292</v>
      </c>
      <c r="O59" t="s">
        <v>358</v>
      </c>
      <c r="P59" t="s">
        <v>395</v>
      </c>
      <c r="Q59">
        <v>21.983000000000001</v>
      </c>
      <c r="R59">
        <v>12.843499999999999</v>
      </c>
      <c r="S59">
        <v>20.087</v>
      </c>
      <c r="T59">
        <v>2.3985000000000003</v>
      </c>
    </row>
    <row r="60" spans="1:20" x14ac:dyDescent="0.3">
      <c r="A60" t="s">
        <v>77</v>
      </c>
      <c r="B60" t="s">
        <v>177</v>
      </c>
      <c r="C60" t="s">
        <v>220</v>
      </c>
      <c r="D60">
        <v>23.756</v>
      </c>
      <c r="E60">
        <v>13.689</v>
      </c>
      <c r="F60">
        <v>11.753</v>
      </c>
      <c r="G60">
        <v>24.221</v>
      </c>
      <c r="H60">
        <v>12.757</v>
      </c>
      <c r="I60">
        <v>11.516</v>
      </c>
      <c r="J60">
        <v>8</v>
      </c>
      <c r="K60">
        <v>1972</v>
      </c>
      <c r="L60" t="s">
        <v>221</v>
      </c>
      <c r="M60" t="s">
        <v>237</v>
      </c>
      <c r="N60" t="s">
        <v>293</v>
      </c>
      <c r="O60" t="s">
        <v>359</v>
      </c>
      <c r="P60" t="s">
        <v>395</v>
      </c>
      <c r="Q60">
        <v>23.988500000000002</v>
      </c>
      <c r="R60">
        <v>13.222999999999999</v>
      </c>
      <c r="S60">
        <v>11.634499999999999</v>
      </c>
      <c r="T60">
        <v>1.954</v>
      </c>
    </row>
    <row r="61" spans="1:20" x14ac:dyDescent="0.3">
      <c r="A61" t="s">
        <v>78</v>
      </c>
      <c r="B61" t="s">
        <v>178</v>
      </c>
      <c r="C61" t="s">
        <v>220</v>
      </c>
      <c r="D61">
        <v>24.870999999999999</v>
      </c>
      <c r="E61">
        <v>13.335000000000001</v>
      </c>
      <c r="F61">
        <v>5.7</v>
      </c>
      <c r="G61">
        <v>24.495999999999999</v>
      </c>
      <c r="H61">
        <v>13.977</v>
      </c>
      <c r="I61">
        <v>4.1849999999999996</v>
      </c>
      <c r="J61">
        <v>8</v>
      </c>
      <c r="K61">
        <v>1972</v>
      </c>
      <c r="L61" t="s">
        <v>221</v>
      </c>
      <c r="M61" t="s">
        <v>237</v>
      </c>
      <c r="N61" t="s">
        <v>294</v>
      </c>
      <c r="O61" t="s">
        <v>360</v>
      </c>
      <c r="P61" t="s">
        <v>395</v>
      </c>
      <c r="Q61">
        <v>24.683499999999999</v>
      </c>
      <c r="R61">
        <v>13.656000000000001</v>
      </c>
      <c r="S61">
        <v>4.9424999999999999</v>
      </c>
      <c r="T61">
        <v>1.6120000000000001</v>
      </c>
    </row>
    <row r="62" spans="1:20" x14ac:dyDescent="0.3">
      <c r="A62" t="s">
        <v>79</v>
      </c>
      <c r="B62" t="s">
        <v>179</v>
      </c>
      <c r="C62" t="s">
        <v>220</v>
      </c>
      <c r="D62">
        <v>23.102</v>
      </c>
      <c r="E62">
        <v>12.946</v>
      </c>
      <c r="F62">
        <v>14.363</v>
      </c>
      <c r="G62">
        <v>23.228000000000002</v>
      </c>
      <c r="H62">
        <v>12.742000000000001</v>
      </c>
      <c r="I62">
        <v>13.426</v>
      </c>
      <c r="J62">
        <v>4</v>
      </c>
      <c r="K62">
        <v>1967</v>
      </c>
      <c r="L62" t="s">
        <v>221</v>
      </c>
      <c r="M62" t="s">
        <v>238</v>
      </c>
      <c r="N62" t="s">
        <v>295</v>
      </c>
      <c r="O62" t="s">
        <v>361</v>
      </c>
      <c r="P62" t="s">
        <v>395</v>
      </c>
      <c r="Q62">
        <v>23.164999999999999</v>
      </c>
      <c r="R62">
        <v>12.844000000000001</v>
      </c>
      <c r="S62">
        <v>13.894500000000001</v>
      </c>
      <c r="T62">
        <v>0.433</v>
      </c>
    </row>
    <row r="63" spans="1:20" x14ac:dyDescent="0.3">
      <c r="A63" t="s">
        <v>80</v>
      </c>
      <c r="B63" t="s">
        <v>180</v>
      </c>
      <c r="C63" t="s">
        <v>220</v>
      </c>
      <c r="D63">
        <v>22.89</v>
      </c>
      <c r="E63">
        <v>12.435</v>
      </c>
      <c r="F63">
        <v>4.8010000000000002</v>
      </c>
      <c r="G63">
        <v>22.72</v>
      </c>
      <c r="H63">
        <v>12.36</v>
      </c>
      <c r="I63">
        <v>4.3209999999999997</v>
      </c>
      <c r="J63">
        <v>4</v>
      </c>
      <c r="K63">
        <v>1967</v>
      </c>
      <c r="L63" t="s">
        <v>221</v>
      </c>
      <c r="M63" t="s">
        <v>238</v>
      </c>
      <c r="N63" t="s">
        <v>296</v>
      </c>
      <c r="O63" t="s">
        <v>362</v>
      </c>
      <c r="P63" t="s">
        <v>395</v>
      </c>
      <c r="Q63">
        <v>22.805</v>
      </c>
      <c r="R63">
        <v>12.397500000000001</v>
      </c>
      <c r="S63">
        <v>4.5609999999999999</v>
      </c>
      <c r="T63">
        <v>0.39549999999999996</v>
      </c>
    </row>
    <row r="64" spans="1:20" x14ac:dyDescent="0.3">
      <c r="A64" t="s">
        <v>81</v>
      </c>
      <c r="B64" t="s">
        <v>181</v>
      </c>
      <c r="C64" t="s">
        <v>220</v>
      </c>
      <c r="D64">
        <v>24.774999999999999</v>
      </c>
      <c r="E64">
        <v>13.157</v>
      </c>
      <c r="F64">
        <v>6.7670000000000003</v>
      </c>
      <c r="G64">
        <v>24.582000000000001</v>
      </c>
      <c r="H64">
        <v>13.242000000000001</v>
      </c>
      <c r="I64">
        <v>9.4280000000000008</v>
      </c>
      <c r="J64">
        <v>4</v>
      </c>
      <c r="K64">
        <v>1968</v>
      </c>
      <c r="L64" t="s">
        <v>221</v>
      </c>
      <c r="M64" t="s">
        <v>238</v>
      </c>
      <c r="N64" t="s">
        <v>297</v>
      </c>
      <c r="O64" t="s">
        <v>363</v>
      </c>
      <c r="P64" t="s">
        <v>395</v>
      </c>
      <c r="Q64">
        <v>24.6785</v>
      </c>
      <c r="R64">
        <v>13.1995</v>
      </c>
      <c r="S64">
        <v>8.0975000000000001</v>
      </c>
      <c r="T64">
        <v>0.10149999999999999</v>
      </c>
    </row>
    <row r="65" spans="1:20" x14ac:dyDescent="0.3">
      <c r="A65" t="s">
        <v>82</v>
      </c>
      <c r="B65" t="s">
        <v>182</v>
      </c>
      <c r="C65" t="s">
        <v>220</v>
      </c>
      <c r="D65">
        <v>26.201000000000001</v>
      </c>
      <c r="E65">
        <v>14.865</v>
      </c>
      <c r="F65">
        <v>0.20399999999999999</v>
      </c>
      <c r="G65">
        <v>26.373999999999999</v>
      </c>
      <c r="H65">
        <v>14.448</v>
      </c>
      <c r="I65">
        <v>0.05</v>
      </c>
      <c r="J65">
        <v>4</v>
      </c>
      <c r="K65">
        <v>1968</v>
      </c>
      <c r="L65" t="s">
        <v>221</v>
      </c>
      <c r="M65" t="s">
        <v>238</v>
      </c>
      <c r="N65" t="s">
        <v>298</v>
      </c>
      <c r="O65" t="s">
        <v>364</v>
      </c>
      <c r="P65" t="s">
        <v>395</v>
      </c>
      <c r="Q65">
        <v>26.287500000000001</v>
      </c>
      <c r="R65">
        <v>14.656500000000001</v>
      </c>
      <c r="S65">
        <v>0.127</v>
      </c>
      <c r="T65">
        <v>1.95E-2</v>
      </c>
    </row>
    <row r="66" spans="1:20" x14ac:dyDescent="0.3">
      <c r="A66" t="s">
        <v>83</v>
      </c>
      <c r="B66" t="s">
        <v>183</v>
      </c>
      <c r="C66" t="s">
        <v>220</v>
      </c>
      <c r="D66">
        <v>24.744</v>
      </c>
      <c r="E66">
        <v>14.111000000000001</v>
      </c>
      <c r="F66">
        <v>20.32</v>
      </c>
      <c r="G66">
        <v>24.835999999999999</v>
      </c>
      <c r="H66">
        <v>13.884</v>
      </c>
      <c r="I66">
        <v>19.239999999999998</v>
      </c>
      <c r="J66">
        <v>6</v>
      </c>
      <c r="K66">
        <v>1968</v>
      </c>
      <c r="L66" t="s">
        <v>221</v>
      </c>
      <c r="M66" t="s">
        <v>238</v>
      </c>
      <c r="N66" t="s">
        <v>299</v>
      </c>
      <c r="O66" t="s">
        <v>365</v>
      </c>
      <c r="P66" t="s">
        <v>395</v>
      </c>
      <c r="Q66">
        <v>24.79</v>
      </c>
      <c r="R66">
        <v>13.9975</v>
      </c>
      <c r="S66">
        <v>19.78</v>
      </c>
      <c r="T66">
        <v>2.4135</v>
      </c>
    </row>
    <row r="67" spans="1:20" x14ac:dyDescent="0.3">
      <c r="A67" t="s">
        <v>84</v>
      </c>
      <c r="B67" t="s">
        <v>184</v>
      </c>
      <c r="C67" t="s">
        <v>220</v>
      </c>
      <c r="D67">
        <v>25.681999999999999</v>
      </c>
      <c r="E67">
        <v>14.034000000000001</v>
      </c>
      <c r="F67">
        <v>20.305</v>
      </c>
      <c r="G67">
        <v>25.338999999999999</v>
      </c>
      <c r="H67">
        <v>13.923999999999999</v>
      </c>
      <c r="I67">
        <v>19.393999999999998</v>
      </c>
      <c r="J67">
        <v>6</v>
      </c>
      <c r="K67">
        <v>1967</v>
      </c>
      <c r="L67" t="s">
        <v>221</v>
      </c>
      <c r="M67" t="s">
        <v>238</v>
      </c>
      <c r="N67" t="s">
        <v>300</v>
      </c>
      <c r="O67" t="s">
        <v>366</v>
      </c>
      <c r="P67" t="s">
        <v>395</v>
      </c>
      <c r="Q67">
        <v>25.5105</v>
      </c>
      <c r="R67">
        <v>13.978999999999999</v>
      </c>
      <c r="S67">
        <v>19.849499999999999</v>
      </c>
      <c r="T67">
        <v>3.4295</v>
      </c>
    </row>
    <row r="68" spans="1:20" x14ac:dyDescent="0.3">
      <c r="A68" t="s">
        <v>85</v>
      </c>
      <c r="B68" t="s">
        <v>185</v>
      </c>
      <c r="C68" t="s">
        <v>220</v>
      </c>
      <c r="D68">
        <v>18.329999999999998</v>
      </c>
      <c r="E68">
        <v>9.84</v>
      </c>
      <c r="F68">
        <v>9.39</v>
      </c>
      <c r="G68">
        <v>18.239999999999998</v>
      </c>
      <c r="H68">
        <v>9.5</v>
      </c>
      <c r="I68">
        <v>8.99</v>
      </c>
      <c r="J68">
        <v>7</v>
      </c>
      <c r="K68">
        <v>1965</v>
      </c>
      <c r="L68" t="s">
        <v>221</v>
      </c>
      <c r="M68" t="s">
        <v>239</v>
      </c>
      <c r="N68" t="s">
        <v>301</v>
      </c>
      <c r="O68" t="s">
        <v>367</v>
      </c>
      <c r="P68" t="s">
        <v>395</v>
      </c>
      <c r="Q68">
        <v>18.284999999999997</v>
      </c>
      <c r="R68">
        <v>9.67</v>
      </c>
      <c r="S68">
        <v>9.1900000000000013</v>
      </c>
      <c r="T68">
        <v>1.2250000000000001</v>
      </c>
    </row>
    <row r="69" spans="1:20" x14ac:dyDescent="0.3">
      <c r="A69" t="s">
        <v>86</v>
      </c>
      <c r="B69" t="s">
        <v>186</v>
      </c>
      <c r="C69" t="s">
        <v>220</v>
      </c>
      <c r="D69">
        <v>22.58</v>
      </c>
      <c r="E69">
        <v>12.71</v>
      </c>
      <c r="F69">
        <v>9.85</v>
      </c>
      <c r="G69">
        <v>22.09</v>
      </c>
      <c r="H69">
        <v>13.14</v>
      </c>
      <c r="I69">
        <v>9.77</v>
      </c>
      <c r="J69">
        <v>9</v>
      </c>
      <c r="K69">
        <v>2005</v>
      </c>
      <c r="L69" t="s">
        <v>221</v>
      </c>
      <c r="M69" t="s">
        <v>239</v>
      </c>
      <c r="N69" t="s">
        <v>302</v>
      </c>
      <c r="O69" t="s">
        <v>368</v>
      </c>
      <c r="P69" t="s">
        <v>397</v>
      </c>
      <c r="Q69">
        <v>22.335000000000001</v>
      </c>
      <c r="R69">
        <v>12.925000000000001</v>
      </c>
      <c r="S69">
        <v>9.8099999999999987</v>
      </c>
      <c r="T69">
        <v>0.76849999999999996</v>
      </c>
    </row>
    <row r="70" spans="1:20" x14ac:dyDescent="0.3">
      <c r="A70" t="s">
        <v>87</v>
      </c>
      <c r="B70" t="s">
        <v>187</v>
      </c>
      <c r="C70" t="s">
        <v>220</v>
      </c>
      <c r="D70">
        <v>25.71</v>
      </c>
      <c r="E70">
        <v>14.09</v>
      </c>
      <c r="F70">
        <v>1.02</v>
      </c>
      <c r="G70">
        <v>25.04</v>
      </c>
      <c r="H70">
        <v>13.95</v>
      </c>
      <c r="I70">
        <v>0.46100000000000002</v>
      </c>
      <c r="J70" t="e">
        <v>#N/A</v>
      </c>
      <c r="K70">
        <v>1865</v>
      </c>
      <c r="L70" t="s">
        <v>221</v>
      </c>
      <c r="M70" t="s">
        <v>240</v>
      </c>
      <c r="N70" t="s">
        <v>287</v>
      </c>
      <c r="O70" t="s">
        <v>287</v>
      </c>
      <c r="P70" t="s">
        <v>395</v>
      </c>
      <c r="Q70">
        <v>25.375</v>
      </c>
      <c r="R70">
        <v>14.02</v>
      </c>
      <c r="S70">
        <v>0.74050000000000005</v>
      </c>
      <c r="T70">
        <v>0</v>
      </c>
    </row>
    <row r="71" spans="1:20" x14ac:dyDescent="0.3">
      <c r="A71" t="s">
        <v>88</v>
      </c>
      <c r="B71" t="s">
        <v>188</v>
      </c>
      <c r="C71" t="s">
        <v>220</v>
      </c>
      <c r="D71">
        <v>14.88</v>
      </c>
      <c r="E71">
        <v>8.42</v>
      </c>
      <c r="F71">
        <v>3.91</v>
      </c>
      <c r="G71">
        <v>14.92</v>
      </c>
      <c r="H71">
        <v>8.2799999999999994</v>
      </c>
      <c r="I71">
        <v>3.93</v>
      </c>
      <c r="J71">
        <v>5</v>
      </c>
      <c r="K71">
        <v>1971</v>
      </c>
      <c r="L71" t="s">
        <v>221</v>
      </c>
      <c r="M71" t="s">
        <v>240</v>
      </c>
      <c r="N71" t="s">
        <v>303</v>
      </c>
      <c r="O71" t="s">
        <v>369</v>
      </c>
      <c r="P71" t="s">
        <v>395</v>
      </c>
      <c r="Q71">
        <v>14.9</v>
      </c>
      <c r="R71">
        <v>8.35</v>
      </c>
      <c r="S71">
        <v>3.92</v>
      </c>
      <c r="T71">
        <v>7.6499999999999999E-2</v>
      </c>
    </row>
    <row r="72" spans="1:20" x14ac:dyDescent="0.3">
      <c r="A72" t="s">
        <v>89</v>
      </c>
      <c r="B72" t="s">
        <v>189</v>
      </c>
      <c r="C72" t="s">
        <v>220</v>
      </c>
      <c r="D72">
        <v>17.16</v>
      </c>
      <c r="E72">
        <v>9.42</v>
      </c>
      <c r="F72">
        <v>7.3</v>
      </c>
      <c r="G72">
        <v>17.059999999999999</v>
      </c>
      <c r="H72">
        <v>9.31</v>
      </c>
      <c r="I72">
        <v>8.5399999999999991</v>
      </c>
      <c r="J72">
        <v>7</v>
      </c>
      <c r="K72">
        <v>1975</v>
      </c>
      <c r="L72" t="s">
        <v>223</v>
      </c>
      <c r="M72" t="s">
        <v>241</v>
      </c>
      <c r="N72" t="s">
        <v>304</v>
      </c>
      <c r="O72" t="s">
        <v>370</v>
      </c>
      <c r="P72" t="s">
        <v>395</v>
      </c>
      <c r="Q72">
        <v>17.11</v>
      </c>
      <c r="R72">
        <v>9.3650000000000002</v>
      </c>
      <c r="S72">
        <v>7.92</v>
      </c>
      <c r="T72">
        <v>4.9670000000000005</v>
      </c>
    </row>
    <row r="73" spans="1:20" x14ac:dyDescent="0.3">
      <c r="A73" t="s">
        <v>90</v>
      </c>
      <c r="B73" t="s">
        <v>190</v>
      </c>
      <c r="C73" t="s">
        <v>220</v>
      </c>
      <c r="D73">
        <v>25.14</v>
      </c>
      <c r="E73">
        <v>14.21</v>
      </c>
      <c r="F73">
        <v>11.99</v>
      </c>
      <c r="G73">
        <v>25.13</v>
      </c>
      <c r="H73">
        <v>14.31</v>
      </c>
      <c r="I73">
        <v>10.88</v>
      </c>
      <c r="J73">
        <v>44020</v>
      </c>
      <c r="K73">
        <v>1928</v>
      </c>
      <c r="L73" t="s">
        <v>224</v>
      </c>
      <c r="M73" t="e">
        <v>#N/A</v>
      </c>
      <c r="N73" t="s">
        <v>305</v>
      </c>
      <c r="O73" t="s">
        <v>371</v>
      </c>
      <c r="P73" t="s">
        <v>397</v>
      </c>
      <c r="Q73">
        <v>25.134999999999998</v>
      </c>
      <c r="R73">
        <v>14.260000000000002</v>
      </c>
      <c r="S73">
        <v>11.435</v>
      </c>
      <c r="T73">
        <v>0.33999999999999997</v>
      </c>
    </row>
    <row r="74" spans="1:20" x14ac:dyDescent="0.3">
      <c r="A74" t="s">
        <v>91</v>
      </c>
      <c r="B74" t="s">
        <v>191</v>
      </c>
      <c r="C74" t="s">
        <v>220</v>
      </c>
      <c r="D74">
        <v>25.74</v>
      </c>
      <c r="E74">
        <v>14.43</v>
      </c>
      <c r="F74">
        <v>9.82</v>
      </c>
      <c r="G74">
        <v>24.88</v>
      </c>
      <c r="H74">
        <v>14.14</v>
      </c>
      <c r="I74">
        <v>10.97</v>
      </c>
      <c r="J74">
        <v>44020</v>
      </c>
      <c r="K74">
        <v>1928</v>
      </c>
      <c r="L74" t="s">
        <v>224</v>
      </c>
      <c r="M74" t="e">
        <v>#N/A</v>
      </c>
      <c r="N74" t="s">
        <v>251</v>
      </c>
      <c r="O74" t="s">
        <v>372</v>
      </c>
      <c r="P74" t="s">
        <v>397</v>
      </c>
      <c r="Q74">
        <v>25.31</v>
      </c>
      <c r="R74">
        <v>14.285</v>
      </c>
      <c r="S74">
        <v>10.395</v>
      </c>
      <c r="T74">
        <v>0.41900000000000004</v>
      </c>
    </row>
    <row r="75" spans="1:20" x14ac:dyDescent="0.3">
      <c r="A75" t="s">
        <v>92</v>
      </c>
      <c r="B75" t="s">
        <v>192</v>
      </c>
      <c r="C75" t="s">
        <v>220</v>
      </c>
      <c r="D75">
        <v>21.637</v>
      </c>
      <c r="E75">
        <v>12.164</v>
      </c>
      <c r="F75">
        <v>10.391999999999999</v>
      </c>
      <c r="G75">
        <v>21.803000000000001</v>
      </c>
      <c r="H75">
        <v>12.516999999999999</v>
      </c>
      <c r="I75">
        <v>11.1</v>
      </c>
      <c r="J75">
        <v>43957</v>
      </c>
      <c r="K75">
        <v>1920</v>
      </c>
      <c r="L75" t="s">
        <v>224</v>
      </c>
      <c r="M75" t="e">
        <v>#N/A</v>
      </c>
      <c r="N75" t="s">
        <v>306</v>
      </c>
      <c r="O75" t="s">
        <v>373</v>
      </c>
      <c r="P75" t="s">
        <v>397</v>
      </c>
      <c r="Q75">
        <v>21.72</v>
      </c>
      <c r="R75">
        <v>12.340499999999999</v>
      </c>
      <c r="S75">
        <v>10.745999999999999</v>
      </c>
      <c r="T75">
        <v>1.8940000000000001</v>
      </c>
    </row>
    <row r="76" spans="1:20" x14ac:dyDescent="0.3">
      <c r="A76" t="s">
        <v>93</v>
      </c>
      <c r="B76" t="s">
        <v>193</v>
      </c>
      <c r="C76" t="s">
        <v>220</v>
      </c>
      <c r="D76">
        <v>21.983000000000001</v>
      </c>
      <c r="E76">
        <v>11.571</v>
      </c>
      <c r="F76">
        <v>2.6930000000000001</v>
      </c>
      <c r="G76">
        <v>21.841999999999999</v>
      </c>
      <c r="H76">
        <v>11.56</v>
      </c>
      <c r="I76">
        <v>8.5890000000000004</v>
      </c>
      <c r="J76">
        <v>43957</v>
      </c>
      <c r="K76">
        <v>1920</v>
      </c>
      <c r="L76" t="s">
        <v>224</v>
      </c>
      <c r="M76" t="e">
        <v>#N/A</v>
      </c>
      <c r="N76" t="s">
        <v>307</v>
      </c>
      <c r="O76" t="s">
        <v>374</v>
      </c>
      <c r="P76" t="s">
        <v>397</v>
      </c>
      <c r="Q76">
        <v>21.912500000000001</v>
      </c>
      <c r="R76">
        <v>11.5655</v>
      </c>
      <c r="S76">
        <v>5.641</v>
      </c>
      <c r="T76">
        <v>0.77100000000000002</v>
      </c>
    </row>
    <row r="77" spans="1:20" x14ac:dyDescent="0.3">
      <c r="A77" t="s">
        <v>94</v>
      </c>
      <c r="B77" t="s">
        <v>194</v>
      </c>
      <c r="C77" t="s">
        <v>220</v>
      </c>
      <c r="D77">
        <v>22.372</v>
      </c>
      <c r="E77">
        <v>12.348000000000001</v>
      </c>
      <c r="F77">
        <v>12.699</v>
      </c>
      <c r="G77">
        <v>22.890999999999998</v>
      </c>
      <c r="H77">
        <v>12.257999999999999</v>
      </c>
      <c r="I77">
        <v>12.98</v>
      </c>
      <c r="J77">
        <v>43957</v>
      </c>
      <c r="K77">
        <v>1920</v>
      </c>
      <c r="L77" t="s">
        <v>224</v>
      </c>
      <c r="M77" t="e">
        <v>#N/A</v>
      </c>
      <c r="N77" t="s">
        <v>308</v>
      </c>
      <c r="O77" t="s">
        <v>375</v>
      </c>
      <c r="P77" t="s">
        <v>397</v>
      </c>
      <c r="Q77">
        <v>22.631499999999999</v>
      </c>
      <c r="R77">
        <v>12.303000000000001</v>
      </c>
      <c r="S77">
        <v>12.839500000000001</v>
      </c>
      <c r="T77">
        <v>2.5535000000000001</v>
      </c>
    </row>
    <row r="78" spans="1:20" x14ac:dyDescent="0.3">
      <c r="A78" t="s">
        <v>95</v>
      </c>
      <c r="B78" t="s">
        <v>195</v>
      </c>
      <c r="C78" t="s">
        <v>220</v>
      </c>
      <c r="D78">
        <v>24.986999999999998</v>
      </c>
      <c r="E78">
        <v>14.468999999999999</v>
      </c>
      <c r="F78">
        <v>20.88</v>
      </c>
      <c r="G78">
        <v>24.815999999999999</v>
      </c>
      <c r="H78">
        <v>14.541</v>
      </c>
      <c r="I78">
        <v>19.077999999999999</v>
      </c>
      <c r="J78">
        <v>44052</v>
      </c>
      <c r="K78">
        <v>1920</v>
      </c>
      <c r="L78" t="s">
        <v>224</v>
      </c>
      <c r="M78" t="e">
        <v>#N/A</v>
      </c>
      <c r="N78" t="s">
        <v>309</v>
      </c>
      <c r="O78" t="s">
        <v>376</v>
      </c>
      <c r="P78" t="s">
        <v>397</v>
      </c>
      <c r="Q78">
        <v>24.901499999999999</v>
      </c>
      <c r="R78">
        <v>14.504999999999999</v>
      </c>
      <c r="S78">
        <v>19.978999999999999</v>
      </c>
      <c r="T78">
        <v>4.9530000000000003</v>
      </c>
    </row>
    <row r="79" spans="1:20" x14ac:dyDescent="0.3">
      <c r="A79" t="s">
        <v>96</v>
      </c>
      <c r="B79" t="s">
        <v>196</v>
      </c>
      <c r="C79" t="s">
        <v>220</v>
      </c>
      <c r="D79">
        <v>21.7</v>
      </c>
      <c r="E79">
        <v>11.36</v>
      </c>
      <c r="F79">
        <v>10.58</v>
      </c>
      <c r="G79">
        <v>21.4</v>
      </c>
      <c r="H79">
        <v>11.38</v>
      </c>
      <c r="I79">
        <v>12.29</v>
      </c>
      <c r="J79">
        <v>43957</v>
      </c>
      <c r="K79">
        <v>1920</v>
      </c>
      <c r="L79" t="s">
        <v>224</v>
      </c>
      <c r="M79" t="e">
        <v>#N/A</v>
      </c>
      <c r="N79" t="s">
        <v>310</v>
      </c>
      <c r="O79" t="s">
        <v>377</v>
      </c>
      <c r="P79" t="s">
        <v>397</v>
      </c>
      <c r="Q79">
        <v>21.549999999999997</v>
      </c>
      <c r="R79">
        <v>11.370000000000001</v>
      </c>
      <c r="S79">
        <v>11.434999999999999</v>
      </c>
      <c r="T79">
        <v>2.9499999999999998E-2</v>
      </c>
    </row>
    <row r="80" spans="1:20" x14ac:dyDescent="0.3">
      <c r="A80" t="s">
        <v>97</v>
      </c>
      <c r="B80" t="s">
        <v>197</v>
      </c>
      <c r="C80" t="s">
        <v>220</v>
      </c>
      <c r="D80">
        <v>24.047000000000001</v>
      </c>
      <c r="E80">
        <v>13.595000000000001</v>
      </c>
      <c r="F80">
        <v>13.872999999999999</v>
      </c>
      <c r="G80">
        <v>25.026</v>
      </c>
      <c r="H80">
        <v>14.003</v>
      </c>
      <c r="I80">
        <v>16.058</v>
      </c>
      <c r="J80">
        <v>43960</v>
      </c>
      <c r="K80">
        <v>1920</v>
      </c>
      <c r="L80" t="s">
        <v>224</v>
      </c>
      <c r="M80" t="e">
        <v>#N/A</v>
      </c>
      <c r="N80" t="s">
        <v>311</v>
      </c>
      <c r="O80" t="s">
        <v>378</v>
      </c>
      <c r="P80" t="s">
        <v>397</v>
      </c>
      <c r="Q80">
        <v>24.5365</v>
      </c>
      <c r="R80">
        <v>13.798999999999999</v>
      </c>
      <c r="S80">
        <v>14.965499999999999</v>
      </c>
      <c r="T80">
        <v>4.5110000000000001</v>
      </c>
    </row>
    <row r="81" spans="1:20" x14ac:dyDescent="0.3">
      <c r="A81" t="s">
        <v>98</v>
      </c>
      <c r="B81" t="s">
        <v>198</v>
      </c>
      <c r="C81" t="s">
        <v>220</v>
      </c>
      <c r="D81">
        <v>23.507999999999999</v>
      </c>
      <c r="E81">
        <v>13.404999999999999</v>
      </c>
      <c r="F81">
        <v>12.845000000000001</v>
      </c>
      <c r="G81">
        <v>23.527000000000001</v>
      </c>
      <c r="H81">
        <v>13.259</v>
      </c>
      <c r="I81">
        <v>14.497999999999999</v>
      </c>
      <c r="J81">
        <v>6</v>
      </c>
      <c r="K81">
        <v>1915</v>
      </c>
      <c r="L81" t="s">
        <v>224</v>
      </c>
      <c r="M81" t="e">
        <v>#N/A</v>
      </c>
      <c r="N81" t="s">
        <v>312</v>
      </c>
      <c r="O81" t="s">
        <v>379</v>
      </c>
      <c r="P81" t="s">
        <v>397</v>
      </c>
      <c r="Q81">
        <v>23.517499999999998</v>
      </c>
      <c r="R81">
        <v>13.332000000000001</v>
      </c>
      <c r="S81">
        <v>13.6715</v>
      </c>
      <c r="T81">
        <v>1.9245000000000001</v>
      </c>
    </row>
    <row r="82" spans="1:20" x14ac:dyDescent="0.3">
      <c r="A82" t="s">
        <v>99</v>
      </c>
      <c r="B82" t="s">
        <v>199</v>
      </c>
      <c r="C82" t="s">
        <v>220</v>
      </c>
      <c r="D82">
        <v>25.724</v>
      </c>
      <c r="E82">
        <v>14.702</v>
      </c>
      <c r="F82">
        <v>19.448</v>
      </c>
      <c r="G82">
        <v>24.353999999999999</v>
      </c>
      <c r="H82">
        <v>14.634</v>
      </c>
      <c r="I82">
        <v>21.248000000000001</v>
      </c>
      <c r="J82">
        <v>7</v>
      </c>
      <c r="K82">
        <v>1913</v>
      </c>
      <c r="L82" t="s">
        <v>224</v>
      </c>
      <c r="M82" t="e">
        <v>#N/A</v>
      </c>
      <c r="N82" t="s">
        <v>313</v>
      </c>
      <c r="O82" t="s">
        <v>380</v>
      </c>
      <c r="P82" t="s">
        <v>397</v>
      </c>
      <c r="Q82">
        <v>25.039000000000001</v>
      </c>
      <c r="R82">
        <v>14.667999999999999</v>
      </c>
      <c r="S82">
        <v>20.347999999999999</v>
      </c>
      <c r="T82">
        <v>2.6444999999999999</v>
      </c>
    </row>
    <row r="83" spans="1:20" x14ac:dyDescent="0.3">
      <c r="A83" t="s">
        <v>100</v>
      </c>
      <c r="B83" t="s">
        <v>200</v>
      </c>
      <c r="C83" t="s">
        <v>220</v>
      </c>
      <c r="D83">
        <v>21.693000000000001</v>
      </c>
      <c r="E83">
        <v>11.943</v>
      </c>
      <c r="F83">
        <v>13.99</v>
      </c>
      <c r="G83">
        <v>22.245000000000001</v>
      </c>
      <c r="H83">
        <v>11.819000000000001</v>
      </c>
      <c r="I83">
        <v>15.67</v>
      </c>
      <c r="J83">
        <v>5</v>
      </c>
      <c r="K83">
        <v>1915</v>
      </c>
      <c r="L83" t="s">
        <v>224</v>
      </c>
      <c r="M83" t="e">
        <v>#N/A</v>
      </c>
      <c r="N83" t="s">
        <v>314</v>
      </c>
      <c r="O83" t="s">
        <v>381</v>
      </c>
      <c r="P83" t="s">
        <v>397</v>
      </c>
      <c r="Q83">
        <v>21.969000000000001</v>
      </c>
      <c r="R83">
        <v>11.881</v>
      </c>
      <c r="S83">
        <v>14.83</v>
      </c>
      <c r="T83">
        <v>0.67749999999999999</v>
      </c>
    </row>
    <row r="84" spans="1:20" x14ac:dyDescent="0.3">
      <c r="A84" t="s">
        <v>101</v>
      </c>
      <c r="B84" t="s">
        <v>201</v>
      </c>
      <c r="C84" t="s">
        <v>220</v>
      </c>
      <c r="D84">
        <v>23.398</v>
      </c>
      <c r="E84">
        <v>12.266999999999999</v>
      </c>
      <c r="F84">
        <v>1.637</v>
      </c>
      <c r="G84">
        <v>22.097000000000001</v>
      </c>
      <c r="H84">
        <v>12.105</v>
      </c>
      <c r="I84">
        <v>3.3180000000000001</v>
      </c>
      <c r="J84">
        <v>5</v>
      </c>
      <c r="K84">
        <v>1914</v>
      </c>
      <c r="L84" t="s">
        <v>224</v>
      </c>
      <c r="M84" t="e">
        <v>#N/A</v>
      </c>
      <c r="N84" t="s">
        <v>298</v>
      </c>
      <c r="O84" t="s">
        <v>298</v>
      </c>
      <c r="P84" t="s">
        <v>397</v>
      </c>
      <c r="Q84">
        <v>22.747500000000002</v>
      </c>
      <c r="R84">
        <v>12.186</v>
      </c>
      <c r="S84">
        <v>2.4775</v>
      </c>
      <c r="T84">
        <v>7.0000000000000001E-3</v>
      </c>
    </row>
    <row r="85" spans="1:20" x14ac:dyDescent="0.3">
      <c r="A85" t="s">
        <v>102</v>
      </c>
      <c r="B85" t="s">
        <v>202</v>
      </c>
      <c r="C85" t="s">
        <v>220</v>
      </c>
      <c r="D85">
        <v>23.454000000000001</v>
      </c>
      <c r="E85">
        <v>11.593999999999999</v>
      </c>
      <c r="F85">
        <v>14.04</v>
      </c>
      <c r="G85">
        <v>22.937999999999999</v>
      </c>
      <c r="H85">
        <v>11.782999999999999</v>
      </c>
      <c r="I85">
        <v>14.704000000000001</v>
      </c>
      <c r="J85">
        <v>5</v>
      </c>
      <c r="K85">
        <v>1915</v>
      </c>
      <c r="L85" t="s">
        <v>224</v>
      </c>
      <c r="M85" t="e">
        <v>#N/A</v>
      </c>
      <c r="N85" t="s">
        <v>315</v>
      </c>
      <c r="O85" t="s">
        <v>382</v>
      </c>
      <c r="P85" t="s">
        <v>397</v>
      </c>
      <c r="Q85">
        <v>23.195999999999998</v>
      </c>
      <c r="R85">
        <v>11.688499999999999</v>
      </c>
      <c r="S85">
        <v>14.372</v>
      </c>
      <c r="T85">
        <v>0.33150000000000002</v>
      </c>
    </row>
    <row r="86" spans="1:20" x14ac:dyDescent="0.3">
      <c r="A86" t="s">
        <v>103</v>
      </c>
      <c r="B86" t="s">
        <v>203</v>
      </c>
      <c r="C86" t="s">
        <v>220</v>
      </c>
      <c r="D86">
        <v>24.527999999999999</v>
      </c>
      <c r="E86">
        <v>14.208</v>
      </c>
      <c r="F86">
        <v>16.920000000000002</v>
      </c>
      <c r="G86">
        <v>25.138000000000002</v>
      </c>
      <c r="H86">
        <v>13.894</v>
      </c>
      <c r="I86">
        <v>17.591000000000001</v>
      </c>
      <c r="J86">
        <v>5</v>
      </c>
      <c r="K86">
        <v>1913</v>
      </c>
      <c r="L86" t="s">
        <v>224</v>
      </c>
      <c r="M86" t="e">
        <v>#N/A</v>
      </c>
      <c r="N86" t="s">
        <v>316</v>
      </c>
      <c r="O86" t="s">
        <v>383</v>
      </c>
      <c r="P86" t="s">
        <v>397</v>
      </c>
      <c r="Q86">
        <v>24.832999999999998</v>
      </c>
      <c r="R86">
        <v>14.051</v>
      </c>
      <c r="S86">
        <v>17.255500000000001</v>
      </c>
      <c r="T86">
        <v>1.8210000000000002</v>
      </c>
    </row>
    <row r="87" spans="1:20" x14ac:dyDescent="0.3">
      <c r="A87" t="s">
        <v>104</v>
      </c>
      <c r="B87" t="s">
        <v>204</v>
      </c>
      <c r="C87" t="s">
        <v>220</v>
      </c>
      <c r="D87">
        <v>23.076000000000001</v>
      </c>
      <c r="E87">
        <v>12.318</v>
      </c>
      <c r="F87">
        <v>0.93400000000000005</v>
      </c>
      <c r="G87">
        <v>23.076000000000001</v>
      </c>
      <c r="H87">
        <v>12.03</v>
      </c>
      <c r="I87">
        <v>1.6060000000000001</v>
      </c>
      <c r="J87" t="e">
        <v>#N/A</v>
      </c>
      <c r="K87">
        <v>1891</v>
      </c>
      <c r="L87" t="s">
        <v>224</v>
      </c>
      <c r="M87" t="e">
        <v>#N/A</v>
      </c>
      <c r="N87" t="s">
        <v>287</v>
      </c>
      <c r="O87" t="s">
        <v>287</v>
      </c>
      <c r="P87" t="s">
        <v>397</v>
      </c>
      <c r="Q87">
        <v>23.076000000000001</v>
      </c>
      <c r="R87">
        <v>12.173999999999999</v>
      </c>
      <c r="S87">
        <v>1.27</v>
      </c>
      <c r="T87">
        <v>0</v>
      </c>
    </row>
    <row r="88" spans="1:20" x14ac:dyDescent="0.3">
      <c r="A88" t="s">
        <v>105</v>
      </c>
      <c r="B88" t="s">
        <v>205</v>
      </c>
      <c r="C88" t="s">
        <v>220</v>
      </c>
      <c r="D88">
        <v>20.635000000000002</v>
      </c>
      <c r="E88">
        <v>11.807</v>
      </c>
      <c r="F88">
        <v>7.798</v>
      </c>
      <c r="G88">
        <v>21.327999999999999</v>
      </c>
      <c r="H88">
        <v>12.124000000000001</v>
      </c>
      <c r="I88">
        <v>8.8309999999999995</v>
      </c>
      <c r="J88" t="e">
        <v>#N/A</v>
      </c>
      <c r="K88">
        <v>1898</v>
      </c>
      <c r="L88" t="s">
        <v>224</v>
      </c>
      <c r="M88" t="e">
        <v>#N/A</v>
      </c>
      <c r="N88" t="s">
        <v>317</v>
      </c>
      <c r="O88" t="s">
        <v>384</v>
      </c>
      <c r="P88" t="s">
        <v>397</v>
      </c>
      <c r="Q88">
        <v>20.9815</v>
      </c>
      <c r="R88">
        <v>11.9655</v>
      </c>
      <c r="S88">
        <v>8.3144999999999989</v>
      </c>
      <c r="T88">
        <v>0.06</v>
      </c>
    </row>
    <row r="89" spans="1:20" x14ac:dyDescent="0.3">
      <c r="A89" t="s">
        <v>106</v>
      </c>
      <c r="B89" t="s">
        <v>206</v>
      </c>
      <c r="C89" t="s">
        <v>220</v>
      </c>
      <c r="D89">
        <v>22.427</v>
      </c>
      <c r="E89">
        <v>12.148999999999999</v>
      </c>
      <c r="F89">
        <v>5.7919999999999998</v>
      </c>
      <c r="G89">
        <v>22.872</v>
      </c>
      <c r="H89">
        <v>12.349</v>
      </c>
      <c r="I89">
        <v>7.5090000000000003</v>
      </c>
      <c r="J89" t="e">
        <v>#N/A</v>
      </c>
      <c r="K89">
        <v>1898</v>
      </c>
      <c r="L89" t="s">
        <v>224</v>
      </c>
      <c r="M89" t="e">
        <v>#N/A</v>
      </c>
      <c r="N89" t="s">
        <v>318</v>
      </c>
      <c r="O89" t="s">
        <v>385</v>
      </c>
      <c r="P89" t="s">
        <v>397</v>
      </c>
      <c r="Q89">
        <v>22.6495</v>
      </c>
      <c r="R89">
        <v>12.248999999999999</v>
      </c>
      <c r="S89">
        <v>6.6505000000000001</v>
      </c>
      <c r="T89">
        <v>0.58299999999999996</v>
      </c>
    </row>
    <row r="90" spans="1:20" x14ac:dyDescent="0.3">
      <c r="A90" t="s">
        <v>107</v>
      </c>
      <c r="B90" t="s">
        <v>207</v>
      </c>
      <c r="C90" t="s">
        <v>220</v>
      </c>
      <c r="D90">
        <v>22.597000000000001</v>
      </c>
      <c r="E90">
        <v>11.927</v>
      </c>
      <c r="F90">
        <v>7.173</v>
      </c>
      <c r="G90">
        <v>23.337</v>
      </c>
      <c r="H90">
        <v>11.85</v>
      </c>
      <c r="I90">
        <v>8.0269999999999992</v>
      </c>
      <c r="J90" t="e">
        <v>#N/A</v>
      </c>
      <c r="K90">
        <v>1935</v>
      </c>
      <c r="L90" t="s">
        <v>222</v>
      </c>
      <c r="M90" t="s">
        <v>242</v>
      </c>
      <c r="N90" t="s">
        <v>319</v>
      </c>
      <c r="O90" t="s">
        <v>386</v>
      </c>
      <c r="P90" t="s">
        <v>397</v>
      </c>
      <c r="Q90">
        <v>22.966999999999999</v>
      </c>
      <c r="R90">
        <v>11.888500000000001</v>
      </c>
      <c r="S90">
        <v>7.6</v>
      </c>
      <c r="T90">
        <v>0.84450000000000003</v>
      </c>
    </row>
    <row r="91" spans="1:20" x14ac:dyDescent="0.3">
      <c r="A91" t="s">
        <v>108</v>
      </c>
      <c r="B91" t="s">
        <v>208</v>
      </c>
      <c r="C91" t="s">
        <v>220</v>
      </c>
      <c r="D91">
        <v>25.870999999999999</v>
      </c>
      <c r="E91">
        <v>13.238</v>
      </c>
      <c r="F91">
        <v>12.815</v>
      </c>
      <c r="G91">
        <v>24.722999999999999</v>
      </c>
      <c r="H91">
        <v>13.484999999999999</v>
      </c>
      <c r="I91">
        <v>13.333</v>
      </c>
      <c r="J91" t="e">
        <v>#N/A</v>
      </c>
      <c r="K91">
        <v>1935</v>
      </c>
      <c r="L91" t="s">
        <v>222</v>
      </c>
      <c r="M91" t="s">
        <v>242</v>
      </c>
      <c r="N91" t="s">
        <v>320</v>
      </c>
      <c r="O91" t="s">
        <v>387</v>
      </c>
      <c r="P91" t="s">
        <v>397</v>
      </c>
      <c r="Q91">
        <v>25.296999999999997</v>
      </c>
      <c r="R91">
        <v>13.361499999999999</v>
      </c>
      <c r="S91">
        <v>13.074</v>
      </c>
      <c r="T91">
        <v>1.7290000000000001</v>
      </c>
    </row>
    <row r="92" spans="1:20" x14ac:dyDescent="0.3">
      <c r="A92" t="s">
        <v>109</v>
      </c>
      <c r="B92" t="s">
        <v>209</v>
      </c>
      <c r="C92" t="s">
        <v>220</v>
      </c>
      <c r="D92">
        <v>24.952999999999999</v>
      </c>
      <c r="E92">
        <v>13.805</v>
      </c>
      <c r="F92">
        <v>22.388999999999999</v>
      </c>
      <c r="G92">
        <v>24.800999999999998</v>
      </c>
      <c r="H92">
        <v>13.582000000000001</v>
      </c>
      <c r="I92">
        <v>20.934999999999999</v>
      </c>
      <c r="J92">
        <v>7</v>
      </c>
      <c r="K92">
        <v>1970</v>
      </c>
      <c r="L92" t="s">
        <v>222</v>
      </c>
      <c r="M92" t="s">
        <v>243</v>
      </c>
      <c r="N92" t="s">
        <v>321</v>
      </c>
      <c r="O92" t="s">
        <v>388</v>
      </c>
      <c r="P92" t="s">
        <v>397</v>
      </c>
      <c r="Q92">
        <v>24.876999999999999</v>
      </c>
      <c r="R92">
        <v>13.6935</v>
      </c>
      <c r="S92">
        <v>21.661999999999999</v>
      </c>
      <c r="T92">
        <v>2.7320000000000002</v>
      </c>
    </row>
    <row r="93" spans="1:20" x14ac:dyDescent="0.3">
      <c r="A93" t="s">
        <v>110</v>
      </c>
      <c r="B93" t="s">
        <v>210</v>
      </c>
      <c r="C93" t="s">
        <v>220</v>
      </c>
      <c r="D93">
        <v>24.69</v>
      </c>
      <c r="E93">
        <v>15.06</v>
      </c>
      <c r="F93">
        <v>13.420999999999999</v>
      </c>
      <c r="G93">
        <v>25.122</v>
      </c>
      <c r="H93">
        <v>14.119</v>
      </c>
      <c r="I93">
        <v>11.637</v>
      </c>
      <c r="J93">
        <v>5</v>
      </c>
      <c r="K93">
        <v>1933</v>
      </c>
      <c r="L93" t="s">
        <v>222</v>
      </c>
      <c r="M93" t="s">
        <v>243</v>
      </c>
      <c r="N93" t="s">
        <v>322</v>
      </c>
      <c r="O93" t="s">
        <v>389</v>
      </c>
      <c r="P93" t="s">
        <v>397</v>
      </c>
      <c r="Q93">
        <v>24.905999999999999</v>
      </c>
      <c r="R93">
        <v>14.589500000000001</v>
      </c>
      <c r="S93">
        <v>12.529</v>
      </c>
      <c r="T93">
        <v>1.1955</v>
      </c>
    </row>
    <row r="94" spans="1:20" x14ac:dyDescent="0.3">
      <c r="A94" t="s">
        <v>111</v>
      </c>
      <c r="B94" t="s">
        <v>211</v>
      </c>
      <c r="C94" t="s">
        <v>220</v>
      </c>
      <c r="D94">
        <v>23.437999999999999</v>
      </c>
      <c r="E94">
        <v>12.086</v>
      </c>
      <c r="F94">
        <v>0.65800000000000003</v>
      </c>
      <c r="G94">
        <v>23.564</v>
      </c>
      <c r="H94">
        <v>11.811</v>
      </c>
      <c r="I94">
        <v>1.1279999999999999</v>
      </c>
      <c r="J94">
        <v>5</v>
      </c>
      <c r="K94">
        <v>1915</v>
      </c>
      <c r="L94" t="s">
        <v>222</v>
      </c>
      <c r="M94" t="s">
        <v>243</v>
      </c>
      <c r="N94" t="s">
        <v>323</v>
      </c>
      <c r="O94" t="s">
        <v>287</v>
      </c>
      <c r="P94" t="s">
        <v>397</v>
      </c>
      <c r="Q94">
        <v>23.500999999999998</v>
      </c>
      <c r="R94">
        <v>11.948499999999999</v>
      </c>
      <c r="S94">
        <v>0.89300000000000002</v>
      </c>
      <c r="T94">
        <v>5.0000000000000001E-3</v>
      </c>
    </row>
    <row r="95" spans="1:20" x14ac:dyDescent="0.3">
      <c r="A95" t="s">
        <v>112</v>
      </c>
      <c r="B95" t="s">
        <v>212</v>
      </c>
      <c r="C95" t="s">
        <v>220</v>
      </c>
      <c r="D95">
        <v>21.907</v>
      </c>
      <c r="E95">
        <v>11.807</v>
      </c>
      <c r="F95">
        <v>2.1880000000000002</v>
      </c>
      <c r="G95">
        <v>22.02</v>
      </c>
      <c r="H95">
        <v>11.516999999999999</v>
      </c>
      <c r="I95">
        <v>2.875</v>
      </c>
      <c r="J95">
        <v>4</v>
      </c>
      <c r="K95">
        <v>1921</v>
      </c>
      <c r="L95" t="s">
        <v>222</v>
      </c>
      <c r="M95" t="s">
        <v>243</v>
      </c>
      <c r="N95" t="s">
        <v>287</v>
      </c>
      <c r="O95" t="s">
        <v>287</v>
      </c>
      <c r="P95" t="s">
        <v>398</v>
      </c>
      <c r="Q95">
        <v>21.9635</v>
      </c>
      <c r="R95">
        <v>11.661999999999999</v>
      </c>
      <c r="S95">
        <v>2.5315000000000003</v>
      </c>
      <c r="T95">
        <v>0</v>
      </c>
    </row>
    <row r="96" spans="1:20" x14ac:dyDescent="0.3">
      <c r="A96" t="s">
        <v>113</v>
      </c>
      <c r="B96" t="s">
        <v>213</v>
      </c>
      <c r="C96" t="s">
        <v>220</v>
      </c>
      <c r="D96">
        <v>22.693000000000001</v>
      </c>
      <c r="E96">
        <v>12.077</v>
      </c>
      <c r="F96">
        <v>7.7750000000000004</v>
      </c>
      <c r="G96">
        <v>21.940999999999999</v>
      </c>
      <c r="H96">
        <v>11.515000000000001</v>
      </c>
      <c r="I96">
        <v>9.109</v>
      </c>
      <c r="J96">
        <v>6</v>
      </c>
      <c r="K96">
        <v>1941</v>
      </c>
      <c r="L96" t="s">
        <v>222</v>
      </c>
      <c r="M96" t="s">
        <v>243</v>
      </c>
      <c r="N96" t="s">
        <v>324</v>
      </c>
      <c r="O96" t="s">
        <v>390</v>
      </c>
      <c r="P96" t="s">
        <v>397</v>
      </c>
      <c r="Q96">
        <v>22.317</v>
      </c>
      <c r="R96">
        <v>11.795999999999999</v>
      </c>
      <c r="S96">
        <v>8.4420000000000002</v>
      </c>
      <c r="T96">
        <v>0.111</v>
      </c>
    </row>
    <row r="97" spans="1:20" x14ac:dyDescent="0.3">
      <c r="A97" t="s">
        <v>114</v>
      </c>
      <c r="B97" t="s">
        <v>214</v>
      </c>
      <c r="C97" t="s">
        <v>220</v>
      </c>
      <c r="D97">
        <v>23.19</v>
      </c>
      <c r="E97">
        <v>11.326000000000001</v>
      </c>
      <c r="F97">
        <v>10.724</v>
      </c>
      <c r="G97">
        <v>23.113</v>
      </c>
      <c r="H97">
        <v>12.135</v>
      </c>
      <c r="I97">
        <v>12.952</v>
      </c>
      <c r="J97">
        <v>5</v>
      </c>
      <c r="K97">
        <v>1922</v>
      </c>
      <c r="L97" t="s">
        <v>222</v>
      </c>
      <c r="M97" t="s">
        <v>243</v>
      </c>
      <c r="N97" t="s">
        <v>325</v>
      </c>
      <c r="O97" t="s">
        <v>391</v>
      </c>
      <c r="P97" t="s">
        <v>397</v>
      </c>
      <c r="Q97">
        <v>23.151499999999999</v>
      </c>
      <c r="R97">
        <v>11.730499999999999</v>
      </c>
      <c r="S97">
        <v>11.838000000000001</v>
      </c>
      <c r="T97">
        <v>1.2879999999999998</v>
      </c>
    </row>
    <row r="98" spans="1:20" x14ac:dyDescent="0.3">
      <c r="A98" t="s">
        <v>115</v>
      </c>
      <c r="B98" t="s">
        <v>215</v>
      </c>
      <c r="C98" t="s">
        <v>220</v>
      </c>
      <c r="D98">
        <v>24.478999999999999</v>
      </c>
      <c r="E98">
        <v>13.247999999999999</v>
      </c>
      <c r="F98">
        <v>11.438000000000001</v>
      </c>
      <c r="G98">
        <v>24.561</v>
      </c>
      <c r="H98">
        <v>13.374000000000001</v>
      </c>
      <c r="I98">
        <v>12.076000000000001</v>
      </c>
      <c r="J98">
        <v>8</v>
      </c>
      <c r="K98">
        <v>1915</v>
      </c>
      <c r="L98" t="s">
        <v>222</v>
      </c>
      <c r="M98" t="s">
        <v>243</v>
      </c>
      <c r="N98" t="s">
        <v>326</v>
      </c>
      <c r="O98" t="s">
        <v>392</v>
      </c>
      <c r="P98" t="s">
        <v>397</v>
      </c>
      <c r="Q98">
        <v>24.52</v>
      </c>
      <c r="R98">
        <v>13.311</v>
      </c>
      <c r="S98">
        <v>11.757000000000001</v>
      </c>
      <c r="T98">
        <v>1.1795</v>
      </c>
    </row>
    <row r="99" spans="1:20" x14ac:dyDescent="0.3">
      <c r="A99" t="s">
        <v>116</v>
      </c>
      <c r="B99" t="s">
        <v>216</v>
      </c>
      <c r="C99" t="s">
        <v>220</v>
      </c>
      <c r="D99">
        <v>26.326000000000001</v>
      </c>
      <c r="E99">
        <v>15.151999999999999</v>
      </c>
      <c r="F99">
        <v>10.621</v>
      </c>
      <c r="G99">
        <v>26.219000000000001</v>
      </c>
      <c r="H99">
        <v>15.055</v>
      </c>
      <c r="I99">
        <v>12.52</v>
      </c>
      <c r="J99">
        <v>8</v>
      </c>
      <c r="K99">
        <v>1915</v>
      </c>
      <c r="L99" t="s">
        <v>222</v>
      </c>
      <c r="M99" t="s">
        <v>243</v>
      </c>
      <c r="N99" t="s">
        <v>327</v>
      </c>
      <c r="O99" t="s">
        <v>327</v>
      </c>
      <c r="P99" t="s">
        <v>397</v>
      </c>
      <c r="Q99">
        <v>26.272500000000001</v>
      </c>
      <c r="R99">
        <v>15.1035</v>
      </c>
      <c r="S99">
        <v>11.570499999999999</v>
      </c>
      <c r="T99">
        <v>0.254</v>
      </c>
    </row>
    <row r="100" spans="1:20" x14ac:dyDescent="0.3">
      <c r="A100" t="s">
        <v>117</v>
      </c>
      <c r="B100" t="s">
        <v>217</v>
      </c>
      <c r="C100" t="s">
        <v>220</v>
      </c>
      <c r="D100">
        <v>18.27</v>
      </c>
      <c r="E100">
        <v>10.33</v>
      </c>
      <c r="F100">
        <v>4.024</v>
      </c>
      <c r="G100">
        <v>18.87</v>
      </c>
      <c r="H100">
        <v>10.29</v>
      </c>
      <c r="I100">
        <v>4.4619999999999997</v>
      </c>
      <c r="J100" t="e">
        <v>#N/A</v>
      </c>
      <c r="K100">
        <v>2015</v>
      </c>
      <c r="L100" t="s">
        <v>222</v>
      </c>
      <c r="M100" t="s">
        <v>243</v>
      </c>
      <c r="N100" t="s">
        <v>328</v>
      </c>
      <c r="O100" t="s">
        <v>393</v>
      </c>
      <c r="P100" t="s">
        <v>397</v>
      </c>
      <c r="Q100">
        <v>18.57</v>
      </c>
      <c r="R100">
        <v>10.309999999999999</v>
      </c>
      <c r="S100">
        <v>4.2430000000000003</v>
      </c>
      <c r="T100" t="e">
        <v>#N/A</v>
      </c>
    </row>
    <row r="101" spans="1:20" x14ac:dyDescent="0.3">
      <c r="A101" t="s">
        <v>118</v>
      </c>
      <c r="B101" t="s">
        <v>218</v>
      </c>
      <c r="C101" t="s">
        <v>220</v>
      </c>
      <c r="D101">
        <v>24.082000000000001</v>
      </c>
      <c r="E101">
        <v>12.803000000000001</v>
      </c>
      <c r="F101">
        <v>9.4149999999999991</v>
      </c>
      <c r="G101">
        <v>23.922000000000001</v>
      </c>
      <c r="H101">
        <v>12.157999999999999</v>
      </c>
      <c r="I101">
        <v>10.167</v>
      </c>
      <c r="J101">
        <v>7</v>
      </c>
      <c r="K101">
        <v>1942</v>
      </c>
      <c r="L101" t="s">
        <v>222</v>
      </c>
      <c r="M101" t="s">
        <v>243</v>
      </c>
      <c r="N101" t="s">
        <v>329</v>
      </c>
      <c r="O101" t="s">
        <v>394</v>
      </c>
      <c r="P101" t="s">
        <v>397</v>
      </c>
      <c r="Q101">
        <v>24.002000000000002</v>
      </c>
      <c r="R101">
        <v>12.480499999999999</v>
      </c>
      <c r="S101">
        <v>9.7910000000000004</v>
      </c>
      <c r="T101">
        <v>1.615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Estephanos Jebessa</cp:lastModifiedBy>
  <dcterms:created xsi:type="dcterms:W3CDTF">2022-05-13T03:32:09Z</dcterms:created>
  <dcterms:modified xsi:type="dcterms:W3CDTF">2022-05-13T03:57:07Z</dcterms:modified>
</cp:coreProperties>
</file>