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varo\Documents\FINAL_EQUIPO3\Documentos\Backlogs\"/>
    </mc:Choice>
  </mc:AlternateContent>
  <bookViews>
    <workbookView xWindow="0" yWindow="0" windowWidth="17250" windowHeight="5670" activeTab="1"/>
  </bookViews>
  <sheets>
    <sheet name="Product Backlog" sheetId="1" r:id="rId1"/>
    <sheet name="HU - 1" sheetId="2" r:id="rId2"/>
    <sheet name="HU-10" sheetId="5" r:id="rId3"/>
    <sheet name="HU-13" sheetId="6" r:id="rId4"/>
    <sheet name="HU-14" sheetId="7" r:id="rId5"/>
    <sheet name="HU-28" sheetId="8" r:id="rId6"/>
    <sheet name="HU-32" sheetId="9" r:id="rId7"/>
    <sheet name="HU-33" sheetId="10" r:id="rId8"/>
    <sheet name="HU-34" sheetId="11" r:id="rId9"/>
    <sheet name="HU-35" sheetId="12" r:id="rId10"/>
    <sheet name="HU-36" sheetId="13" r:id="rId11"/>
    <sheet name="HU-38" sheetId="14" r:id="rId12"/>
    <sheet name="HU-43" sheetId="18" r:id="rId13"/>
    <sheet name="Votaciones" sheetId="19" state="hidden" r:id="rId14"/>
    <sheet name="Estimación" sheetId="20" r:id="rId15"/>
  </sheets>
  <calcPr calcId="171027"/>
</workbook>
</file>

<file path=xl/calcChain.xml><?xml version="1.0" encoding="utf-8"?>
<calcChain xmlns="http://schemas.openxmlformats.org/spreadsheetml/2006/main">
  <c r="AB46" i="19" l="1"/>
  <c r="AA46" i="19"/>
  <c r="Z46" i="19"/>
  <c r="AC46" i="19" s="1"/>
  <c r="U46" i="19"/>
  <c r="T46" i="19"/>
  <c r="S46" i="19"/>
  <c r="V46" i="19" s="1"/>
  <c r="N46" i="19"/>
  <c r="M46" i="19"/>
  <c r="L46" i="19"/>
  <c r="O46" i="19" s="1"/>
  <c r="G46" i="19"/>
  <c r="F46" i="19"/>
  <c r="H46" i="19" s="1"/>
  <c r="AD46" i="19" s="1"/>
  <c r="AB45" i="19"/>
  <c r="AA45" i="19"/>
  <c r="Z45" i="19"/>
  <c r="AC45" i="19" s="1"/>
  <c r="U45" i="19"/>
  <c r="T45" i="19"/>
  <c r="S45" i="19"/>
  <c r="V45" i="19" s="1"/>
  <c r="N45" i="19"/>
  <c r="M45" i="19"/>
  <c r="L45" i="19"/>
  <c r="O45" i="19" s="1"/>
  <c r="G45" i="19"/>
  <c r="F45" i="19"/>
  <c r="H45" i="19" s="1"/>
  <c r="AD45" i="19" s="1"/>
  <c r="AB44" i="19"/>
  <c r="AA44" i="19"/>
  <c r="Z44" i="19"/>
  <c r="AC44" i="19" s="1"/>
  <c r="U44" i="19"/>
  <c r="T44" i="19"/>
  <c r="S44" i="19"/>
  <c r="V44" i="19" s="1"/>
  <c r="N44" i="19"/>
  <c r="M44" i="19"/>
  <c r="L44" i="19"/>
  <c r="O44" i="19" s="1"/>
  <c r="G44" i="19"/>
  <c r="F44" i="19"/>
  <c r="H44" i="19" s="1"/>
  <c r="AB43" i="19"/>
  <c r="AA43" i="19"/>
  <c r="Z43" i="19"/>
  <c r="AC43" i="19" s="1"/>
  <c r="U43" i="19"/>
  <c r="T43" i="19"/>
  <c r="S43" i="19"/>
  <c r="V43" i="19" s="1"/>
  <c r="N43" i="19"/>
  <c r="M43" i="19"/>
  <c r="L43" i="19"/>
  <c r="O43" i="19" s="1"/>
  <c r="G43" i="19"/>
  <c r="F43" i="19"/>
  <c r="H43" i="19" s="1"/>
  <c r="AD43" i="19" s="1"/>
  <c r="AB42" i="19"/>
  <c r="AA42" i="19"/>
  <c r="Z42" i="19"/>
  <c r="AC42" i="19" s="1"/>
  <c r="U42" i="19"/>
  <c r="T42" i="19"/>
  <c r="S42" i="19"/>
  <c r="V42" i="19" s="1"/>
  <c r="N42" i="19"/>
  <c r="M42" i="19"/>
  <c r="L42" i="19"/>
  <c r="O42" i="19" s="1"/>
  <c r="G42" i="19"/>
  <c r="F42" i="19"/>
  <c r="E42" i="19"/>
  <c r="H42" i="19" s="1"/>
  <c r="AD42" i="19" s="1"/>
  <c r="AB41" i="19"/>
  <c r="AA41" i="19"/>
  <c r="AC41" i="19" s="1"/>
  <c r="Z41" i="19"/>
  <c r="U41" i="19"/>
  <c r="T41" i="19"/>
  <c r="S41" i="19"/>
  <c r="V41" i="19" s="1"/>
  <c r="N41" i="19"/>
  <c r="M41" i="19"/>
  <c r="O41" i="19" s="1"/>
  <c r="L41" i="19"/>
  <c r="G41" i="19"/>
  <c r="F41" i="19"/>
  <c r="E41" i="19"/>
  <c r="H41" i="19" s="1"/>
  <c r="AD41" i="19" s="1"/>
  <c r="AC40" i="19"/>
  <c r="AB40" i="19"/>
  <c r="AA40" i="19"/>
  <c r="Z40" i="19"/>
  <c r="U40" i="19"/>
  <c r="T40" i="19"/>
  <c r="V40" i="19" s="1"/>
  <c r="S40" i="19"/>
  <c r="O40" i="19"/>
  <c r="N40" i="19"/>
  <c r="M40" i="19"/>
  <c r="L40" i="19"/>
  <c r="G40" i="19"/>
  <c r="F40" i="19"/>
  <c r="H40" i="19" s="1"/>
  <c r="AD40" i="19" s="1"/>
  <c r="E40" i="19"/>
  <c r="AC39" i="19"/>
  <c r="AB39" i="19"/>
  <c r="AA39" i="19"/>
  <c r="Z39" i="19"/>
  <c r="U39" i="19"/>
  <c r="T39" i="19"/>
  <c r="S39" i="19"/>
  <c r="V39" i="19" s="1"/>
  <c r="O39" i="19"/>
  <c r="N39" i="19"/>
  <c r="M39" i="19"/>
  <c r="L39" i="19"/>
  <c r="G39" i="19"/>
  <c r="F39" i="19"/>
  <c r="E39" i="19"/>
  <c r="H39" i="19" s="1"/>
  <c r="AB38" i="19"/>
  <c r="AA38" i="19"/>
  <c r="Z38" i="19"/>
  <c r="AC38" i="19" s="1"/>
  <c r="V38" i="19"/>
  <c r="U38" i="19"/>
  <c r="T38" i="19"/>
  <c r="S38" i="19"/>
  <c r="N38" i="19"/>
  <c r="M38" i="19"/>
  <c r="L38" i="19"/>
  <c r="O38" i="19" s="1"/>
  <c r="H38" i="19"/>
  <c r="AD38" i="19" s="1"/>
  <c r="G38" i="19"/>
  <c r="F38" i="19"/>
  <c r="E38" i="19"/>
  <c r="AB37" i="19"/>
  <c r="AA37" i="19"/>
  <c r="Z37" i="19"/>
  <c r="AC37" i="19" s="1"/>
  <c r="U37" i="19"/>
  <c r="T37" i="19"/>
  <c r="V37" i="19" s="1"/>
  <c r="S37" i="19"/>
  <c r="N37" i="19"/>
  <c r="M37" i="19"/>
  <c r="L37" i="19"/>
  <c r="O37" i="19" s="1"/>
  <c r="G37" i="19"/>
  <c r="F37" i="19"/>
  <c r="H37" i="19" s="1"/>
  <c r="E37" i="19"/>
  <c r="AB36" i="19"/>
  <c r="AA36" i="19"/>
  <c r="AC36" i="19" s="1"/>
  <c r="Z36" i="19"/>
  <c r="V36" i="19"/>
  <c r="U36" i="19"/>
  <c r="T36" i="19"/>
  <c r="S36" i="19"/>
  <c r="N36" i="19"/>
  <c r="M36" i="19"/>
  <c r="O36" i="19" s="1"/>
  <c r="L36" i="19"/>
  <c r="H36" i="19"/>
  <c r="G36" i="19"/>
  <c r="F36" i="19"/>
  <c r="E36" i="19"/>
  <c r="AB35" i="19"/>
  <c r="AA35" i="19"/>
  <c r="Z35" i="19"/>
  <c r="AC35" i="19" s="1"/>
  <c r="V35" i="19"/>
  <c r="U35" i="19"/>
  <c r="T35" i="19"/>
  <c r="S35" i="19"/>
  <c r="N35" i="19"/>
  <c r="M35" i="19"/>
  <c r="L35" i="19"/>
  <c r="O35" i="19" s="1"/>
  <c r="H35" i="19"/>
  <c r="AD35" i="19" s="1"/>
  <c r="G35" i="19"/>
  <c r="F35" i="19"/>
  <c r="E35" i="19"/>
  <c r="AC34" i="19"/>
  <c r="AB34" i="19"/>
  <c r="AA34" i="19"/>
  <c r="Z34" i="19"/>
  <c r="U34" i="19"/>
  <c r="T34" i="19"/>
  <c r="S34" i="19"/>
  <c r="V34" i="19" s="1"/>
  <c r="O34" i="19"/>
  <c r="N34" i="19"/>
  <c r="M34" i="19"/>
  <c r="L34" i="19"/>
  <c r="G34" i="19"/>
  <c r="F34" i="19"/>
  <c r="E34" i="19"/>
  <c r="H34" i="19" s="1"/>
  <c r="AD34" i="19" s="1"/>
  <c r="AB33" i="19"/>
  <c r="AA33" i="19"/>
  <c r="AC33" i="19" s="1"/>
  <c r="Z33" i="19"/>
  <c r="U33" i="19"/>
  <c r="T33" i="19"/>
  <c r="S33" i="19"/>
  <c r="V33" i="19" s="1"/>
  <c r="N33" i="19"/>
  <c r="M33" i="19"/>
  <c r="O33" i="19" s="1"/>
  <c r="L33" i="19"/>
  <c r="G33" i="19"/>
  <c r="F33" i="19"/>
  <c r="E33" i="19"/>
  <c r="H33" i="19" s="1"/>
  <c r="AC32" i="19"/>
  <c r="AB32" i="19"/>
  <c r="AA32" i="19"/>
  <c r="Z32" i="19"/>
  <c r="U32" i="19"/>
  <c r="T32" i="19"/>
  <c r="V32" i="19" s="1"/>
  <c r="S32" i="19"/>
  <c r="O32" i="19"/>
  <c r="N32" i="19"/>
  <c r="M32" i="19"/>
  <c r="L32" i="19"/>
  <c r="G32" i="19"/>
  <c r="F32" i="19"/>
  <c r="H32" i="19" s="1"/>
  <c r="E32" i="19"/>
  <c r="AC31" i="19"/>
  <c r="AB31" i="19"/>
  <c r="AA31" i="19"/>
  <c r="Z31" i="19"/>
  <c r="U31" i="19"/>
  <c r="T31" i="19"/>
  <c r="S31" i="19"/>
  <c r="V31" i="19" s="1"/>
  <c r="O31" i="19"/>
  <c r="N31" i="19"/>
  <c r="M31" i="19"/>
  <c r="L31" i="19"/>
  <c r="G31" i="19"/>
  <c r="F31" i="19"/>
  <c r="E31" i="19"/>
  <c r="H31" i="19" s="1"/>
  <c r="AD31" i="19" s="1"/>
  <c r="AB30" i="19"/>
  <c r="AA30" i="19"/>
  <c r="Z30" i="19"/>
  <c r="AC30" i="19" s="1"/>
  <c r="V30" i="19"/>
  <c r="U30" i="19"/>
  <c r="T30" i="19"/>
  <c r="S30" i="19"/>
  <c r="N30" i="19"/>
  <c r="M30" i="19"/>
  <c r="L30" i="19"/>
  <c r="O30" i="19" s="1"/>
  <c r="H30" i="19"/>
  <c r="G30" i="19"/>
  <c r="F30" i="19"/>
  <c r="E30" i="19"/>
  <c r="AB29" i="19"/>
  <c r="AA29" i="19"/>
  <c r="Z29" i="19"/>
  <c r="AC29" i="19" s="1"/>
  <c r="U29" i="19"/>
  <c r="T29" i="19"/>
  <c r="V29" i="19" s="1"/>
  <c r="S29" i="19"/>
  <c r="N29" i="19"/>
  <c r="M29" i="19"/>
  <c r="L29" i="19"/>
  <c r="O29" i="19" s="1"/>
  <c r="G29" i="19"/>
  <c r="F29" i="19"/>
  <c r="H29" i="19" s="1"/>
  <c r="E29" i="19"/>
  <c r="AB28" i="19"/>
  <c r="AA28" i="19"/>
  <c r="AC28" i="19" s="1"/>
  <c r="Z28" i="19"/>
  <c r="V28" i="19"/>
  <c r="U28" i="19"/>
  <c r="T28" i="19"/>
  <c r="S28" i="19"/>
  <c r="N28" i="19"/>
  <c r="M28" i="19"/>
  <c r="O28" i="19" s="1"/>
  <c r="L28" i="19"/>
  <c r="H28" i="19"/>
  <c r="AD28" i="19" s="1"/>
  <c r="G28" i="19"/>
  <c r="F28" i="19"/>
  <c r="E28" i="19"/>
  <c r="AB27" i="19"/>
  <c r="AA27" i="19"/>
  <c r="Z27" i="19"/>
  <c r="AC27" i="19" s="1"/>
  <c r="V27" i="19"/>
  <c r="U27" i="19"/>
  <c r="T27" i="19"/>
  <c r="S27" i="19"/>
  <c r="N27" i="19"/>
  <c r="M27" i="19"/>
  <c r="L27" i="19"/>
  <c r="O27" i="19" s="1"/>
  <c r="H27" i="19"/>
  <c r="G27" i="19"/>
  <c r="F27" i="19"/>
  <c r="E27" i="19"/>
  <c r="AC26" i="19"/>
  <c r="AB26" i="19"/>
  <c r="AA26" i="19"/>
  <c r="Z26" i="19"/>
  <c r="U26" i="19"/>
  <c r="T26" i="19"/>
  <c r="S26" i="19"/>
  <c r="V26" i="19" s="1"/>
  <c r="O26" i="19"/>
  <c r="N26" i="19"/>
  <c r="M26" i="19"/>
  <c r="L26" i="19"/>
  <c r="G26" i="19"/>
  <c r="F26" i="19"/>
  <c r="E26" i="19"/>
  <c r="H26" i="19" s="1"/>
  <c r="AB25" i="19"/>
  <c r="AA25" i="19"/>
  <c r="AC25" i="19" s="1"/>
  <c r="Z25" i="19"/>
  <c r="U25" i="19"/>
  <c r="T25" i="19"/>
  <c r="S25" i="19"/>
  <c r="V25" i="19" s="1"/>
  <c r="N25" i="19"/>
  <c r="M25" i="19"/>
  <c r="O25" i="19" s="1"/>
  <c r="L25" i="19"/>
  <c r="G25" i="19"/>
  <c r="F25" i="19"/>
  <c r="E25" i="19"/>
  <c r="H25" i="19" s="1"/>
  <c r="AD25" i="19" s="1"/>
  <c r="AC24" i="19"/>
  <c r="AB24" i="19"/>
  <c r="AA24" i="19"/>
  <c r="Z24" i="19"/>
  <c r="U24" i="19"/>
  <c r="T24" i="19"/>
  <c r="V24" i="19" s="1"/>
  <c r="S24" i="19"/>
  <c r="O24" i="19"/>
  <c r="N24" i="19"/>
  <c r="M24" i="19"/>
  <c r="L24" i="19"/>
  <c r="G24" i="19"/>
  <c r="F24" i="19"/>
  <c r="H24" i="19" s="1"/>
  <c r="AD24" i="19" s="1"/>
  <c r="E24" i="19"/>
  <c r="AC23" i="19"/>
  <c r="AB23" i="19"/>
  <c r="AA23" i="19"/>
  <c r="Z23" i="19"/>
  <c r="U23" i="19"/>
  <c r="T23" i="19"/>
  <c r="S23" i="19"/>
  <c r="V23" i="19" s="1"/>
  <c r="O23" i="19"/>
  <c r="N23" i="19"/>
  <c r="M23" i="19"/>
  <c r="L23" i="19"/>
  <c r="G23" i="19"/>
  <c r="F23" i="19"/>
  <c r="E23" i="19"/>
  <c r="H23" i="19" s="1"/>
  <c r="AB22" i="19"/>
  <c r="AA22" i="19"/>
  <c r="Z22" i="19"/>
  <c r="AC22" i="19" s="1"/>
  <c r="V22" i="19"/>
  <c r="U22" i="19"/>
  <c r="T22" i="19"/>
  <c r="S22" i="19"/>
  <c r="N22" i="19"/>
  <c r="M22" i="19"/>
  <c r="L22" i="19"/>
  <c r="O22" i="19" s="1"/>
  <c r="H22" i="19"/>
  <c r="AD22" i="19" s="1"/>
  <c r="G22" i="19"/>
  <c r="F22" i="19"/>
  <c r="E22" i="19"/>
  <c r="AB21" i="19"/>
  <c r="AA21" i="19"/>
  <c r="Z21" i="19"/>
  <c r="AC21" i="19" s="1"/>
  <c r="U21" i="19"/>
  <c r="T21" i="19"/>
  <c r="V21" i="19" s="1"/>
  <c r="S21" i="19"/>
  <c r="N21" i="19"/>
  <c r="M21" i="19"/>
  <c r="L21" i="19"/>
  <c r="O21" i="19" s="1"/>
  <c r="G21" i="19"/>
  <c r="F21" i="19"/>
  <c r="H21" i="19" s="1"/>
  <c r="E21" i="19"/>
  <c r="AB20" i="19"/>
  <c r="AA20" i="19"/>
  <c r="AC20" i="19" s="1"/>
  <c r="Z20" i="19"/>
  <c r="V20" i="19"/>
  <c r="U20" i="19"/>
  <c r="T20" i="19"/>
  <c r="S20" i="19"/>
  <c r="N20" i="19"/>
  <c r="M20" i="19"/>
  <c r="O20" i="19" s="1"/>
  <c r="L20" i="19"/>
  <c r="H20" i="19"/>
  <c r="G20" i="19"/>
  <c r="F20" i="19"/>
  <c r="E20" i="19"/>
  <c r="AB19" i="19"/>
  <c r="AA19" i="19"/>
  <c r="Z19" i="19"/>
  <c r="AC19" i="19" s="1"/>
  <c r="V19" i="19"/>
  <c r="U19" i="19"/>
  <c r="T19" i="19"/>
  <c r="S19" i="19"/>
  <c r="N19" i="19"/>
  <c r="M19" i="19"/>
  <c r="L19" i="19"/>
  <c r="O19" i="19" s="1"/>
  <c r="H19" i="19"/>
  <c r="AD19" i="19" s="1"/>
  <c r="G19" i="19"/>
  <c r="F19" i="19"/>
  <c r="E19" i="19"/>
  <c r="AC18" i="19"/>
  <c r="AB18" i="19"/>
  <c r="AA18" i="19"/>
  <c r="Z18" i="19"/>
  <c r="U18" i="19"/>
  <c r="T18" i="19"/>
  <c r="S18" i="19"/>
  <c r="V18" i="19" s="1"/>
  <c r="O18" i="19"/>
  <c r="N18" i="19"/>
  <c r="M18" i="19"/>
  <c r="L18" i="19"/>
  <c r="G18" i="19"/>
  <c r="F18" i="19"/>
  <c r="E18" i="19"/>
  <c r="H18" i="19" s="1"/>
  <c r="AD18" i="19" s="1"/>
  <c r="AB17" i="19"/>
  <c r="AA17" i="19"/>
  <c r="AC17" i="19" s="1"/>
  <c r="Z17" i="19"/>
  <c r="U17" i="19"/>
  <c r="T17" i="19"/>
  <c r="S17" i="19"/>
  <c r="V17" i="19" s="1"/>
  <c r="N17" i="19"/>
  <c r="M17" i="19"/>
  <c r="O17" i="19" s="1"/>
  <c r="L17" i="19"/>
  <c r="G17" i="19"/>
  <c r="F17" i="19"/>
  <c r="E17" i="19"/>
  <c r="H17" i="19" s="1"/>
  <c r="AC16" i="19"/>
  <c r="AB16" i="19"/>
  <c r="AA16" i="19"/>
  <c r="Z16" i="19"/>
  <c r="U16" i="19"/>
  <c r="T16" i="19"/>
  <c r="V16" i="19" s="1"/>
  <c r="S16" i="19"/>
  <c r="O16" i="19"/>
  <c r="N16" i="19"/>
  <c r="M16" i="19"/>
  <c r="L16" i="19"/>
  <c r="G16" i="19"/>
  <c r="F16" i="19"/>
  <c r="E16" i="19"/>
  <c r="H16" i="19" s="1"/>
  <c r="AD16" i="19" s="1"/>
  <c r="AC15" i="19"/>
  <c r="AB15" i="19"/>
  <c r="AA15" i="19"/>
  <c r="Z15" i="19"/>
  <c r="U15" i="19"/>
  <c r="T15" i="19"/>
  <c r="S15" i="19"/>
  <c r="V15" i="19" s="1"/>
  <c r="O15" i="19"/>
  <c r="N15" i="19"/>
  <c r="M15" i="19"/>
  <c r="L15" i="19"/>
  <c r="G15" i="19"/>
  <c r="F15" i="19"/>
  <c r="E15" i="19"/>
  <c r="H15" i="19" s="1"/>
  <c r="AD15" i="19" s="1"/>
  <c r="AB14" i="19"/>
  <c r="AA14" i="19"/>
  <c r="Z14" i="19"/>
  <c r="AC14" i="19" s="1"/>
  <c r="V14" i="19"/>
  <c r="U14" i="19"/>
  <c r="T14" i="19"/>
  <c r="S14" i="19"/>
  <c r="N14" i="19"/>
  <c r="M14" i="19"/>
  <c r="L14" i="19"/>
  <c r="O14" i="19" s="1"/>
  <c r="H14" i="19"/>
  <c r="G14" i="19"/>
  <c r="F14" i="19"/>
  <c r="E14" i="19"/>
  <c r="AB13" i="19"/>
  <c r="AA13" i="19"/>
  <c r="Z13" i="19"/>
  <c r="AC13" i="19" s="1"/>
  <c r="U13" i="19"/>
  <c r="T13" i="19"/>
  <c r="V13" i="19" s="1"/>
  <c r="S13" i="19"/>
  <c r="N13" i="19"/>
  <c r="M13" i="19"/>
  <c r="L13" i="19"/>
  <c r="O13" i="19" s="1"/>
  <c r="G13" i="19"/>
  <c r="F13" i="19"/>
  <c r="H13" i="19" s="1"/>
  <c r="E13" i="19"/>
  <c r="AB12" i="19"/>
  <c r="AA12" i="19"/>
  <c r="AC12" i="19" s="1"/>
  <c r="Z12" i="19"/>
  <c r="V12" i="19"/>
  <c r="U12" i="19"/>
  <c r="T12" i="19"/>
  <c r="S12" i="19"/>
  <c r="N12" i="19"/>
  <c r="M12" i="19"/>
  <c r="L12" i="19"/>
  <c r="O12" i="19" s="1"/>
  <c r="H12" i="19"/>
  <c r="AD12" i="19" s="1"/>
  <c r="G12" i="19"/>
  <c r="F12" i="19"/>
  <c r="E12" i="19"/>
  <c r="AB11" i="19"/>
  <c r="AA11" i="19"/>
  <c r="Z11" i="19"/>
  <c r="AC11" i="19" s="1"/>
  <c r="V11" i="19"/>
  <c r="U11" i="19"/>
  <c r="T11" i="19"/>
  <c r="S11" i="19"/>
  <c r="N11" i="19"/>
  <c r="M11" i="19"/>
  <c r="L11" i="19"/>
  <c r="O11" i="19" s="1"/>
  <c r="H11" i="19"/>
  <c r="G11" i="19"/>
  <c r="F11" i="19"/>
  <c r="E11" i="19"/>
  <c r="AC10" i="19"/>
  <c r="AB10" i="19"/>
  <c r="AA10" i="19"/>
  <c r="Z10" i="19"/>
  <c r="U10" i="19"/>
  <c r="T10" i="19"/>
  <c r="S10" i="19"/>
  <c r="V10" i="19" s="1"/>
  <c r="O10" i="19"/>
  <c r="N10" i="19"/>
  <c r="M10" i="19"/>
  <c r="L10" i="19"/>
  <c r="G10" i="19"/>
  <c r="F10" i="19"/>
  <c r="E10" i="19"/>
  <c r="H10" i="19" s="1"/>
  <c r="AB9" i="19"/>
  <c r="AA9" i="19"/>
  <c r="AC9" i="19" s="1"/>
  <c r="Z9" i="19"/>
  <c r="U9" i="19"/>
  <c r="T9" i="19"/>
  <c r="S9" i="19"/>
  <c r="V9" i="19" s="1"/>
  <c r="N9" i="19"/>
  <c r="M9" i="19"/>
  <c r="O9" i="19" s="1"/>
  <c r="L9" i="19"/>
  <c r="G9" i="19"/>
  <c r="F9" i="19"/>
  <c r="E9" i="19"/>
  <c r="H9" i="19" s="1"/>
  <c r="AD9" i="19" s="1"/>
  <c r="AC8" i="19"/>
  <c r="AB8" i="19"/>
  <c r="AA8" i="19"/>
  <c r="Z8" i="19"/>
  <c r="U8" i="19"/>
  <c r="T8" i="19"/>
  <c r="V8" i="19" s="1"/>
  <c r="S8" i="19"/>
  <c r="O8" i="19"/>
  <c r="N8" i="19"/>
  <c r="M8" i="19"/>
  <c r="L8" i="19"/>
  <c r="G8" i="19"/>
  <c r="F8" i="19"/>
  <c r="E8" i="19"/>
  <c r="H8" i="19" s="1"/>
  <c r="AD8" i="19" s="1"/>
  <c r="AC7" i="19"/>
  <c r="AB7" i="19"/>
  <c r="AA7" i="19"/>
  <c r="Z7" i="19"/>
  <c r="U7" i="19"/>
  <c r="T7" i="19"/>
  <c r="S7" i="19"/>
  <c r="V7" i="19" s="1"/>
  <c r="O7" i="19"/>
  <c r="N7" i="19"/>
  <c r="M7" i="19"/>
  <c r="L7" i="19"/>
  <c r="G7" i="19"/>
  <c r="F7" i="19"/>
  <c r="E7" i="19"/>
  <c r="H7" i="19" s="1"/>
  <c r="AB6" i="19"/>
  <c r="AA6" i="19"/>
  <c r="Z6" i="19"/>
  <c r="AC6" i="19" s="1"/>
  <c r="U6" i="19"/>
  <c r="T6" i="19"/>
  <c r="V6" i="19" s="1"/>
  <c r="S6" i="19"/>
  <c r="N6" i="19"/>
  <c r="M6" i="19"/>
  <c r="L6" i="19"/>
  <c r="O6" i="19" s="1"/>
  <c r="G6" i="19"/>
  <c r="F6" i="19"/>
  <c r="H6" i="19" s="1"/>
  <c r="AD6" i="19" s="1"/>
  <c r="E6" i="19"/>
  <c r="AB5" i="19"/>
  <c r="AA5" i="19"/>
  <c r="Z5" i="19"/>
  <c r="AC5" i="19" s="1"/>
  <c r="U5" i="19"/>
  <c r="T5" i="19"/>
  <c r="V5" i="19" s="1"/>
  <c r="S5" i="19"/>
  <c r="N5" i="19"/>
  <c r="M5" i="19"/>
  <c r="L5" i="19"/>
  <c r="O5" i="19" s="1"/>
  <c r="G5" i="19"/>
  <c r="F5" i="19"/>
  <c r="H5" i="19" s="1"/>
  <c r="E5" i="19"/>
  <c r="AD7" i="19" l="1"/>
  <c r="AD17" i="19"/>
  <c r="AD23" i="19"/>
  <c r="AD26" i="19"/>
  <c r="AD33" i="19"/>
  <c r="AD39" i="19"/>
  <c r="AD5" i="19"/>
  <c r="AD11" i="19"/>
  <c r="AD14" i="19"/>
  <c r="AD27" i="19"/>
  <c r="AD30" i="19"/>
  <c r="AD21" i="19"/>
  <c r="AD10" i="19"/>
  <c r="AD13" i="19"/>
  <c r="AD20" i="19"/>
  <c r="AD29" i="19"/>
  <c r="AD32" i="19"/>
  <c r="AD36" i="19"/>
  <c r="AD37" i="19"/>
  <c r="AD44" i="19"/>
</calcChain>
</file>

<file path=xl/sharedStrings.xml><?xml version="1.0" encoding="utf-8"?>
<sst xmlns="http://schemas.openxmlformats.org/spreadsheetml/2006/main" count="1089" uniqueCount="315">
  <si>
    <t>ID</t>
  </si>
  <si>
    <t>Descripción</t>
  </si>
  <si>
    <t>Criterios de Aceptación</t>
  </si>
  <si>
    <t>HU-1</t>
  </si>
  <si>
    <t>Objetivo</t>
  </si>
  <si>
    <t>Prioridad</t>
  </si>
  <si>
    <t>Tamaño</t>
  </si>
  <si>
    <t>Pasos</t>
  </si>
  <si>
    <t>Casos de Prueba</t>
  </si>
  <si>
    <t>Entrega</t>
  </si>
  <si>
    <t>Como usuario quiero poder acceder a la aplicación para jugar al pong.</t>
  </si>
  <si>
    <t>Iteración</t>
  </si>
  <si>
    <t>Esfuerzo(h)</t>
  </si>
  <si>
    <t>Propósito</t>
  </si>
  <si>
    <t>Entradas</t>
  </si>
  <si>
    <t>Salidas</t>
  </si>
  <si>
    <t>Tareas</t>
  </si>
  <si>
    <t>Responsable</t>
  </si>
  <si>
    <t>Esfuerzo Estimado</t>
  </si>
  <si>
    <t>He sido capaz de acceder a la aplicación.</t>
  </si>
  <si>
    <t>El usuario introduce la URL</t>
  </si>
  <si>
    <t>La pagina ejecuta el html relacionado</t>
  </si>
  <si>
    <t>HU-1-CP01</t>
  </si>
  <si>
    <t>Iniciar Juego</t>
  </si>
  <si>
    <t>Abrir la aplicación</t>
  </si>
  <si>
    <t>Se abre la aplicación y se cargan los menús</t>
  </si>
  <si>
    <t>El usuario accede a la aplicación</t>
  </si>
  <si>
    <t>Acceder a la aplicacion</t>
  </si>
  <si>
    <t>HU-1-T01</t>
  </si>
  <si>
    <t>Enlazar un archivo html al dominio</t>
  </si>
  <si>
    <t>Juan Tafarello.</t>
  </si>
  <si>
    <t>HU-10</t>
  </si>
  <si>
    <t>Inciar partida</t>
  </si>
  <si>
    <t>HU-13</t>
  </si>
  <si>
    <t>Elegir modo contra otro jugador</t>
  </si>
  <si>
    <t>HU-14</t>
  </si>
  <si>
    <t>Elegir modo frontón</t>
  </si>
  <si>
    <t>HU-28</t>
  </si>
  <si>
    <t>Cambiar dificultad IA</t>
  </si>
  <si>
    <t>HU-32</t>
  </si>
  <si>
    <t>Pausar el juego</t>
  </si>
  <si>
    <t>HU-33</t>
  </si>
  <si>
    <t>Actualizar marcador</t>
  </si>
  <si>
    <t>HU-34</t>
  </si>
  <si>
    <t>Salir de la partida</t>
  </si>
  <si>
    <t>6.75</t>
  </si>
  <si>
    <t>HU-35</t>
  </si>
  <si>
    <t>Golpear la pelota</t>
  </si>
  <si>
    <t>HU-36</t>
  </si>
  <si>
    <t>Dar efecto a la bola</t>
  </si>
  <si>
    <t>HU-38</t>
  </si>
  <si>
    <t>Acceder a la interfaz al acabar partida</t>
  </si>
  <si>
    <t>HU-40</t>
  </si>
  <si>
    <t>HU-41</t>
  </si>
  <si>
    <t>HU-42</t>
  </si>
  <si>
    <t>HU-43</t>
  </si>
  <si>
    <t>Elegir número de puntos</t>
  </si>
  <si>
    <t>5,00</t>
  </si>
  <si>
    <t>14,00</t>
  </si>
  <si>
    <t>Como jugador quiero ser capaz de iniciar partida para poder jugar al pong</t>
  </si>
  <si>
    <t>He visto las opciones de inicio de partida.</t>
  </si>
  <si>
    <t>El usuario selecciona Iniciar Partida</t>
  </si>
  <si>
    <t>Se muestran las opciones de partida</t>
  </si>
  <si>
    <t>HU-10-CP01</t>
  </si>
  <si>
    <t>Comprobar que se puede iniciar partida</t>
  </si>
  <si>
    <t>Hacer click en iniciar partida</t>
  </si>
  <si>
    <t>Se inica la partida</t>
  </si>
  <si>
    <t>El usuario puede ver y elegir entre distintas opciones</t>
  </si>
  <si>
    <t>HU-10-T01</t>
  </si>
  <si>
    <t>Se crea una clase que contenga el código necesario para iniciar partida.</t>
  </si>
  <si>
    <t>Esther Ramos</t>
  </si>
  <si>
    <t>HU-10-T02</t>
  </si>
  <si>
    <t>Se crea una clase que contenga un menú con llamadas a las distintas opciones.</t>
  </si>
  <si>
    <t>HU-10-T03</t>
  </si>
  <si>
    <t>Se hace un código que procese una llamada al diseño del tablero.</t>
  </si>
  <si>
    <t>HU-10-T04</t>
  </si>
  <si>
    <t>Se hace un código que procese una llamada al diseño de las palas.</t>
  </si>
  <si>
    <t>HU-10-T05</t>
  </si>
  <si>
    <t>Se hace un código que procese una llamada al diseño de la pelota.</t>
  </si>
  <si>
    <t>Como jugador quiero ser capaz de jugar contra otro jugador para medir mis habilidades contra una persona</t>
  </si>
  <si>
    <t>He jugado al modo contra otro jugador.</t>
  </si>
  <si>
    <t>HU-13-CP01</t>
  </si>
  <si>
    <t>Comprobar que se puede iniciar partida contra otro jugador</t>
  </si>
  <si>
    <t>Se inica la partida PvP</t>
  </si>
  <si>
    <t>HU-13-T01</t>
  </si>
  <si>
    <t>Se inicia el motor para dos jugadores</t>
  </si>
  <si>
    <t>Juan Tafarello</t>
  </si>
  <si>
    <t>HU-13-T02</t>
  </si>
  <si>
    <t>Se llaman las dos palas</t>
  </si>
  <si>
    <t>Como jugador quiero ser capaz de iniciar modo frontón</t>
  </si>
  <si>
    <t>He inicializado partida contra una pared</t>
  </si>
  <si>
    <t>HU-14-CP01</t>
  </si>
  <si>
    <t>Comprobar que se inicia partida contra el frontón</t>
  </si>
  <si>
    <t>El usuario elige el modo frontón</t>
  </si>
  <si>
    <t>HU-14-CPO2</t>
  </si>
  <si>
    <t>Comprobar bola rebota contra el wall</t>
  </si>
  <si>
    <t>Coordenada velocidad X bola</t>
  </si>
  <si>
    <t>Nueva coordenada velocidad X</t>
  </si>
  <si>
    <t>HU-14-T01</t>
  </si>
  <si>
    <t>Iniciaizar configuracion modo fronton</t>
  </si>
  <si>
    <t>HU-14-T02</t>
  </si>
  <si>
    <t>Inicializar objeto wall</t>
  </si>
  <si>
    <t>Alvaro Santos</t>
  </si>
  <si>
    <t>Como jugador quiero poder cambiar la dificultad de la IA para medir dificultades</t>
  </si>
  <si>
    <t>He podido cambiar la dificultad de la IA.</t>
  </si>
  <si>
    <t>Se muestra la interfaz para cambiar la dificultad de distintas maneras</t>
  </si>
  <si>
    <t>HU-28-CP01</t>
  </si>
  <si>
    <t>Comprobar que se puede cambiar la dificultad a "Facil"</t>
  </si>
  <si>
    <t>Seleccionar opcion "Facil"</t>
  </si>
  <si>
    <t>Se modifica la dificultad</t>
  </si>
  <si>
    <t>El usuario selecciona la forma de cambiar la dificultad</t>
  </si>
  <si>
    <t>HU-28-CP02</t>
  </si>
  <si>
    <t>Comprobar que se puede cambiar la dificultad a "Normal"</t>
  </si>
  <si>
    <t>Seleccionar opcion "Normal"</t>
  </si>
  <si>
    <t>HU-28-CP03</t>
  </si>
  <si>
    <t>Comprobar que se puede cambiar la dificultad a "Dificil"</t>
  </si>
  <si>
    <t>Seleccionar opcion "Dificil"</t>
  </si>
  <si>
    <t>HU-28-T01</t>
  </si>
  <si>
    <t>Se implementa un menú con llamadas a las distintas opciones.</t>
  </si>
  <si>
    <t>HU-28-T02</t>
  </si>
  <si>
    <t>Se implementa la posibilidad de cambiar de tamaño la pelota.</t>
  </si>
  <si>
    <t>HU-28-T03</t>
  </si>
  <si>
    <t>Se implementa la posibilidad de cambiar la rapidez de la pelota.</t>
  </si>
  <si>
    <t>HU-28-T04</t>
  </si>
  <si>
    <t>Se implementa la posibilidad de cambiar de rapidez la pelota.</t>
  </si>
  <si>
    <t>HU-28-T05</t>
  </si>
  <si>
    <t>Se implementa la posibilidad de cambiar de tamaño la pala</t>
  </si>
  <si>
    <t>HU-28-T06</t>
  </si>
  <si>
    <t>Se implementa la posibilidad de cambiar la inteligencia artificil a un modo más difícil.</t>
  </si>
  <si>
    <t>Como jugador quiero poder pausar la partida para parar el juego.</t>
  </si>
  <si>
    <t>He podido pausar la partida.</t>
  </si>
  <si>
    <t>El usuario le da al botón de pausa</t>
  </si>
  <si>
    <t>El juego se pausa mostrando el menú de pausa</t>
  </si>
  <si>
    <t>HU-32-CP01</t>
  </si>
  <si>
    <t>Comprobar que se crea el menú de pausa</t>
  </si>
  <si>
    <t>Presionar la tecla de pausa</t>
  </si>
  <si>
    <t>Se para la partida</t>
  </si>
  <si>
    <t>El usuario puede seleccionar la siguiente acción dentro del menú</t>
  </si>
  <si>
    <t>HU-32-CP02</t>
  </si>
  <si>
    <t>Comprobar que no se mueve nada</t>
  </si>
  <si>
    <t>No se mueve nada en la pausa</t>
  </si>
  <si>
    <t>HU-32-T01</t>
  </si>
  <si>
    <t>Enlazamos una tecla con el menú de pausa.</t>
  </si>
  <si>
    <t>Roberto Díaz</t>
  </si>
  <si>
    <t>HU-32-T02</t>
  </si>
  <si>
    <t>Diseñamos la interfaz del menú de pausa.</t>
  </si>
  <si>
    <t>HU-32-T03</t>
  </si>
  <si>
    <t>Implementamos en el código las distintas posibilidades a elegir en el menú</t>
  </si>
  <si>
    <t>Como usuario quiero que mi marcador se vaya modificando conforme el juego avanza para poder ver el desarrollo de puntos de la partida</t>
  </si>
  <si>
    <t>El marcador se va actualizando.</t>
  </si>
  <si>
    <t>Se inicia la partida.</t>
  </si>
  <si>
    <t>Conforme el juego va avanzando, si no se consigue golpear la pelota, acaba el punto.</t>
  </si>
  <si>
    <t>HU-33-CP01</t>
  </si>
  <si>
    <t>Modificar el marcador.</t>
  </si>
  <si>
    <t>Se ha ganado un punto.</t>
  </si>
  <si>
    <t>Se ha actualizado el marcador.</t>
  </si>
  <si>
    <t>Se añade un punto en el marcador a la persona que si ha golpeado la pelota.</t>
  </si>
  <si>
    <t>HU-33-CP02</t>
  </si>
  <si>
    <t>Se ha perdido un punto.</t>
  </si>
  <si>
    <t>HU-33-CP03</t>
  </si>
  <si>
    <t>Modificar número de bolas</t>
  </si>
  <si>
    <t>Se ha acabado un punto</t>
  </si>
  <si>
    <t>Aumenta el número de bolas</t>
  </si>
  <si>
    <t>HU-33-T01</t>
  </si>
  <si>
    <t>Diseñamos un marcador.</t>
  </si>
  <si>
    <t>HU-33-T02</t>
  </si>
  <si>
    <t>Creamos un código condicional que anote un punto al jugador o IA contario al que ha fallado el punto.</t>
  </si>
  <si>
    <t>Como jugador quiero poder dejar la partida para dejar de jugar</t>
  </si>
  <si>
    <t>He podido salir de la partida.</t>
  </si>
  <si>
    <t>El uasuario se encuentra en el menu de pausa.</t>
  </si>
  <si>
    <t>Hace click sobre la opcion de "abandonar partida".</t>
  </si>
  <si>
    <t>HU-34-CP01</t>
  </si>
  <si>
    <t>Abandonar la partida.</t>
  </si>
  <si>
    <t>Seleccionar el boton pausa del juego y se utiliza el botón abandonar.</t>
  </si>
  <si>
    <t>He abandonado la partida.</t>
  </si>
  <si>
    <t>El usuario es llevado a la interfaz principal.</t>
  </si>
  <si>
    <t>HU-34-T01</t>
  </si>
  <si>
    <t>Se hará una llamada al menú de pausa definido anteriormente.</t>
  </si>
  <si>
    <t>HU-34-T02</t>
  </si>
  <si>
    <t>Se creará la opción de abandonar partida en el menú de pausa.</t>
  </si>
  <si>
    <t>HU-34-T03</t>
  </si>
  <si>
    <t>Se hará una llamada a la interfaz principal.</t>
  </si>
  <si>
    <t>Como jugador quiero poder golpear la pelota para cambiar su sentido.</t>
  </si>
  <si>
    <t>He golpeado la pelota.</t>
  </si>
  <si>
    <t>El usuario mueve la plataforma hacia la direccion de la pelota</t>
  </si>
  <si>
    <t>Dependiendo del grado de golpeo la pelota saldra hacia un lado u otro</t>
  </si>
  <si>
    <t>HU-35-CP01</t>
  </si>
  <si>
    <t>He usado la pala para golpear la pelota después de iniciar el juego</t>
  </si>
  <si>
    <t>Se ha golpeado la pelota</t>
  </si>
  <si>
    <t xml:space="preserve">La pelota ha salido golpeada </t>
  </si>
  <si>
    <t>Como jugador quiero poder dar efecto a la bola para aumentar la dificultad de devolucion</t>
  </si>
  <si>
    <t>La pelota ha salido golpeada con efecto.</t>
  </si>
  <si>
    <t>HU-35-T01</t>
  </si>
  <si>
    <t>Se implementará un código de movimiento de la pala</t>
  </si>
  <si>
    <t>Alvaro Santos.</t>
  </si>
  <si>
    <t>HU-35-T02</t>
  </si>
  <si>
    <t>Se implementará un código que haga variar la dirección de la pelota al tocar la pala.</t>
  </si>
  <si>
    <t>El usuario realiza un movimiento con la plataforma  lateral</t>
  </si>
  <si>
    <t>Dependiendo del sentido del movimiento y la velocidad, la pelota cogera un efecto o otro</t>
  </si>
  <si>
    <t>HU-36-CP01</t>
  </si>
  <si>
    <t>Golpear la bola con efecto.</t>
  </si>
  <si>
    <t>Golpe simulando efecto.</t>
  </si>
  <si>
    <t>Golpe con efecto.</t>
  </si>
  <si>
    <t>Utilizamos el código de movimiento de pala y pelota implementado anteriormente.</t>
  </si>
  <si>
    <t>Roberto Diaz.</t>
  </si>
  <si>
    <t>Implementamos un código que le de efecto a la bola dependiendo de que parte de la pala toque</t>
  </si>
  <si>
    <t>Como jugador quiero acceder a la interfaz principal una vez finalice el juego para pode relegir mi siguiente acción dentro del juego.</t>
  </si>
  <si>
    <t>He accedido a la interfaz principal una vez finalizado el juego</t>
  </si>
  <si>
    <t>Termino la partida.</t>
  </si>
  <si>
    <t>Se muestran los rankings.</t>
  </si>
  <si>
    <t>HU-40-CP01</t>
  </si>
  <si>
    <t>Lleva al usuario a la interfaz principal.</t>
  </si>
  <si>
    <t>Fianliza la partida</t>
  </si>
  <si>
    <t>Abre la interfaz principal.</t>
  </si>
  <si>
    <t xml:space="preserve">Lleva al usuario a la interfaz principal. </t>
  </si>
  <si>
    <t>HU-40-CP02</t>
  </si>
  <si>
    <t>No lleva al usuario a la interfaz principal.</t>
  </si>
  <si>
    <t>Se quedas en los rankings.</t>
  </si>
  <si>
    <t>HU-40-CP03</t>
  </si>
  <si>
    <t>HU-40-CP04</t>
  </si>
  <si>
    <t>HU-40-CP05</t>
  </si>
  <si>
    <t>HU-40-CP06</t>
  </si>
  <si>
    <t>HU-40-CP07</t>
  </si>
  <si>
    <t>HU-40-CP08</t>
  </si>
  <si>
    <t>HU-40-CP09</t>
  </si>
  <si>
    <t>HU-40-CP10</t>
  </si>
  <si>
    <t>HU-38-T01</t>
  </si>
  <si>
    <t>Implementamos un código para mostar por pantalla el resultado de la partida.</t>
  </si>
  <si>
    <t>HU-38-T02</t>
  </si>
  <si>
    <t>Utilizamos el código creado para acceder a la interfaz principal.</t>
  </si>
  <si>
    <t>Comprobar si se actualiza el ranking</t>
  </si>
  <si>
    <t>Derrota</t>
  </si>
  <si>
    <t>Se baja el ranking</t>
  </si>
  <si>
    <t>Victoria</t>
  </si>
  <si>
    <t>Se sube el ranking</t>
  </si>
  <si>
    <t>Como jugador quiero elegir el numero de puntos que se disputa para modificar la duracion de partida</t>
  </si>
  <si>
    <t>La partida cambia su limite de puntos</t>
  </si>
  <si>
    <t>Abre el menu</t>
  </si>
  <si>
    <t>Se elige el modo de juego</t>
  </si>
  <si>
    <t>Se elige la dificultad. (si es el modo fronton)</t>
  </si>
  <si>
    <t>Se elige el numero de puntos</t>
  </si>
  <si>
    <t>HU-43-T01</t>
  </si>
  <si>
    <t>Se llama a la estrucutra menu con diversas opciones</t>
  </si>
  <si>
    <t>HU-43-T02</t>
  </si>
  <si>
    <t>Se implementa la opcion de elegir el numero de bolas</t>
  </si>
  <si>
    <t>HU-43-T03</t>
  </si>
  <si>
    <t>Se condiciona a la partida para acabar al llegar al numero de bolas</t>
  </si>
  <si>
    <t>Prioridad de las Historias de Usuario</t>
  </si>
  <si>
    <t>Juan Tafarello Fidalgo</t>
  </si>
  <si>
    <t>Maria Esther Ramos Iglesias</t>
  </si>
  <si>
    <t>Alvaro Santos García.</t>
  </si>
  <si>
    <t>Roberto Díaz García.</t>
  </si>
  <si>
    <t>Prioridad (consenso)</t>
  </si>
  <si>
    <t>Estimación</t>
  </si>
  <si>
    <t>Criterio de priorización</t>
  </si>
  <si>
    <t>Peso</t>
  </si>
  <si>
    <t>Valores MoSCoW</t>
  </si>
  <si>
    <t>Valores numéricos</t>
  </si>
  <si>
    <t>María Esther Ramos Iglesias</t>
  </si>
  <si>
    <t>Alvaro Santos García</t>
  </si>
  <si>
    <t>Roberto Díaz García</t>
  </si>
  <si>
    <t>Riesgo para el proyecto</t>
  </si>
  <si>
    <t>Ronda 1</t>
  </si>
  <si>
    <t>Ronda 2</t>
  </si>
  <si>
    <t>Ronda 3</t>
  </si>
  <si>
    <t>Riesgo</t>
  </si>
  <si>
    <t>Importancia</t>
  </si>
  <si>
    <t>Criticidad</t>
  </si>
  <si>
    <t>Importancia para el sistema</t>
  </si>
  <si>
    <t>HU-01</t>
  </si>
  <si>
    <t>Could have</t>
  </si>
  <si>
    <t>Must have</t>
  </si>
  <si>
    <t>Criticidad para el cliente</t>
  </si>
  <si>
    <t>HU-02</t>
  </si>
  <si>
    <t>Should have</t>
  </si>
  <si>
    <t>Won't have</t>
  </si>
  <si>
    <t>HU-03</t>
  </si>
  <si>
    <t>HU-04</t>
  </si>
  <si>
    <t>HU-05</t>
  </si>
  <si>
    <t>HU-06</t>
  </si>
  <si>
    <t>HU-07</t>
  </si>
  <si>
    <t>HU-08</t>
  </si>
  <si>
    <t>HU-09</t>
  </si>
  <si>
    <t>HU-11</t>
  </si>
  <si>
    <t>HU-12</t>
  </si>
  <si>
    <t>HU-15</t>
  </si>
  <si>
    <t>HU-16</t>
  </si>
  <si>
    <t>HU-17</t>
  </si>
  <si>
    <t>HU-18</t>
  </si>
  <si>
    <t>HU-19</t>
  </si>
  <si>
    <t>HU-20</t>
  </si>
  <si>
    <t>HU-21</t>
  </si>
  <si>
    <t>HU-22</t>
  </si>
  <si>
    <t>HU-23</t>
  </si>
  <si>
    <t>HU-24</t>
  </si>
  <si>
    <t>HU-25</t>
  </si>
  <si>
    <t>HU-26</t>
  </si>
  <si>
    <t>HU-27</t>
  </si>
  <si>
    <t>HU-29</t>
  </si>
  <si>
    <t>HU-30</t>
  </si>
  <si>
    <t>HU-31</t>
  </si>
  <si>
    <t>HU-37</t>
  </si>
  <si>
    <t>HU-39</t>
  </si>
  <si>
    <t>HU-43-CP01</t>
  </si>
  <si>
    <t>HU-43-CP02</t>
  </si>
  <si>
    <t>El usuario selecciona el modo de juego</t>
  </si>
  <si>
    <t>Se inicia la partida</t>
  </si>
  <si>
    <t>El usuario ha seleccionado modo de juego y sus opciones de partida</t>
  </si>
  <si>
    <t>El usuario selecciona 2 Jugadores</t>
  </si>
  <si>
    <t>El usuario inicia partida</t>
  </si>
  <si>
    <t>El usuario selecciona 2 Jugadores, sus opciones e inicia partida al seleccionar la última opción</t>
  </si>
  <si>
    <t>El usuario selecciona Modo Frontón</t>
  </si>
  <si>
    <t>Se muestra el número de bolas a jugar</t>
  </si>
  <si>
    <t>El usuario selecciona la opción deseada e inicia la partida</t>
  </si>
  <si>
    <t>La pelota sale golpeada con efecto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</si>
</sst>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</font>
    <font>
      <b/>
      <sz val="10"/>
      <name val="Arial"/>
    </font>
    <font>
      <sz val="11"/>
      <color rgb="FF000000"/>
      <name val="Arial"/>
    </font>
    <font>
      <sz val="11"/>
      <name val="Calibri"/>
    </font>
    <font>
      <sz val="11"/>
      <name val="Calibri"/>
    </font>
    <font>
      <sz val="11"/>
      <name val="Arial"/>
    </font>
    <font>
      <sz val="11"/>
      <name val="Calibri"/>
    </font>
    <font>
      <b/>
      <sz val="14"/>
      <color rgb="FF000000"/>
      <name val="Calibri"/>
    </font>
    <font>
      <b/>
      <sz val="11"/>
      <color rgb="FFFFFFFF"/>
      <name val="Arial"/>
    </font>
    <font>
      <b/>
      <sz val="11"/>
      <color rgb="FF000000"/>
      <name val="Calibri"/>
    </font>
    <font>
      <sz val="11"/>
      <color rgb="FF000000"/>
      <name val="Arial"/>
    </font>
    <font>
      <b/>
      <sz val="11"/>
      <name val="Arial"/>
    </font>
    <font>
      <sz val="11"/>
      <name val="Arial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D9D9D9"/>
        <bgColor rgb="FFD9D9D9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0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/>
    <xf numFmtId="0" fontId="0" fillId="0" borderId="1" xfId="0" applyFont="1" applyBorder="1"/>
    <xf numFmtId="49" fontId="0" fillId="0" borderId="1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4" fontId="0" fillId="3" borderId="6" xfId="0" applyNumberFormat="1" applyFont="1" applyFill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4" fontId="0" fillId="0" borderId="6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0" fontId="5" fillId="0" borderId="0" xfId="0" applyFont="1" applyAlignment="1"/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left"/>
    </xf>
    <xf numFmtId="0" fontId="4" fillId="0" borderId="0" xfId="0" applyFont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/>
    <xf numFmtId="0" fontId="3" fillId="0" borderId="1" xfId="0" applyFont="1" applyBorder="1"/>
    <xf numFmtId="0" fontId="3" fillId="0" borderId="1" xfId="0" applyFont="1" applyBorder="1" applyAlignment="1"/>
    <xf numFmtId="49" fontId="5" fillId="0" borderId="1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2" fillId="3" borderId="1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/>
    <xf numFmtId="0" fontId="7" fillId="0" borderId="0" xfId="0" applyFont="1" applyAlignment="1">
      <alignment horizontal="left"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horizontal="center" vertical="center"/>
    </xf>
    <xf numFmtId="0" fontId="0" fillId="0" borderId="13" xfId="0" applyFont="1" applyBorder="1" applyAlignment="1">
      <alignment vertical="center"/>
    </xf>
    <xf numFmtId="0" fontId="8" fillId="4" borderId="12" xfId="0" applyFont="1" applyFill="1" applyBorder="1" applyAlignment="1">
      <alignment horizontal="center"/>
    </xf>
    <xf numFmtId="49" fontId="10" fillId="0" borderId="1" xfId="0" applyNumberFormat="1" applyFont="1" applyBorder="1" applyAlignment="1">
      <alignment horizontal="center" vertical="center"/>
    </xf>
    <xf numFmtId="4" fontId="10" fillId="0" borderId="1" xfId="0" applyNumberFormat="1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49" fontId="10" fillId="3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1" fontId="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horizontal="center" vertical="center"/>
    </xf>
    <xf numFmtId="1" fontId="2" fillId="5" borderId="6" xfId="0" applyNumberFormat="1" applyFont="1" applyFill="1" applyBorder="1" applyAlignment="1">
      <alignment horizontal="center"/>
    </xf>
    <xf numFmtId="1" fontId="5" fillId="5" borderId="6" xfId="0" applyNumberFormat="1" applyFont="1" applyFill="1" applyBorder="1" applyAlignment="1">
      <alignment horizontal="center"/>
    </xf>
    <xf numFmtId="49" fontId="13" fillId="0" borderId="1" xfId="0" applyNumberFormat="1" applyFont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5" xfId="0" applyFont="1" applyBorder="1"/>
    <xf numFmtId="0" fontId="1" fillId="2" borderId="7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6" xfId="0" applyFont="1" applyBorder="1"/>
    <xf numFmtId="0" fontId="1" fillId="2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0" fontId="8" fillId="4" borderId="4" xfId="0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999"/>
  <sheetViews>
    <sheetView workbookViewId="0">
      <selection activeCell="B14" sqref="B14"/>
    </sheetView>
  </sheetViews>
  <sheetFormatPr baseColWidth="10" defaultColWidth="15.140625" defaultRowHeight="15" customHeight="1"/>
  <cols>
    <col min="1" max="1" width="7.7109375" customWidth="1"/>
    <col min="2" max="2" width="55.7109375" customWidth="1"/>
    <col min="3" max="4" width="11.28515625" customWidth="1"/>
    <col min="5" max="5" width="8.7109375" customWidth="1"/>
    <col min="6" max="6" width="9.28515625" customWidth="1"/>
    <col min="7" max="7" width="11.7109375" customWidth="1"/>
    <col min="8" max="26" width="9.28515625" customWidth="1"/>
  </cols>
  <sheetData>
    <row r="1" spans="1:26">
      <c r="A1" s="1" t="s">
        <v>0</v>
      </c>
      <c r="B1" s="1" t="s">
        <v>4</v>
      </c>
      <c r="C1" s="1" t="s">
        <v>5</v>
      </c>
      <c r="D1" s="4" t="s">
        <v>6</v>
      </c>
      <c r="E1" s="5" t="s">
        <v>9</v>
      </c>
      <c r="F1" s="5" t="s">
        <v>11</v>
      </c>
      <c r="G1" s="11" t="s">
        <v>12</v>
      </c>
    </row>
    <row r="2" spans="1:26" ht="15" customHeight="1">
      <c r="A2" s="12" t="s">
        <v>3</v>
      </c>
      <c r="B2" s="6" t="s">
        <v>27</v>
      </c>
      <c r="C2" s="13">
        <v>7</v>
      </c>
      <c r="D2" s="14">
        <v>1</v>
      </c>
      <c r="E2" s="15">
        <v>1</v>
      </c>
      <c r="F2" s="15">
        <v>1</v>
      </c>
      <c r="G2" s="16">
        <v>4</v>
      </c>
    </row>
    <row r="3" spans="1:26">
      <c r="A3" s="18" t="s">
        <v>31</v>
      </c>
      <c r="B3" s="6" t="s">
        <v>32</v>
      </c>
      <c r="C3" s="13">
        <v>8</v>
      </c>
      <c r="D3" s="14">
        <v>3</v>
      </c>
      <c r="E3" s="15">
        <v>1</v>
      </c>
      <c r="F3" s="15">
        <v>1</v>
      </c>
      <c r="G3" s="17">
        <v>30</v>
      </c>
    </row>
    <row r="4" spans="1:26">
      <c r="A4" s="18" t="s">
        <v>33</v>
      </c>
      <c r="B4" s="6" t="s">
        <v>34</v>
      </c>
      <c r="C4" s="13">
        <v>5</v>
      </c>
      <c r="D4" s="14">
        <v>20</v>
      </c>
      <c r="E4" s="15">
        <v>0</v>
      </c>
      <c r="F4" s="15">
        <v>2</v>
      </c>
      <c r="G4" s="19">
        <v>20</v>
      </c>
    </row>
    <row r="5" spans="1:26">
      <c r="A5" s="18" t="s">
        <v>35</v>
      </c>
      <c r="B5" s="6" t="s">
        <v>36</v>
      </c>
      <c r="C5" s="13">
        <v>5.5</v>
      </c>
      <c r="D5" s="14">
        <v>20</v>
      </c>
      <c r="E5" s="15">
        <v>0</v>
      </c>
      <c r="F5" s="15">
        <v>2</v>
      </c>
      <c r="G5" s="19">
        <v>14</v>
      </c>
    </row>
    <row r="6" spans="1:26">
      <c r="A6" s="20" t="s">
        <v>37</v>
      </c>
      <c r="B6" s="21" t="s">
        <v>38</v>
      </c>
      <c r="C6" s="22">
        <v>4</v>
      </c>
      <c r="D6" s="23">
        <v>40</v>
      </c>
      <c r="E6" s="24">
        <v>0</v>
      </c>
      <c r="F6" s="24">
        <v>2</v>
      </c>
      <c r="G6" s="25">
        <v>200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>
      <c r="A7" s="27" t="s">
        <v>39</v>
      </c>
      <c r="B7" s="21" t="s">
        <v>40</v>
      </c>
      <c r="C7" s="22">
        <v>4.25</v>
      </c>
      <c r="D7" s="23">
        <v>2</v>
      </c>
      <c r="E7" s="24">
        <v>0</v>
      </c>
      <c r="F7" s="24">
        <v>2</v>
      </c>
      <c r="G7" s="25">
        <v>20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15" customHeight="1">
      <c r="A8" s="18" t="s">
        <v>41</v>
      </c>
      <c r="B8" s="6" t="s">
        <v>42</v>
      </c>
      <c r="C8" s="13">
        <v>6.5</v>
      </c>
      <c r="D8" s="14">
        <v>3</v>
      </c>
      <c r="E8" s="15">
        <v>1</v>
      </c>
      <c r="F8" s="15">
        <v>1</v>
      </c>
      <c r="G8" s="17">
        <v>30</v>
      </c>
    </row>
    <row r="9" spans="1:26" ht="14.25" customHeight="1">
      <c r="A9" s="18" t="s">
        <v>43</v>
      </c>
      <c r="B9" s="6" t="s">
        <v>44</v>
      </c>
      <c r="C9" s="13" t="s">
        <v>45</v>
      </c>
      <c r="D9" s="14">
        <v>1</v>
      </c>
      <c r="E9" s="15">
        <v>1</v>
      </c>
      <c r="F9" s="15">
        <v>1</v>
      </c>
      <c r="G9" s="17">
        <v>10</v>
      </c>
    </row>
    <row r="10" spans="1:26">
      <c r="A10" s="27" t="s">
        <v>46</v>
      </c>
      <c r="B10" s="21" t="s">
        <v>47</v>
      </c>
      <c r="C10" s="22">
        <v>7.75</v>
      </c>
      <c r="D10" s="23">
        <v>20</v>
      </c>
      <c r="E10" s="24">
        <v>1</v>
      </c>
      <c r="F10" s="24">
        <v>1</v>
      </c>
      <c r="G10" s="25">
        <v>120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>
      <c r="A11" s="27" t="s">
        <v>48</v>
      </c>
      <c r="B11" s="21" t="s">
        <v>49</v>
      </c>
      <c r="C11" s="22">
        <v>6.75</v>
      </c>
      <c r="D11" s="23">
        <v>40</v>
      </c>
      <c r="E11" s="24">
        <v>1</v>
      </c>
      <c r="F11" s="24">
        <v>1</v>
      </c>
      <c r="G11" s="25">
        <v>200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14.25" customHeight="1">
      <c r="A12" s="28" t="s">
        <v>50</v>
      </c>
      <c r="B12" s="29" t="s">
        <v>51</v>
      </c>
      <c r="C12" s="24">
        <v>6</v>
      </c>
      <c r="D12" s="23">
        <v>2</v>
      </c>
      <c r="E12" s="24">
        <v>0</v>
      </c>
      <c r="F12" s="24">
        <v>2</v>
      </c>
      <c r="G12" s="25">
        <v>20</v>
      </c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>
      <c r="A13" s="31" t="s">
        <v>55</v>
      </c>
      <c r="B13" s="32" t="s">
        <v>56</v>
      </c>
      <c r="C13" s="31">
        <v>4.5</v>
      </c>
      <c r="D13" s="33" t="s">
        <v>57</v>
      </c>
      <c r="E13" s="34">
        <v>0</v>
      </c>
      <c r="F13" s="34">
        <v>2</v>
      </c>
      <c r="G13" s="33" t="s">
        <v>58</v>
      </c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>
      <c r="A14" s="35"/>
      <c r="B14" s="36"/>
      <c r="C14" s="37"/>
      <c r="D14" s="38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>
      <c r="A15" s="35"/>
      <c r="B15" s="37"/>
      <c r="C15" s="37"/>
      <c r="D15" s="38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>
      <c r="A16" s="35"/>
      <c r="B16" s="36"/>
      <c r="C16" s="37"/>
      <c r="D16" s="38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  <row r="23" spans="1:4">
      <c r="A23" s="2"/>
      <c r="B23" s="2"/>
      <c r="C23" s="2"/>
      <c r="D23" s="2"/>
    </row>
    <row r="24" spans="1:4">
      <c r="A24" s="2"/>
      <c r="B24" s="2"/>
      <c r="C24" s="2"/>
      <c r="D24" s="2"/>
    </row>
    <row r="25" spans="1:4">
      <c r="A25" s="2"/>
      <c r="B25" s="2"/>
      <c r="C25" s="2"/>
      <c r="D25" s="2"/>
    </row>
    <row r="26" spans="1:4">
      <c r="A26" s="2"/>
      <c r="B26" s="2"/>
      <c r="C26" s="2"/>
      <c r="D26" s="2"/>
    </row>
    <row r="27" spans="1:4">
      <c r="A27" s="2"/>
      <c r="B27" s="2"/>
      <c r="C27" s="2"/>
      <c r="D27" s="2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/>
      <c r="B36" s="2"/>
      <c r="C36" s="2"/>
      <c r="D36" s="2"/>
    </row>
    <row r="37" spans="1:4">
      <c r="A37" s="2"/>
      <c r="B37" s="2"/>
      <c r="C37" s="2"/>
      <c r="D37" s="2"/>
    </row>
    <row r="38" spans="1:4">
      <c r="A38" s="2"/>
      <c r="B38" s="2"/>
      <c r="C38" s="2"/>
      <c r="D38" s="2"/>
    </row>
    <row r="39" spans="1:4">
      <c r="A39" s="2"/>
      <c r="B39" s="2"/>
      <c r="C39" s="2"/>
      <c r="D39" s="2"/>
    </row>
    <row r="40" spans="1:4">
      <c r="A40" s="2"/>
      <c r="B40" s="2"/>
      <c r="C40" s="2"/>
      <c r="D40" s="2"/>
    </row>
    <row r="41" spans="1:4">
      <c r="A41" s="2"/>
      <c r="B41" s="2"/>
      <c r="C41" s="2"/>
      <c r="D41" s="2"/>
    </row>
    <row r="42" spans="1:4">
      <c r="A42" s="2"/>
      <c r="B42" s="2"/>
      <c r="C42" s="2"/>
      <c r="D42" s="2"/>
    </row>
    <row r="43" spans="1:4">
      <c r="A43" s="2"/>
      <c r="B43" s="2"/>
      <c r="C43" s="2"/>
      <c r="D43" s="2"/>
    </row>
    <row r="44" spans="1:4">
      <c r="A44" s="2"/>
      <c r="B44" s="2"/>
      <c r="C44" s="2"/>
      <c r="D44" s="2"/>
    </row>
    <row r="45" spans="1:4">
      <c r="A45" s="2"/>
      <c r="B45" s="2"/>
      <c r="C45" s="2"/>
      <c r="D45" s="2"/>
    </row>
    <row r="46" spans="1:4">
      <c r="A46" s="2"/>
      <c r="B46" s="2"/>
      <c r="C46" s="2"/>
      <c r="D46" s="2"/>
    </row>
    <row r="47" spans="1:4">
      <c r="A47" s="2"/>
      <c r="B47" s="2"/>
      <c r="C47" s="2"/>
      <c r="D47" s="2"/>
    </row>
    <row r="48" spans="1:4">
      <c r="A48" s="2"/>
      <c r="B48" s="2"/>
      <c r="C48" s="2"/>
      <c r="D48" s="2"/>
    </row>
    <row r="49" spans="1:4">
      <c r="A49" s="2"/>
      <c r="B49" s="2"/>
      <c r="C49" s="2"/>
      <c r="D49" s="2"/>
    </row>
    <row r="50" spans="1:4">
      <c r="A50" s="2"/>
      <c r="B50" s="2"/>
      <c r="C50" s="2"/>
      <c r="D50" s="2"/>
    </row>
    <row r="51" spans="1:4">
      <c r="A51" s="2"/>
      <c r="B51" s="2"/>
      <c r="C51" s="2"/>
      <c r="D51" s="2"/>
    </row>
    <row r="52" spans="1:4">
      <c r="A52" s="2"/>
      <c r="B52" s="2"/>
      <c r="C52" s="2"/>
      <c r="D52" s="2"/>
    </row>
    <row r="53" spans="1:4">
      <c r="A53" s="2"/>
      <c r="B53" s="2"/>
      <c r="C53" s="2"/>
      <c r="D53" s="2"/>
    </row>
    <row r="54" spans="1:4">
      <c r="A54" s="2"/>
      <c r="B54" s="2"/>
      <c r="C54" s="2"/>
      <c r="D54" s="2"/>
    </row>
    <row r="55" spans="1:4">
      <c r="A55" s="2"/>
      <c r="B55" s="2"/>
      <c r="C55" s="2"/>
      <c r="D55" s="2"/>
    </row>
    <row r="56" spans="1:4">
      <c r="A56" s="2"/>
      <c r="B56" s="2"/>
      <c r="C56" s="2"/>
      <c r="D56" s="2"/>
    </row>
    <row r="57" spans="1:4">
      <c r="A57" s="2"/>
      <c r="B57" s="2"/>
      <c r="C57" s="2"/>
      <c r="D57" s="2"/>
    </row>
    <row r="58" spans="1:4">
      <c r="A58" s="2"/>
      <c r="B58" s="2"/>
      <c r="C58" s="2"/>
      <c r="D58" s="2"/>
    </row>
    <row r="59" spans="1:4">
      <c r="A59" s="2"/>
      <c r="B59" s="2"/>
      <c r="C59" s="2"/>
      <c r="D59" s="2"/>
    </row>
    <row r="60" spans="1:4">
      <c r="A60" s="2"/>
      <c r="B60" s="2"/>
      <c r="C60" s="2"/>
      <c r="D60" s="2"/>
    </row>
    <row r="61" spans="1:4">
      <c r="A61" s="2"/>
      <c r="B61" s="2"/>
      <c r="C61" s="2"/>
      <c r="D61" s="2"/>
    </row>
    <row r="62" spans="1:4">
      <c r="A62" s="2"/>
      <c r="B62" s="2"/>
      <c r="C62" s="2"/>
      <c r="D62" s="2"/>
    </row>
    <row r="63" spans="1:4">
      <c r="A63" s="2"/>
      <c r="B63" s="2"/>
      <c r="C63" s="2"/>
      <c r="D63" s="2"/>
    </row>
    <row r="64" spans="1:4">
      <c r="A64" s="2"/>
      <c r="B64" s="2"/>
      <c r="C64" s="2"/>
      <c r="D64" s="2"/>
    </row>
    <row r="65" spans="1:4">
      <c r="A65" s="2"/>
      <c r="B65" s="2"/>
      <c r="C65" s="2"/>
      <c r="D65" s="2"/>
    </row>
    <row r="66" spans="1:4">
      <c r="A66" s="2"/>
      <c r="B66" s="2"/>
      <c r="C66" s="2"/>
      <c r="D66" s="2"/>
    </row>
    <row r="67" spans="1:4">
      <c r="A67" s="2"/>
      <c r="B67" s="2"/>
      <c r="C67" s="2"/>
      <c r="D67" s="2"/>
    </row>
    <row r="68" spans="1:4">
      <c r="A68" s="2"/>
      <c r="B68" s="2"/>
      <c r="C68" s="2"/>
      <c r="D68" s="2"/>
    </row>
    <row r="69" spans="1:4">
      <c r="A69" s="2"/>
      <c r="B69" s="2"/>
      <c r="C69" s="2"/>
      <c r="D69" s="2"/>
    </row>
    <row r="70" spans="1:4">
      <c r="A70" s="2"/>
      <c r="B70" s="2"/>
      <c r="C70" s="2"/>
      <c r="D70" s="2"/>
    </row>
    <row r="71" spans="1:4">
      <c r="A71" s="2"/>
      <c r="B71" s="2"/>
      <c r="C71" s="2"/>
      <c r="D71" s="2"/>
    </row>
    <row r="72" spans="1:4">
      <c r="A72" s="2"/>
      <c r="B72" s="2"/>
      <c r="C72" s="2"/>
      <c r="D72" s="2"/>
    </row>
    <row r="73" spans="1:4">
      <c r="A73" s="2"/>
      <c r="B73" s="2"/>
      <c r="C73" s="2"/>
      <c r="D73" s="2"/>
    </row>
    <row r="74" spans="1:4">
      <c r="A74" s="2"/>
      <c r="B74" s="2"/>
      <c r="C74" s="2"/>
      <c r="D74" s="2"/>
    </row>
    <row r="75" spans="1:4">
      <c r="A75" s="2"/>
      <c r="B75" s="2"/>
      <c r="C75" s="2"/>
      <c r="D75" s="2"/>
    </row>
    <row r="76" spans="1:4">
      <c r="A76" s="2"/>
      <c r="B76" s="2"/>
      <c r="C76" s="2"/>
      <c r="D76" s="2"/>
    </row>
    <row r="77" spans="1:4">
      <c r="A77" s="2"/>
      <c r="B77" s="2"/>
      <c r="C77" s="2"/>
      <c r="D77" s="2"/>
    </row>
    <row r="78" spans="1:4">
      <c r="A78" s="2"/>
      <c r="B78" s="2"/>
      <c r="C78" s="2"/>
      <c r="D78" s="2"/>
    </row>
    <row r="79" spans="1:4">
      <c r="A79" s="2"/>
      <c r="B79" s="2"/>
      <c r="C79" s="2"/>
      <c r="D79" s="2"/>
    </row>
    <row r="80" spans="1:4">
      <c r="A80" s="2"/>
      <c r="B80" s="2"/>
      <c r="C80" s="2"/>
      <c r="D80" s="2"/>
    </row>
    <row r="81" spans="1:4">
      <c r="A81" s="2"/>
      <c r="B81" s="2"/>
      <c r="C81" s="2"/>
      <c r="D81" s="2"/>
    </row>
    <row r="82" spans="1:4">
      <c r="A82" s="2"/>
      <c r="B82" s="2"/>
      <c r="C82" s="2"/>
      <c r="D82" s="2"/>
    </row>
    <row r="83" spans="1:4">
      <c r="A83" s="2"/>
      <c r="B83" s="2"/>
      <c r="C83" s="2"/>
      <c r="D83" s="2"/>
    </row>
    <row r="84" spans="1:4">
      <c r="A84" s="2"/>
      <c r="B84" s="2"/>
      <c r="C84" s="2"/>
      <c r="D84" s="2"/>
    </row>
    <row r="85" spans="1:4">
      <c r="A85" s="2"/>
      <c r="B85" s="2"/>
      <c r="C85" s="2"/>
      <c r="D85" s="2"/>
    </row>
    <row r="86" spans="1:4">
      <c r="A86" s="2"/>
      <c r="B86" s="2"/>
      <c r="C86" s="2"/>
      <c r="D86" s="2"/>
    </row>
    <row r="87" spans="1:4">
      <c r="A87" s="2"/>
      <c r="B87" s="2"/>
      <c r="C87" s="2"/>
      <c r="D87" s="2"/>
    </row>
    <row r="88" spans="1:4">
      <c r="A88" s="2"/>
      <c r="B88" s="2"/>
      <c r="C88" s="2"/>
      <c r="D88" s="2"/>
    </row>
    <row r="89" spans="1:4">
      <c r="A89" s="2"/>
      <c r="B89" s="2"/>
      <c r="C89" s="2"/>
      <c r="D89" s="2"/>
    </row>
    <row r="90" spans="1:4">
      <c r="A90" s="2"/>
      <c r="B90" s="2"/>
      <c r="C90" s="2"/>
      <c r="D90" s="2"/>
    </row>
    <row r="91" spans="1:4">
      <c r="A91" s="2"/>
      <c r="B91" s="2"/>
      <c r="C91" s="2"/>
      <c r="D91" s="2"/>
    </row>
    <row r="92" spans="1:4">
      <c r="A92" s="2"/>
      <c r="B92" s="2"/>
      <c r="C92" s="2"/>
      <c r="D92" s="2"/>
    </row>
    <row r="93" spans="1:4">
      <c r="A93" s="2"/>
      <c r="B93" s="2"/>
      <c r="C93" s="2"/>
      <c r="D93" s="2"/>
    </row>
    <row r="94" spans="1:4">
      <c r="A94" s="2"/>
      <c r="B94" s="2"/>
      <c r="C94" s="2"/>
      <c r="D94" s="2"/>
    </row>
    <row r="95" spans="1:4">
      <c r="A95" s="2"/>
      <c r="B95" s="2"/>
      <c r="C95" s="2"/>
      <c r="D95" s="2"/>
    </row>
    <row r="96" spans="1:4">
      <c r="A96" s="2"/>
      <c r="B96" s="2"/>
      <c r="C96" s="2"/>
      <c r="D96" s="2"/>
    </row>
    <row r="97" spans="1:4">
      <c r="A97" s="2"/>
      <c r="B97" s="2"/>
      <c r="C97" s="2"/>
      <c r="D97" s="2"/>
    </row>
    <row r="98" spans="1:4">
      <c r="A98" s="2"/>
      <c r="B98" s="2"/>
      <c r="C98" s="2"/>
      <c r="D98" s="2"/>
    </row>
    <row r="99" spans="1:4">
      <c r="A99" s="2"/>
      <c r="B99" s="2"/>
      <c r="C99" s="2"/>
      <c r="D99" s="2"/>
    </row>
    <row r="100" spans="1:4">
      <c r="A100" s="2"/>
      <c r="B100" s="2"/>
      <c r="C100" s="2"/>
      <c r="D100" s="2"/>
    </row>
    <row r="101" spans="1:4">
      <c r="A101" s="2"/>
      <c r="B101" s="2"/>
      <c r="C101" s="2"/>
      <c r="D101" s="2"/>
    </row>
    <row r="102" spans="1:4">
      <c r="A102" s="2"/>
      <c r="B102" s="2"/>
      <c r="C102" s="2"/>
      <c r="D102" s="2"/>
    </row>
    <row r="103" spans="1:4">
      <c r="A103" s="2"/>
      <c r="B103" s="2"/>
      <c r="C103" s="2"/>
      <c r="D103" s="2"/>
    </row>
    <row r="104" spans="1:4">
      <c r="A104" s="2"/>
      <c r="B104" s="2"/>
      <c r="C104" s="2"/>
      <c r="D104" s="2"/>
    </row>
    <row r="105" spans="1:4">
      <c r="A105" s="2"/>
      <c r="B105" s="2"/>
      <c r="C105" s="2"/>
      <c r="D105" s="2"/>
    </row>
    <row r="106" spans="1:4">
      <c r="A106" s="2"/>
      <c r="B106" s="2"/>
      <c r="C106" s="2"/>
      <c r="D106" s="2"/>
    </row>
    <row r="107" spans="1:4">
      <c r="A107" s="2"/>
      <c r="B107" s="2"/>
      <c r="C107" s="2"/>
      <c r="D107" s="2"/>
    </row>
    <row r="108" spans="1:4">
      <c r="A108" s="2"/>
      <c r="B108" s="2"/>
      <c r="C108" s="2"/>
      <c r="D108" s="2"/>
    </row>
    <row r="109" spans="1:4">
      <c r="A109" s="2"/>
      <c r="B109" s="2"/>
      <c r="C109" s="2"/>
      <c r="D109" s="2"/>
    </row>
    <row r="110" spans="1:4">
      <c r="A110" s="2"/>
      <c r="B110" s="2"/>
      <c r="C110" s="2"/>
      <c r="D110" s="2"/>
    </row>
    <row r="111" spans="1:4">
      <c r="A111" s="2"/>
      <c r="B111" s="2"/>
      <c r="C111" s="2"/>
      <c r="D111" s="2"/>
    </row>
    <row r="112" spans="1:4">
      <c r="A112" s="2"/>
      <c r="B112" s="2"/>
      <c r="C112" s="2"/>
      <c r="D112" s="2"/>
    </row>
    <row r="113" spans="1:4">
      <c r="A113" s="2"/>
      <c r="B113" s="2"/>
      <c r="C113" s="2"/>
      <c r="D113" s="2"/>
    </row>
    <row r="114" spans="1:4">
      <c r="A114" s="2"/>
      <c r="B114" s="2"/>
      <c r="C114" s="2"/>
      <c r="D114" s="2"/>
    </row>
    <row r="115" spans="1:4">
      <c r="A115" s="2"/>
      <c r="B115" s="2"/>
      <c r="C115" s="2"/>
      <c r="D115" s="2"/>
    </row>
    <row r="116" spans="1:4">
      <c r="A116" s="2"/>
      <c r="B116" s="2"/>
      <c r="C116" s="2"/>
      <c r="D116" s="2"/>
    </row>
    <row r="117" spans="1:4">
      <c r="A117" s="2"/>
      <c r="B117" s="2"/>
      <c r="C117" s="2"/>
      <c r="D117" s="2"/>
    </row>
    <row r="118" spans="1:4">
      <c r="A118" s="2"/>
      <c r="B118" s="2"/>
      <c r="C118" s="2"/>
      <c r="D118" s="2"/>
    </row>
    <row r="119" spans="1:4">
      <c r="A119" s="2"/>
      <c r="B119" s="2"/>
      <c r="C119" s="2"/>
      <c r="D119" s="2"/>
    </row>
    <row r="120" spans="1:4">
      <c r="A120" s="2"/>
      <c r="B120" s="2"/>
      <c r="C120" s="2"/>
      <c r="D120" s="2"/>
    </row>
    <row r="121" spans="1:4">
      <c r="A121" s="2"/>
      <c r="B121" s="2"/>
      <c r="C121" s="2"/>
      <c r="D121" s="2"/>
    </row>
    <row r="122" spans="1:4">
      <c r="A122" s="2"/>
      <c r="B122" s="2"/>
      <c r="C122" s="2"/>
      <c r="D122" s="2"/>
    </row>
    <row r="123" spans="1:4">
      <c r="A123" s="2"/>
      <c r="B123" s="2"/>
      <c r="C123" s="2"/>
      <c r="D123" s="2"/>
    </row>
    <row r="124" spans="1:4">
      <c r="A124" s="2"/>
      <c r="B124" s="2"/>
      <c r="C124" s="2"/>
      <c r="D124" s="2"/>
    </row>
    <row r="125" spans="1:4">
      <c r="A125" s="2"/>
      <c r="B125" s="2"/>
      <c r="C125" s="2"/>
      <c r="D125" s="2"/>
    </row>
    <row r="126" spans="1:4">
      <c r="A126" s="2"/>
      <c r="B126" s="2"/>
      <c r="C126" s="2"/>
      <c r="D126" s="2"/>
    </row>
    <row r="127" spans="1:4">
      <c r="A127" s="2"/>
      <c r="B127" s="2"/>
      <c r="C127" s="2"/>
      <c r="D127" s="2"/>
    </row>
    <row r="128" spans="1:4">
      <c r="A128" s="2"/>
      <c r="B128" s="2"/>
      <c r="C128" s="2"/>
      <c r="D128" s="2"/>
    </row>
    <row r="129" spans="1:4">
      <c r="A129" s="2"/>
      <c r="B129" s="2"/>
      <c r="C129" s="2"/>
      <c r="D129" s="2"/>
    </row>
    <row r="130" spans="1:4">
      <c r="A130" s="2"/>
      <c r="B130" s="2"/>
      <c r="C130" s="2"/>
      <c r="D130" s="2"/>
    </row>
    <row r="131" spans="1:4">
      <c r="A131" s="2"/>
      <c r="B131" s="2"/>
      <c r="C131" s="2"/>
      <c r="D131" s="2"/>
    </row>
    <row r="132" spans="1:4">
      <c r="A132" s="2"/>
      <c r="B132" s="2"/>
      <c r="C132" s="2"/>
      <c r="D132" s="2"/>
    </row>
    <row r="133" spans="1:4">
      <c r="A133" s="2"/>
      <c r="B133" s="2"/>
      <c r="C133" s="2"/>
      <c r="D133" s="2"/>
    </row>
    <row r="134" spans="1:4">
      <c r="A134" s="2"/>
      <c r="B134" s="2"/>
      <c r="C134" s="2"/>
      <c r="D134" s="2"/>
    </row>
    <row r="135" spans="1:4">
      <c r="A135" s="2"/>
      <c r="B135" s="2"/>
      <c r="C135" s="2"/>
      <c r="D135" s="2"/>
    </row>
    <row r="136" spans="1:4">
      <c r="A136" s="2"/>
      <c r="B136" s="2"/>
      <c r="C136" s="2"/>
      <c r="D136" s="2"/>
    </row>
    <row r="137" spans="1:4">
      <c r="A137" s="2"/>
      <c r="B137" s="2"/>
      <c r="C137" s="2"/>
      <c r="D137" s="2"/>
    </row>
    <row r="138" spans="1:4">
      <c r="A138" s="2"/>
      <c r="B138" s="2"/>
      <c r="C138" s="2"/>
      <c r="D138" s="2"/>
    </row>
    <row r="139" spans="1:4">
      <c r="A139" s="2"/>
      <c r="B139" s="2"/>
      <c r="C139" s="2"/>
      <c r="D139" s="2"/>
    </row>
    <row r="140" spans="1:4">
      <c r="A140" s="2"/>
      <c r="B140" s="2"/>
      <c r="C140" s="2"/>
      <c r="D140" s="2"/>
    </row>
    <row r="141" spans="1:4">
      <c r="A141" s="2"/>
      <c r="B141" s="2"/>
      <c r="C141" s="2"/>
      <c r="D141" s="2"/>
    </row>
    <row r="142" spans="1:4">
      <c r="A142" s="2"/>
      <c r="B142" s="2"/>
      <c r="C142" s="2"/>
      <c r="D142" s="2"/>
    </row>
    <row r="143" spans="1:4">
      <c r="A143" s="2"/>
      <c r="B143" s="2"/>
      <c r="C143" s="2"/>
      <c r="D143" s="2"/>
    </row>
    <row r="144" spans="1:4">
      <c r="A144" s="2"/>
      <c r="B144" s="2"/>
      <c r="C144" s="2"/>
      <c r="D144" s="2"/>
    </row>
    <row r="145" spans="1:4">
      <c r="A145" s="2"/>
      <c r="B145" s="2"/>
      <c r="C145" s="2"/>
      <c r="D145" s="2"/>
    </row>
    <row r="146" spans="1:4">
      <c r="A146" s="2"/>
      <c r="B146" s="2"/>
      <c r="C146" s="2"/>
      <c r="D146" s="2"/>
    </row>
    <row r="147" spans="1:4">
      <c r="A147" s="2"/>
      <c r="B147" s="2"/>
      <c r="C147" s="2"/>
      <c r="D147" s="2"/>
    </row>
    <row r="148" spans="1:4">
      <c r="A148" s="2"/>
      <c r="B148" s="2"/>
      <c r="C148" s="2"/>
      <c r="D148" s="2"/>
    </row>
    <row r="149" spans="1:4">
      <c r="A149" s="2"/>
      <c r="B149" s="2"/>
      <c r="C149" s="2"/>
      <c r="D149" s="2"/>
    </row>
    <row r="150" spans="1:4">
      <c r="A150" s="2"/>
      <c r="B150" s="2"/>
      <c r="C150" s="2"/>
      <c r="D150" s="2"/>
    </row>
    <row r="151" spans="1:4">
      <c r="A151" s="2"/>
      <c r="B151" s="2"/>
      <c r="C151" s="2"/>
      <c r="D151" s="2"/>
    </row>
    <row r="152" spans="1:4">
      <c r="A152" s="2"/>
      <c r="B152" s="2"/>
      <c r="C152" s="2"/>
      <c r="D152" s="2"/>
    </row>
    <row r="153" spans="1:4">
      <c r="A153" s="2"/>
      <c r="B153" s="2"/>
      <c r="C153" s="2"/>
      <c r="D153" s="2"/>
    </row>
    <row r="154" spans="1:4">
      <c r="A154" s="2"/>
      <c r="B154" s="2"/>
      <c r="C154" s="2"/>
      <c r="D154" s="2"/>
    </row>
    <row r="155" spans="1:4">
      <c r="A155" s="2"/>
      <c r="B155" s="2"/>
      <c r="C155" s="2"/>
      <c r="D155" s="2"/>
    </row>
    <row r="156" spans="1:4">
      <c r="A156" s="2"/>
      <c r="B156" s="2"/>
      <c r="C156" s="2"/>
      <c r="D156" s="2"/>
    </row>
    <row r="157" spans="1:4">
      <c r="A157" s="2"/>
      <c r="B157" s="2"/>
      <c r="C157" s="2"/>
      <c r="D157" s="2"/>
    </row>
    <row r="158" spans="1:4">
      <c r="A158" s="2"/>
      <c r="B158" s="2"/>
      <c r="C158" s="2"/>
      <c r="D158" s="2"/>
    </row>
    <row r="159" spans="1:4">
      <c r="A159" s="2"/>
      <c r="B159" s="2"/>
      <c r="C159" s="2"/>
      <c r="D159" s="2"/>
    </row>
    <row r="160" spans="1:4">
      <c r="A160" s="2"/>
      <c r="B160" s="2"/>
      <c r="C160" s="2"/>
      <c r="D160" s="2"/>
    </row>
    <row r="161" spans="1:4">
      <c r="A161" s="2"/>
      <c r="B161" s="2"/>
      <c r="C161" s="2"/>
      <c r="D161" s="2"/>
    </row>
    <row r="162" spans="1:4">
      <c r="A162" s="2"/>
      <c r="B162" s="2"/>
      <c r="C162" s="2"/>
      <c r="D162" s="2"/>
    </row>
    <row r="163" spans="1:4">
      <c r="A163" s="2"/>
      <c r="B163" s="2"/>
      <c r="C163" s="2"/>
      <c r="D163" s="2"/>
    </row>
    <row r="164" spans="1:4">
      <c r="A164" s="2"/>
      <c r="B164" s="2"/>
      <c r="C164" s="2"/>
      <c r="D164" s="2"/>
    </row>
    <row r="165" spans="1:4">
      <c r="A165" s="2"/>
      <c r="B165" s="2"/>
      <c r="C165" s="2"/>
      <c r="D165" s="2"/>
    </row>
    <row r="166" spans="1:4">
      <c r="A166" s="2"/>
      <c r="B166" s="2"/>
      <c r="C166" s="2"/>
      <c r="D166" s="2"/>
    </row>
    <row r="167" spans="1:4">
      <c r="A167" s="2"/>
      <c r="B167" s="2"/>
      <c r="C167" s="2"/>
      <c r="D167" s="2"/>
    </row>
    <row r="168" spans="1:4">
      <c r="A168" s="2"/>
      <c r="B168" s="2"/>
      <c r="C168" s="2"/>
      <c r="D168" s="2"/>
    </row>
    <row r="169" spans="1:4">
      <c r="A169" s="2"/>
      <c r="B169" s="2"/>
      <c r="C169" s="2"/>
      <c r="D169" s="2"/>
    </row>
    <row r="170" spans="1:4">
      <c r="A170" s="2"/>
      <c r="B170" s="2"/>
      <c r="C170" s="2"/>
      <c r="D170" s="2"/>
    </row>
    <row r="171" spans="1:4">
      <c r="A171" s="2"/>
      <c r="B171" s="2"/>
      <c r="C171" s="2"/>
      <c r="D171" s="2"/>
    </row>
    <row r="172" spans="1:4">
      <c r="A172" s="2"/>
      <c r="B172" s="2"/>
      <c r="C172" s="2"/>
      <c r="D172" s="2"/>
    </row>
    <row r="173" spans="1:4">
      <c r="A173" s="2"/>
      <c r="B173" s="2"/>
      <c r="C173" s="2"/>
      <c r="D173" s="2"/>
    </row>
    <row r="174" spans="1:4">
      <c r="A174" s="2"/>
      <c r="B174" s="2"/>
      <c r="C174" s="2"/>
      <c r="D174" s="2"/>
    </row>
    <row r="175" spans="1:4">
      <c r="A175" s="2"/>
      <c r="B175" s="2"/>
      <c r="C175" s="2"/>
      <c r="D175" s="2"/>
    </row>
    <row r="176" spans="1:4">
      <c r="A176" s="2"/>
      <c r="B176" s="2"/>
      <c r="C176" s="2"/>
      <c r="D176" s="2"/>
    </row>
    <row r="177" spans="1:4">
      <c r="A177" s="2"/>
      <c r="B177" s="2"/>
      <c r="C177" s="2"/>
      <c r="D177" s="2"/>
    </row>
    <row r="178" spans="1:4">
      <c r="A178" s="2"/>
      <c r="B178" s="2"/>
      <c r="C178" s="2"/>
      <c r="D178" s="2"/>
    </row>
    <row r="179" spans="1:4">
      <c r="A179" s="2"/>
      <c r="B179" s="2"/>
      <c r="C179" s="2"/>
      <c r="D179" s="2"/>
    </row>
    <row r="180" spans="1:4">
      <c r="A180" s="2"/>
      <c r="B180" s="2"/>
      <c r="C180" s="2"/>
      <c r="D180" s="2"/>
    </row>
    <row r="181" spans="1:4">
      <c r="A181" s="2"/>
      <c r="B181" s="2"/>
      <c r="C181" s="2"/>
      <c r="D181" s="2"/>
    </row>
    <row r="182" spans="1:4">
      <c r="A182" s="2"/>
      <c r="B182" s="2"/>
      <c r="C182" s="2"/>
      <c r="D182" s="2"/>
    </row>
    <row r="183" spans="1:4">
      <c r="A183" s="2"/>
      <c r="B183" s="2"/>
      <c r="C183" s="2"/>
      <c r="D183" s="2"/>
    </row>
    <row r="184" spans="1:4">
      <c r="A184" s="2"/>
      <c r="B184" s="2"/>
      <c r="C184" s="2"/>
      <c r="D184" s="2"/>
    </row>
    <row r="185" spans="1:4">
      <c r="A185" s="2"/>
      <c r="B185" s="2"/>
      <c r="C185" s="2"/>
      <c r="D185" s="2"/>
    </row>
    <row r="186" spans="1:4">
      <c r="A186" s="2"/>
      <c r="B186" s="2"/>
      <c r="C186" s="2"/>
      <c r="D186" s="2"/>
    </row>
    <row r="187" spans="1:4">
      <c r="A187" s="2"/>
      <c r="B187" s="2"/>
      <c r="C187" s="2"/>
      <c r="D187" s="2"/>
    </row>
    <row r="188" spans="1:4">
      <c r="A188" s="2"/>
      <c r="B188" s="2"/>
      <c r="C188" s="2"/>
      <c r="D188" s="2"/>
    </row>
    <row r="189" spans="1:4">
      <c r="A189" s="2"/>
      <c r="B189" s="2"/>
      <c r="C189" s="2"/>
      <c r="D189" s="2"/>
    </row>
    <row r="190" spans="1:4">
      <c r="A190" s="2"/>
      <c r="B190" s="2"/>
      <c r="C190" s="2"/>
      <c r="D190" s="2"/>
    </row>
    <row r="191" spans="1:4">
      <c r="A191" s="2"/>
      <c r="B191" s="2"/>
      <c r="C191" s="2"/>
      <c r="D191" s="2"/>
    </row>
    <row r="192" spans="1:4">
      <c r="A192" s="2"/>
      <c r="B192" s="2"/>
      <c r="C192" s="2"/>
      <c r="D192" s="2"/>
    </row>
    <row r="193" spans="1:4">
      <c r="A193" s="2"/>
      <c r="B193" s="2"/>
      <c r="C193" s="2"/>
      <c r="D193" s="2"/>
    </row>
    <row r="194" spans="1:4">
      <c r="A194" s="2"/>
      <c r="B194" s="2"/>
      <c r="C194" s="2"/>
      <c r="D194" s="2"/>
    </row>
    <row r="195" spans="1:4">
      <c r="A195" s="2"/>
      <c r="B195" s="2"/>
      <c r="C195" s="2"/>
      <c r="D195" s="2"/>
    </row>
    <row r="196" spans="1:4">
      <c r="A196" s="2"/>
      <c r="B196" s="2"/>
      <c r="C196" s="2"/>
      <c r="D196" s="2"/>
    </row>
    <row r="197" spans="1:4">
      <c r="A197" s="2"/>
      <c r="B197" s="2"/>
      <c r="C197" s="2"/>
      <c r="D197" s="2"/>
    </row>
    <row r="198" spans="1:4">
      <c r="A198" s="2"/>
      <c r="B198" s="2"/>
      <c r="C198" s="2"/>
      <c r="D198" s="2"/>
    </row>
    <row r="199" spans="1:4">
      <c r="A199" s="2"/>
      <c r="B199" s="2"/>
      <c r="C199" s="2"/>
      <c r="D199" s="2"/>
    </row>
    <row r="200" spans="1:4">
      <c r="A200" s="2"/>
      <c r="B200" s="2"/>
      <c r="C200" s="2"/>
      <c r="D200" s="2"/>
    </row>
    <row r="201" spans="1:4">
      <c r="A201" s="2"/>
      <c r="B201" s="2"/>
      <c r="C201" s="2"/>
      <c r="D201" s="2"/>
    </row>
    <row r="202" spans="1:4">
      <c r="A202" s="2"/>
      <c r="B202" s="2"/>
      <c r="C202" s="2"/>
      <c r="D202" s="2"/>
    </row>
    <row r="203" spans="1:4">
      <c r="A203" s="2"/>
      <c r="B203" s="2"/>
      <c r="C203" s="2"/>
      <c r="D203" s="2"/>
    </row>
    <row r="204" spans="1:4">
      <c r="A204" s="2"/>
      <c r="B204" s="2"/>
      <c r="C204" s="2"/>
      <c r="D204" s="2"/>
    </row>
    <row r="205" spans="1:4">
      <c r="A205" s="2"/>
      <c r="B205" s="2"/>
      <c r="C205" s="2"/>
      <c r="D205" s="2"/>
    </row>
    <row r="206" spans="1:4">
      <c r="A206" s="2"/>
      <c r="B206" s="2"/>
      <c r="C206" s="2"/>
      <c r="D206" s="2"/>
    </row>
    <row r="207" spans="1:4">
      <c r="A207" s="2"/>
      <c r="B207" s="2"/>
      <c r="C207" s="2"/>
      <c r="D207" s="2"/>
    </row>
    <row r="208" spans="1:4">
      <c r="A208" s="2"/>
      <c r="B208" s="2"/>
      <c r="C208" s="2"/>
      <c r="D208" s="2"/>
    </row>
    <row r="209" spans="1:4">
      <c r="A209" s="2"/>
      <c r="B209" s="2"/>
      <c r="C209" s="2"/>
      <c r="D209" s="2"/>
    </row>
    <row r="210" spans="1:4">
      <c r="A210" s="2"/>
      <c r="B210" s="2"/>
      <c r="C210" s="2"/>
      <c r="D210" s="2"/>
    </row>
    <row r="211" spans="1:4">
      <c r="A211" s="2"/>
      <c r="B211" s="2"/>
      <c r="C211" s="2"/>
      <c r="D211" s="2"/>
    </row>
    <row r="212" spans="1:4">
      <c r="A212" s="2"/>
      <c r="B212" s="2"/>
      <c r="C212" s="2"/>
      <c r="D212" s="2"/>
    </row>
    <row r="213" spans="1:4">
      <c r="A213" s="2"/>
      <c r="B213" s="2"/>
      <c r="C213" s="2"/>
      <c r="D213" s="2"/>
    </row>
    <row r="214" spans="1:4">
      <c r="A214" s="2"/>
      <c r="B214" s="2"/>
      <c r="C214" s="2"/>
      <c r="D214" s="2"/>
    </row>
    <row r="215" spans="1:4">
      <c r="A215" s="2"/>
      <c r="B215" s="2"/>
      <c r="C215" s="2"/>
      <c r="D215" s="2"/>
    </row>
    <row r="216" spans="1:4">
      <c r="A216" s="2"/>
      <c r="B216" s="2"/>
      <c r="C216" s="2"/>
      <c r="D216" s="2"/>
    </row>
    <row r="217" spans="1:4">
      <c r="A217" s="2"/>
      <c r="B217" s="2"/>
      <c r="C217" s="2"/>
      <c r="D217" s="2"/>
    </row>
    <row r="218" spans="1:4">
      <c r="A218" s="2"/>
      <c r="B218" s="2"/>
      <c r="C218" s="2"/>
      <c r="D218" s="2"/>
    </row>
    <row r="219" spans="1:4">
      <c r="A219" s="2"/>
      <c r="B219" s="2"/>
      <c r="C219" s="2"/>
      <c r="D219" s="2"/>
    </row>
    <row r="220" spans="1:4">
      <c r="A220" s="2"/>
      <c r="B220" s="2"/>
      <c r="C220" s="2"/>
      <c r="D220" s="2"/>
    </row>
    <row r="221" spans="1:4">
      <c r="A221" s="2"/>
      <c r="B221" s="2"/>
      <c r="C221" s="2"/>
      <c r="D221" s="2"/>
    </row>
    <row r="222" spans="1:4">
      <c r="A222" s="2"/>
      <c r="B222" s="2"/>
      <c r="C222" s="2"/>
      <c r="D222" s="2"/>
    </row>
    <row r="223" spans="1:4">
      <c r="A223" s="2"/>
      <c r="B223" s="2"/>
      <c r="C223" s="2"/>
      <c r="D223" s="2"/>
    </row>
    <row r="224" spans="1:4">
      <c r="A224" s="2"/>
      <c r="B224" s="2"/>
      <c r="C224" s="2"/>
      <c r="D224" s="2"/>
    </row>
    <row r="225" spans="1:4">
      <c r="A225" s="2"/>
      <c r="B225" s="2"/>
      <c r="C225" s="2"/>
      <c r="D225" s="2"/>
    </row>
    <row r="226" spans="1:4">
      <c r="A226" s="2"/>
      <c r="B226" s="2"/>
      <c r="C226" s="2"/>
      <c r="D226" s="2"/>
    </row>
    <row r="227" spans="1:4">
      <c r="A227" s="2"/>
      <c r="B227" s="2"/>
      <c r="C227" s="2"/>
      <c r="D227" s="2"/>
    </row>
    <row r="228" spans="1:4">
      <c r="A228" s="2"/>
      <c r="B228" s="2"/>
      <c r="C228" s="2"/>
      <c r="D228" s="2"/>
    </row>
    <row r="229" spans="1:4">
      <c r="A229" s="2"/>
      <c r="B229" s="2"/>
      <c r="C229" s="2"/>
      <c r="D229" s="2"/>
    </row>
    <row r="230" spans="1:4">
      <c r="A230" s="2"/>
      <c r="B230" s="2"/>
      <c r="C230" s="2"/>
      <c r="D230" s="2"/>
    </row>
    <row r="231" spans="1:4">
      <c r="A231" s="2"/>
      <c r="B231" s="2"/>
      <c r="C231" s="2"/>
      <c r="D231" s="2"/>
    </row>
    <row r="232" spans="1:4">
      <c r="A232" s="2"/>
      <c r="B232" s="2"/>
      <c r="C232" s="2"/>
      <c r="D232" s="2"/>
    </row>
    <row r="233" spans="1:4">
      <c r="A233" s="2"/>
      <c r="B233" s="2"/>
      <c r="C233" s="2"/>
      <c r="D233" s="2"/>
    </row>
    <row r="234" spans="1:4">
      <c r="A234" s="2"/>
      <c r="B234" s="2"/>
      <c r="C234" s="2"/>
      <c r="D234" s="2"/>
    </row>
    <row r="235" spans="1:4">
      <c r="A235" s="2"/>
      <c r="B235" s="2"/>
      <c r="C235" s="2"/>
      <c r="D235" s="2"/>
    </row>
    <row r="236" spans="1:4">
      <c r="A236" s="2"/>
      <c r="B236" s="2"/>
      <c r="C236" s="2"/>
      <c r="D236" s="2"/>
    </row>
    <row r="237" spans="1:4">
      <c r="A237" s="2"/>
      <c r="B237" s="2"/>
      <c r="C237" s="2"/>
      <c r="D237" s="2"/>
    </row>
    <row r="238" spans="1:4">
      <c r="A238" s="2"/>
      <c r="B238" s="2"/>
      <c r="C238" s="2"/>
      <c r="D238" s="2"/>
    </row>
    <row r="239" spans="1:4">
      <c r="A239" s="2"/>
      <c r="B239" s="2"/>
      <c r="C239" s="2"/>
      <c r="D239" s="2"/>
    </row>
    <row r="240" spans="1:4">
      <c r="A240" s="2"/>
      <c r="B240" s="2"/>
      <c r="C240" s="2"/>
      <c r="D240" s="2"/>
    </row>
    <row r="241" spans="1:4">
      <c r="A241" s="2"/>
      <c r="B241" s="2"/>
      <c r="C241" s="2"/>
      <c r="D241" s="2"/>
    </row>
    <row r="242" spans="1:4">
      <c r="A242" s="2"/>
      <c r="B242" s="2"/>
      <c r="C242" s="2"/>
      <c r="D242" s="2"/>
    </row>
    <row r="243" spans="1:4">
      <c r="A243" s="2"/>
      <c r="B243" s="2"/>
      <c r="C243" s="2"/>
      <c r="D243" s="2"/>
    </row>
    <row r="244" spans="1:4">
      <c r="A244" s="2"/>
      <c r="B244" s="2"/>
      <c r="C244" s="2"/>
      <c r="D244" s="2"/>
    </row>
    <row r="245" spans="1:4">
      <c r="A245" s="2"/>
      <c r="B245" s="2"/>
      <c r="C245" s="2"/>
      <c r="D245" s="2"/>
    </row>
    <row r="246" spans="1:4">
      <c r="A246" s="2"/>
      <c r="B246" s="2"/>
      <c r="C246" s="2"/>
      <c r="D246" s="2"/>
    </row>
    <row r="247" spans="1:4">
      <c r="A247" s="2"/>
      <c r="B247" s="2"/>
      <c r="C247" s="2"/>
      <c r="D247" s="2"/>
    </row>
    <row r="248" spans="1:4">
      <c r="A248" s="2"/>
      <c r="B248" s="2"/>
      <c r="C248" s="2"/>
      <c r="D248" s="2"/>
    </row>
    <row r="249" spans="1:4">
      <c r="A249" s="2"/>
      <c r="B249" s="2"/>
      <c r="C249" s="2"/>
      <c r="D249" s="2"/>
    </row>
    <row r="250" spans="1:4">
      <c r="A250" s="2"/>
      <c r="B250" s="2"/>
      <c r="C250" s="2"/>
      <c r="D250" s="2"/>
    </row>
    <row r="251" spans="1:4">
      <c r="A251" s="2"/>
      <c r="B251" s="2"/>
      <c r="C251" s="2"/>
      <c r="D251" s="2"/>
    </row>
    <row r="252" spans="1:4">
      <c r="A252" s="2"/>
      <c r="B252" s="2"/>
      <c r="C252" s="2"/>
      <c r="D252" s="2"/>
    </row>
    <row r="253" spans="1:4">
      <c r="A253" s="2"/>
      <c r="B253" s="2"/>
      <c r="C253" s="2"/>
      <c r="D253" s="2"/>
    </row>
    <row r="254" spans="1:4">
      <c r="A254" s="2"/>
      <c r="B254" s="2"/>
      <c r="C254" s="2"/>
      <c r="D254" s="2"/>
    </row>
    <row r="255" spans="1:4">
      <c r="A255" s="2"/>
      <c r="B255" s="2"/>
      <c r="C255" s="2"/>
      <c r="D255" s="2"/>
    </row>
    <row r="256" spans="1:4">
      <c r="A256" s="2"/>
      <c r="B256" s="2"/>
      <c r="C256" s="2"/>
      <c r="D256" s="2"/>
    </row>
    <row r="257" spans="1:4">
      <c r="A257" s="2"/>
      <c r="B257" s="2"/>
      <c r="C257" s="2"/>
      <c r="D257" s="2"/>
    </row>
    <row r="258" spans="1:4">
      <c r="A258" s="2"/>
      <c r="B258" s="2"/>
      <c r="C258" s="2"/>
      <c r="D258" s="2"/>
    </row>
    <row r="259" spans="1:4">
      <c r="A259" s="2"/>
      <c r="B259" s="2"/>
      <c r="C259" s="2"/>
      <c r="D259" s="2"/>
    </row>
    <row r="260" spans="1:4">
      <c r="A260" s="2"/>
      <c r="B260" s="2"/>
      <c r="C260" s="2"/>
      <c r="D260" s="2"/>
    </row>
    <row r="261" spans="1:4">
      <c r="A261" s="2"/>
      <c r="B261" s="2"/>
      <c r="C261" s="2"/>
      <c r="D261" s="2"/>
    </row>
    <row r="262" spans="1:4">
      <c r="A262" s="2"/>
      <c r="B262" s="2"/>
      <c r="C262" s="2"/>
      <c r="D262" s="2"/>
    </row>
    <row r="263" spans="1:4">
      <c r="A263" s="2"/>
      <c r="B263" s="2"/>
      <c r="C263" s="2"/>
      <c r="D263" s="2"/>
    </row>
    <row r="264" spans="1:4">
      <c r="A264" s="2"/>
      <c r="B264" s="2"/>
      <c r="C264" s="2"/>
      <c r="D264" s="2"/>
    </row>
    <row r="265" spans="1:4">
      <c r="A265" s="2"/>
      <c r="B265" s="2"/>
      <c r="C265" s="2"/>
      <c r="D265" s="2"/>
    </row>
    <row r="266" spans="1:4">
      <c r="A266" s="2"/>
      <c r="B266" s="2"/>
      <c r="C266" s="2"/>
      <c r="D266" s="2"/>
    </row>
    <row r="267" spans="1:4">
      <c r="A267" s="2"/>
      <c r="B267" s="2"/>
      <c r="C267" s="2"/>
      <c r="D267" s="2"/>
    </row>
    <row r="268" spans="1:4">
      <c r="A268" s="2"/>
      <c r="B268" s="2"/>
      <c r="C268" s="2"/>
      <c r="D268" s="2"/>
    </row>
    <row r="269" spans="1:4">
      <c r="A269" s="2"/>
      <c r="B269" s="2"/>
      <c r="C269" s="2"/>
      <c r="D269" s="2"/>
    </row>
    <row r="270" spans="1:4">
      <c r="A270" s="2"/>
      <c r="B270" s="2"/>
      <c r="C270" s="2"/>
      <c r="D270" s="2"/>
    </row>
    <row r="271" spans="1:4">
      <c r="A271" s="2"/>
      <c r="B271" s="2"/>
      <c r="C271" s="2"/>
      <c r="D271" s="2"/>
    </row>
    <row r="272" spans="1:4">
      <c r="A272" s="2"/>
      <c r="B272" s="2"/>
      <c r="C272" s="2"/>
      <c r="D272" s="2"/>
    </row>
    <row r="273" spans="1:4">
      <c r="A273" s="2"/>
      <c r="B273" s="2"/>
      <c r="C273" s="2"/>
      <c r="D273" s="2"/>
    </row>
    <row r="274" spans="1:4">
      <c r="A274" s="2"/>
      <c r="B274" s="2"/>
      <c r="C274" s="2"/>
      <c r="D274" s="2"/>
    </row>
    <row r="275" spans="1:4">
      <c r="A275" s="2"/>
      <c r="B275" s="2"/>
      <c r="C275" s="2"/>
      <c r="D275" s="2"/>
    </row>
    <row r="276" spans="1:4">
      <c r="A276" s="2"/>
      <c r="B276" s="2"/>
      <c r="C276" s="2"/>
      <c r="D276" s="2"/>
    </row>
    <row r="277" spans="1:4">
      <c r="A277" s="2"/>
      <c r="B277" s="2"/>
      <c r="C277" s="2"/>
      <c r="D277" s="2"/>
    </row>
    <row r="278" spans="1:4">
      <c r="A278" s="2"/>
      <c r="B278" s="2"/>
      <c r="C278" s="2"/>
      <c r="D278" s="2"/>
    </row>
    <row r="279" spans="1:4">
      <c r="A279" s="2"/>
      <c r="B279" s="2"/>
      <c r="C279" s="2"/>
      <c r="D279" s="2"/>
    </row>
    <row r="280" spans="1:4">
      <c r="A280" s="2"/>
      <c r="B280" s="2"/>
      <c r="C280" s="2"/>
      <c r="D280" s="2"/>
    </row>
    <row r="281" spans="1:4">
      <c r="A281" s="2"/>
      <c r="B281" s="2"/>
      <c r="C281" s="2"/>
      <c r="D281" s="2"/>
    </row>
    <row r="282" spans="1:4">
      <c r="A282" s="2"/>
      <c r="B282" s="2"/>
      <c r="C282" s="2"/>
      <c r="D282" s="2"/>
    </row>
    <row r="283" spans="1:4">
      <c r="A283" s="2"/>
      <c r="B283" s="2"/>
      <c r="C283" s="2"/>
      <c r="D283" s="2"/>
    </row>
    <row r="284" spans="1:4">
      <c r="A284" s="2"/>
      <c r="B284" s="2"/>
      <c r="C284" s="2"/>
      <c r="D284" s="2"/>
    </row>
    <row r="285" spans="1:4">
      <c r="A285" s="2"/>
      <c r="B285" s="2"/>
      <c r="C285" s="2"/>
      <c r="D285" s="2"/>
    </row>
    <row r="286" spans="1:4">
      <c r="A286" s="2"/>
      <c r="B286" s="2"/>
      <c r="C286" s="2"/>
      <c r="D286" s="2"/>
    </row>
    <row r="287" spans="1:4">
      <c r="A287" s="2"/>
      <c r="B287" s="2"/>
      <c r="C287" s="2"/>
      <c r="D287" s="2"/>
    </row>
    <row r="288" spans="1:4">
      <c r="A288" s="2"/>
      <c r="B288" s="2"/>
      <c r="C288" s="2"/>
      <c r="D288" s="2"/>
    </row>
    <row r="289" spans="1:4">
      <c r="A289" s="2"/>
      <c r="B289" s="2"/>
      <c r="C289" s="2"/>
      <c r="D289" s="2"/>
    </row>
    <row r="290" spans="1:4">
      <c r="A290" s="2"/>
      <c r="B290" s="2"/>
      <c r="C290" s="2"/>
      <c r="D290" s="2"/>
    </row>
    <row r="291" spans="1:4">
      <c r="A291" s="2"/>
      <c r="B291" s="2"/>
      <c r="C291" s="2"/>
      <c r="D291" s="2"/>
    </row>
    <row r="292" spans="1:4">
      <c r="A292" s="2"/>
      <c r="B292" s="2"/>
      <c r="C292" s="2"/>
      <c r="D292" s="2"/>
    </row>
    <row r="293" spans="1:4">
      <c r="A293" s="2"/>
      <c r="B293" s="2"/>
      <c r="C293" s="2"/>
      <c r="D293" s="2"/>
    </row>
    <row r="294" spans="1:4">
      <c r="A294" s="2"/>
      <c r="B294" s="2"/>
      <c r="C294" s="2"/>
      <c r="D294" s="2"/>
    </row>
    <row r="295" spans="1:4">
      <c r="A295" s="2"/>
      <c r="B295" s="2"/>
      <c r="C295" s="2"/>
      <c r="D295" s="2"/>
    </row>
    <row r="296" spans="1:4">
      <c r="A296" s="2"/>
      <c r="B296" s="2"/>
      <c r="C296" s="2"/>
      <c r="D296" s="2"/>
    </row>
    <row r="297" spans="1:4">
      <c r="A297" s="2"/>
      <c r="B297" s="2"/>
      <c r="C297" s="2"/>
      <c r="D297" s="2"/>
    </row>
    <row r="298" spans="1:4">
      <c r="A298" s="2"/>
      <c r="B298" s="2"/>
      <c r="C298" s="2"/>
      <c r="D298" s="2"/>
    </row>
    <row r="299" spans="1:4">
      <c r="A299" s="2"/>
      <c r="B299" s="2"/>
      <c r="C299" s="2"/>
      <c r="D299" s="2"/>
    </row>
    <row r="300" spans="1:4">
      <c r="A300" s="2"/>
      <c r="B300" s="2"/>
      <c r="C300" s="2"/>
      <c r="D300" s="2"/>
    </row>
    <row r="301" spans="1:4">
      <c r="A301" s="2"/>
      <c r="B301" s="2"/>
      <c r="C301" s="2"/>
      <c r="D301" s="2"/>
    </row>
    <row r="302" spans="1:4">
      <c r="A302" s="2"/>
      <c r="B302" s="2"/>
      <c r="C302" s="2"/>
      <c r="D302" s="2"/>
    </row>
    <row r="303" spans="1:4">
      <c r="A303" s="2"/>
      <c r="B303" s="2"/>
      <c r="C303" s="2"/>
      <c r="D303" s="2"/>
    </row>
    <row r="304" spans="1:4">
      <c r="A304" s="2"/>
      <c r="B304" s="2"/>
      <c r="C304" s="2"/>
      <c r="D304" s="2"/>
    </row>
    <row r="305" spans="1:4">
      <c r="A305" s="2"/>
      <c r="B305" s="2"/>
      <c r="C305" s="2"/>
      <c r="D305" s="2"/>
    </row>
    <row r="306" spans="1:4">
      <c r="A306" s="2"/>
      <c r="B306" s="2"/>
      <c r="C306" s="2"/>
      <c r="D306" s="2"/>
    </row>
    <row r="307" spans="1:4">
      <c r="A307" s="2"/>
      <c r="B307" s="2"/>
      <c r="C307" s="2"/>
      <c r="D307" s="2"/>
    </row>
    <row r="308" spans="1:4">
      <c r="A308" s="2"/>
      <c r="B308" s="2"/>
      <c r="C308" s="2"/>
      <c r="D308" s="2"/>
    </row>
    <row r="309" spans="1:4">
      <c r="A309" s="2"/>
      <c r="B309" s="2"/>
      <c r="C309" s="2"/>
      <c r="D309" s="2"/>
    </row>
    <row r="310" spans="1:4">
      <c r="A310" s="2"/>
      <c r="B310" s="2"/>
      <c r="C310" s="2"/>
      <c r="D310" s="2"/>
    </row>
    <row r="311" spans="1:4">
      <c r="A311" s="2"/>
      <c r="B311" s="2"/>
      <c r="C311" s="2"/>
      <c r="D311" s="2"/>
    </row>
    <row r="312" spans="1:4">
      <c r="A312" s="2"/>
      <c r="B312" s="2"/>
      <c r="C312" s="2"/>
      <c r="D312" s="2"/>
    </row>
    <row r="313" spans="1:4">
      <c r="A313" s="2"/>
      <c r="B313" s="2"/>
      <c r="C313" s="2"/>
      <c r="D313" s="2"/>
    </row>
    <row r="314" spans="1:4">
      <c r="A314" s="2"/>
      <c r="B314" s="2"/>
      <c r="C314" s="2"/>
      <c r="D314" s="2"/>
    </row>
    <row r="315" spans="1:4">
      <c r="A315" s="2"/>
      <c r="B315" s="2"/>
      <c r="C315" s="2"/>
      <c r="D315" s="2"/>
    </row>
    <row r="316" spans="1:4">
      <c r="A316" s="2"/>
      <c r="B316" s="2"/>
      <c r="C316" s="2"/>
      <c r="D316" s="2"/>
    </row>
    <row r="317" spans="1:4">
      <c r="A317" s="2"/>
      <c r="B317" s="2"/>
      <c r="C317" s="2"/>
      <c r="D317" s="2"/>
    </row>
    <row r="318" spans="1:4">
      <c r="A318" s="2"/>
      <c r="B318" s="2"/>
      <c r="C318" s="2"/>
      <c r="D318" s="2"/>
    </row>
    <row r="319" spans="1:4">
      <c r="A319" s="2"/>
      <c r="B319" s="2"/>
      <c r="C319" s="2"/>
      <c r="D319" s="2"/>
    </row>
    <row r="320" spans="1:4">
      <c r="A320" s="2"/>
      <c r="B320" s="2"/>
      <c r="C320" s="2"/>
      <c r="D320" s="2"/>
    </row>
    <row r="321" spans="1:4">
      <c r="A321" s="2"/>
      <c r="B321" s="2"/>
      <c r="C321" s="2"/>
      <c r="D321" s="2"/>
    </row>
    <row r="322" spans="1:4">
      <c r="A322" s="2"/>
      <c r="B322" s="2"/>
      <c r="C322" s="2"/>
      <c r="D322" s="2"/>
    </row>
    <row r="323" spans="1:4">
      <c r="A323" s="2"/>
      <c r="B323" s="2"/>
      <c r="C323" s="2"/>
      <c r="D323" s="2"/>
    </row>
    <row r="324" spans="1:4">
      <c r="A324" s="2"/>
      <c r="B324" s="2"/>
      <c r="C324" s="2"/>
      <c r="D324" s="2"/>
    </row>
    <row r="325" spans="1:4">
      <c r="A325" s="2"/>
      <c r="B325" s="2"/>
      <c r="C325" s="2"/>
      <c r="D325" s="2"/>
    </row>
    <row r="326" spans="1:4">
      <c r="A326" s="2"/>
      <c r="B326" s="2"/>
      <c r="C326" s="2"/>
      <c r="D326" s="2"/>
    </row>
    <row r="327" spans="1:4">
      <c r="A327" s="2"/>
      <c r="B327" s="2"/>
      <c r="C327" s="2"/>
      <c r="D327" s="2"/>
    </row>
    <row r="328" spans="1:4">
      <c r="A328" s="2"/>
      <c r="B328" s="2"/>
      <c r="C328" s="2"/>
      <c r="D328" s="2"/>
    </row>
    <row r="329" spans="1:4">
      <c r="A329" s="2"/>
      <c r="B329" s="2"/>
      <c r="C329" s="2"/>
      <c r="D329" s="2"/>
    </row>
    <row r="330" spans="1:4">
      <c r="A330" s="2"/>
      <c r="B330" s="2"/>
      <c r="C330" s="2"/>
      <c r="D330" s="2"/>
    </row>
    <row r="331" spans="1:4">
      <c r="A331" s="2"/>
      <c r="B331" s="2"/>
      <c r="C331" s="2"/>
      <c r="D331" s="2"/>
    </row>
    <row r="332" spans="1:4">
      <c r="A332" s="2"/>
      <c r="B332" s="2"/>
      <c r="C332" s="2"/>
      <c r="D332" s="2"/>
    </row>
    <row r="333" spans="1:4">
      <c r="A333" s="2"/>
      <c r="B333" s="2"/>
      <c r="C333" s="2"/>
      <c r="D333" s="2"/>
    </row>
    <row r="334" spans="1:4">
      <c r="A334" s="2"/>
      <c r="B334" s="2"/>
      <c r="C334" s="2"/>
      <c r="D334" s="2"/>
    </row>
    <row r="335" spans="1:4">
      <c r="A335" s="2"/>
      <c r="B335" s="2"/>
      <c r="C335" s="2"/>
      <c r="D335" s="2"/>
    </row>
    <row r="336" spans="1:4">
      <c r="A336" s="2"/>
      <c r="B336" s="2"/>
      <c r="C336" s="2"/>
      <c r="D336" s="2"/>
    </row>
    <row r="337" spans="1:4">
      <c r="A337" s="2"/>
      <c r="B337" s="2"/>
      <c r="C337" s="2"/>
      <c r="D337" s="2"/>
    </row>
    <row r="338" spans="1:4">
      <c r="A338" s="2"/>
      <c r="B338" s="2"/>
      <c r="C338" s="2"/>
      <c r="D338" s="2"/>
    </row>
    <row r="339" spans="1:4">
      <c r="A339" s="2"/>
      <c r="B339" s="2"/>
      <c r="C339" s="2"/>
      <c r="D339" s="2"/>
    </row>
    <row r="340" spans="1:4">
      <c r="A340" s="2"/>
      <c r="B340" s="2"/>
      <c r="C340" s="2"/>
      <c r="D340" s="2"/>
    </row>
    <row r="341" spans="1:4">
      <c r="A341" s="2"/>
      <c r="B341" s="2"/>
      <c r="C341" s="2"/>
      <c r="D341" s="2"/>
    </row>
    <row r="342" spans="1:4">
      <c r="A342" s="2"/>
      <c r="B342" s="2"/>
      <c r="C342" s="2"/>
      <c r="D342" s="2"/>
    </row>
    <row r="343" spans="1:4">
      <c r="A343" s="2"/>
      <c r="B343" s="2"/>
      <c r="C343" s="2"/>
      <c r="D343" s="2"/>
    </row>
    <row r="344" spans="1:4">
      <c r="A344" s="2"/>
      <c r="B344" s="2"/>
      <c r="C344" s="2"/>
      <c r="D344" s="2"/>
    </row>
    <row r="345" spans="1:4">
      <c r="A345" s="2"/>
      <c r="B345" s="2"/>
      <c r="C345" s="2"/>
      <c r="D345" s="2"/>
    </row>
    <row r="346" spans="1:4">
      <c r="A346" s="2"/>
      <c r="B346" s="2"/>
      <c r="C346" s="2"/>
      <c r="D346" s="2"/>
    </row>
    <row r="347" spans="1:4">
      <c r="A347" s="2"/>
      <c r="B347" s="2"/>
      <c r="C347" s="2"/>
      <c r="D347" s="2"/>
    </row>
    <row r="348" spans="1:4">
      <c r="A348" s="2"/>
      <c r="B348" s="2"/>
      <c r="C348" s="2"/>
      <c r="D348" s="2"/>
    </row>
    <row r="349" spans="1:4">
      <c r="A349" s="2"/>
      <c r="B349" s="2"/>
      <c r="C349" s="2"/>
      <c r="D349" s="2"/>
    </row>
    <row r="350" spans="1:4">
      <c r="A350" s="2"/>
      <c r="B350" s="2"/>
      <c r="C350" s="2"/>
      <c r="D350" s="2"/>
    </row>
    <row r="351" spans="1:4">
      <c r="A351" s="2"/>
      <c r="B351" s="2"/>
      <c r="C351" s="2"/>
      <c r="D351" s="2"/>
    </row>
    <row r="352" spans="1:4">
      <c r="A352" s="2"/>
      <c r="B352" s="2"/>
      <c r="C352" s="2"/>
      <c r="D352" s="2"/>
    </row>
    <row r="353" spans="1:4">
      <c r="A353" s="2"/>
      <c r="B353" s="2"/>
      <c r="C353" s="2"/>
      <c r="D353" s="2"/>
    </row>
    <row r="354" spans="1:4">
      <c r="A354" s="2"/>
      <c r="B354" s="2"/>
      <c r="C354" s="2"/>
      <c r="D354" s="2"/>
    </row>
    <row r="355" spans="1:4">
      <c r="A355" s="2"/>
      <c r="B355" s="2"/>
      <c r="C355" s="2"/>
      <c r="D355" s="2"/>
    </row>
    <row r="356" spans="1:4">
      <c r="A356" s="2"/>
      <c r="B356" s="2"/>
      <c r="C356" s="2"/>
      <c r="D356" s="2"/>
    </row>
    <row r="357" spans="1:4">
      <c r="A357" s="2"/>
      <c r="B357" s="2"/>
      <c r="C357" s="2"/>
      <c r="D357" s="2"/>
    </row>
    <row r="358" spans="1:4">
      <c r="A358" s="2"/>
      <c r="B358" s="2"/>
      <c r="C358" s="2"/>
      <c r="D358" s="2"/>
    </row>
    <row r="359" spans="1:4">
      <c r="A359" s="2"/>
      <c r="B359" s="2"/>
      <c r="C359" s="2"/>
      <c r="D359" s="2"/>
    </row>
    <row r="360" spans="1:4">
      <c r="A360" s="2"/>
      <c r="B360" s="2"/>
      <c r="C360" s="2"/>
      <c r="D360" s="2"/>
    </row>
    <row r="361" spans="1:4">
      <c r="A361" s="2"/>
      <c r="B361" s="2"/>
      <c r="C361" s="2"/>
      <c r="D361" s="2"/>
    </row>
    <row r="362" spans="1:4">
      <c r="A362" s="2"/>
      <c r="B362" s="2"/>
      <c r="C362" s="2"/>
      <c r="D362" s="2"/>
    </row>
    <row r="363" spans="1:4">
      <c r="A363" s="2"/>
      <c r="B363" s="2"/>
      <c r="C363" s="2"/>
      <c r="D363" s="2"/>
    </row>
    <row r="364" spans="1:4">
      <c r="A364" s="2"/>
      <c r="B364" s="2"/>
      <c r="C364" s="2"/>
      <c r="D364" s="2"/>
    </row>
    <row r="365" spans="1:4">
      <c r="A365" s="2"/>
      <c r="B365" s="2"/>
      <c r="C365" s="2"/>
      <c r="D365" s="2"/>
    </row>
    <row r="366" spans="1:4">
      <c r="A366" s="2"/>
      <c r="B366" s="2"/>
      <c r="C366" s="2"/>
      <c r="D366" s="2"/>
    </row>
    <row r="367" spans="1:4">
      <c r="A367" s="2"/>
      <c r="B367" s="2"/>
      <c r="C367" s="2"/>
      <c r="D367" s="2"/>
    </row>
    <row r="368" spans="1:4">
      <c r="A368" s="2"/>
      <c r="B368" s="2"/>
      <c r="C368" s="2"/>
      <c r="D368" s="2"/>
    </row>
    <row r="369" spans="1:4">
      <c r="A369" s="2"/>
      <c r="B369" s="2"/>
      <c r="C369" s="2"/>
      <c r="D369" s="2"/>
    </row>
    <row r="370" spans="1:4">
      <c r="A370" s="2"/>
      <c r="B370" s="2"/>
      <c r="C370" s="2"/>
      <c r="D370" s="2"/>
    </row>
    <row r="371" spans="1:4">
      <c r="A371" s="2"/>
      <c r="B371" s="2"/>
      <c r="C371" s="2"/>
      <c r="D371" s="2"/>
    </row>
    <row r="372" spans="1:4">
      <c r="A372" s="2"/>
      <c r="B372" s="2"/>
      <c r="C372" s="2"/>
      <c r="D372" s="2"/>
    </row>
    <row r="373" spans="1:4">
      <c r="A373" s="2"/>
      <c r="B373" s="2"/>
      <c r="C373" s="2"/>
      <c r="D373" s="2"/>
    </row>
    <row r="374" spans="1:4">
      <c r="A374" s="2"/>
      <c r="B374" s="2"/>
      <c r="C374" s="2"/>
      <c r="D374" s="2"/>
    </row>
    <row r="375" spans="1:4">
      <c r="A375" s="2"/>
      <c r="B375" s="2"/>
      <c r="C375" s="2"/>
      <c r="D375" s="2"/>
    </row>
    <row r="376" spans="1:4">
      <c r="A376" s="2"/>
      <c r="B376" s="2"/>
      <c r="C376" s="2"/>
      <c r="D376" s="2"/>
    </row>
    <row r="377" spans="1:4">
      <c r="A377" s="2"/>
      <c r="B377" s="2"/>
      <c r="C377" s="2"/>
      <c r="D377" s="2"/>
    </row>
    <row r="378" spans="1:4">
      <c r="A378" s="2"/>
      <c r="B378" s="2"/>
      <c r="C378" s="2"/>
      <c r="D378" s="2"/>
    </row>
    <row r="379" spans="1:4">
      <c r="A379" s="2"/>
      <c r="B379" s="2"/>
      <c r="C379" s="2"/>
      <c r="D379" s="2"/>
    </row>
    <row r="380" spans="1:4">
      <c r="A380" s="2"/>
      <c r="B380" s="2"/>
      <c r="C380" s="2"/>
      <c r="D380" s="2"/>
    </row>
    <row r="381" spans="1:4">
      <c r="A381" s="2"/>
      <c r="B381" s="2"/>
      <c r="C381" s="2"/>
      <c r="D381" s="2"/>
    </row>
    <row r="382" spans="1:4">
      <c r="A382" s="2"/>
      <c r="B382" s="2"/>
      <c r="C382" s="2"/>
      <c r="D382" s="2"/>
    </row>
    <row r="383" spans="1:4">
      <c r="A383" s="2"/>
      <c r="B383" s="2"/>
      <c r="C383" s="2"/>
      <c r="D383" s="2"/>
    </row>
    <row r="384" spans="1:4">
      <c r="A384" s="2"/>
      <c r="B384" s="2"/>
      <c r="C384" s="2"/>
      <c r="D384" s="2"/>
    </row>
    <row r="385" spans="1:4">
      <c r="A385" s="2"/>
      <c r="B385" s="2"/>
      <c r="C385" s="2"/>
      <c r="D385" s="2"/>
    </row>
    <row r="386" spans="1:4">
      <c r="A386" s="2"/>
      <c r="B386" s="2"/>
      <c r="C386" s="2"/>
      <c r="D386" s="2"/>
    </row>
    <row r="387" spans="1:4">
      <c r="A387" s="2"/>
      <c r="B387" s="2"/>
      <c r="C387" s="2"/>
      <c r="D387" s="2"/>
    </row>
    <row r="388" spans="1:4">
      <c r="A388" s="2"/>
      <c r="B388" s="2"/>
      <c r="C388" s="2"/>
      <c r="D388" s="2"/>
    </row>
    <row r="389" spans="1:4">
      <c r="A389" s="2"/>
      <c r="B389" s="2"/>
      <c r="C389" s="2"/>
      <c r="D389" s="2"/>
    </row>
    <row r="390" spans="1:4">
      <c r="A390" s="2"/>
      <c r="B390" s="2"/>
      <c r="C390" s="2"/>
      <c r="D390" s="2"/>
    </row>
    <row r="391" spans="1:4">
      <c r="A391" s="2"/>
      <c r="B391" s="2"/>
      <c r="C391" s="2"/>
      <c r="D391" s="2"/>
    </row>
    <row r="392" spans="1:4">
      <c r="A392" s="2"/>
      <c r="B392" s="2"/>
      <c r="C392" s="2"/>
      <c r="D392" s="2"/>
    </row>
    <row r="393" spans="1:4">
      <c r="A393" s="2"/>
      <c r="B393" s="2"/>
      <c r="C393" s="2"/>
      <c r="D393" s="2"/>
    </row>
    <row r="394" spans="1:4">
      <c r="A394" s="2"/>
      <c r="B394" s="2"/>
      <c r="C394" s="2"/>
      <c r="D394" s="2"/>
    </row>
    <row r="395" spans="1:4">
      <c r="A395" s="2"/>
      <c r="B395" s="2"/>
      <c r="C395" s="2"/>
      <c r="D395" s="2"/>
    </row>
    <row r="396" spans="1:4">
      <c r="A396" s="2"/>
      <c r="B396" s="2"/>
      <c r="C396" s="2"/>
      <c r="D396" s="2"/>
    </row>
    <row r="397" spans="1:4">
      <c r="A397" s="2"/>
      <c r="B397" s="2"/>
      <c r="C397" s="2"/>
      <c r="D397" s="2"/>
    </row>
    <row r="398" spans="1:4">
      <c r="A398" s="2"/>
      <c r="B398" s="2"/>
      <c r="C398" s="2"/>
      <c r="D398" s="2"/>
    </row>
    <row r="399" spans="1:4">
      <c r="A399" s="2"/>
      <c r="B399" s="2"/>
      <c r="C399" s="2"/>
      <c r="D399" s="2"/>
    </row>
    <row r="400" spans="1:4">
      <c r="A400" s="2"/>
      <c r="B400" s="2"/>
      <c r="C400" s="2"/>
      <c r="D400" s="2"/>
    </row>
    <row r="401" spans="1:4">
      <c r="A401" s="2"/>
      <c r="B401" s="2"/>
      <c r="C401" s="2"/>
      <c r="D401" s="2"/>
    </row>
    <row r="402" spans="1:4">
      <c r="A402" s="2"/>
      <c r="B402" s="2"/>
      <c r="C402" s="2"/>
      <c r="D402" s="2"/>
    </row>
    <row r="403" spans="1:4">
      <c r="A403" s="2"/>
      <c r="B403" s="2"/>
      <c r="C403" s="2"/>
      <c r="D403" s="2"/>
    </row>
    <row r="404" spans="1:4">
      <c r="A404" s="2"/>
      <c r="B404" s="2"/>
      <c r="C404" s="2"/>
      <c r="D404" s="2"/>
    </row>
    <row r="405" spans="1:4">
      <c r="A405" s="2"/>
      <c r="B405" s="2"/>
      <c r="C405" s="2"/>
      <c r="D405" s="2"/>
    </row>
    <row r="406" spans="1:4">
      <c r="A406" s="2"/>
      <c r="B406" s="2"/>
      <c r="C406" s="2"/>
      <c r="D406" s="2"/>
    </row>
    <row r="407" spans="1:4">
      <c r="A407" s="2"/>
      <c r="B407" s="2"/>
      <c r="C407" s="2"/>
      <c r="D407" s="2"/>
    </row>
    <row r="408" spans="1:4">
      <c r="A408" s="2"/>
      <c r="B408" s="2"/>
      <c r="C408" s="2"/>
      <c r="D408" s="2"/>
    </row>
    <row r="409" spans="1:4">
      <c r="A409" s="2"/>
      <c r="B409" s="2"/>
      <c r="C409" s="2"/>
      <c r="D409" s="2"/>
    </row>
    <row r="410" spans="1:4">
      <c r="A410" s="2"/>
      <c r="B410" s="2"/>
      <c r="C410" s="2"/>
      <c r="D410" s="2"/>
    </row>
    <row r="411" spans="1:4">
      <c r="A411" s="2"/>
      <c r="B411" s="2"/>
      <c r="C411" s="2"/>
      <c r="D411" s="2"/>
    </row>
    <row r="412" spans="1:4">
      <c r="A412" s="2"/>
      <c r="B412" s="2"/>
      <c r="C412" s="2"/>
      <c r="D412" s="2"/>
    </row>
    <row r="413" spans="1:4">
      <c r="A413" s="2"/>
      <c r="B413" s="2"/>
      <c r="C413" s="2"/>
      <c r="D413" s="2"/>
    </row>
    <row r="414" spans="1:4">
      <c r="A414" s="2"/>
      <c r="B414" s="2"/>
      <c r="C414" s="2"/>
      <c r="D414" s="2"/>
    </row>
    <row r="415" spans="1:4">
      <c r="A415" s="2"/>
      <c r="B415" s="2"/>
      <c r="C415" s="2"/>
      <c r="D415" s="2"/>
    </row>
    <row r="416" spans="1:4">
      <c r="A416" s="2"/>
      <c r="B416" s="2"/>
      <c r="C416" s="2"/>
      <c r="D416" s="2"/>
    </row>
    <row r="417" spans="1:4">
      <c r="A417" s="2"/>
      <c r="B417" s="2"/>
      <c r="C417" s="2"/>
      <c r="D417" s="2"/>
    </row>
    <row r="418" spans="1:4">
      <c r="A418" s="2"/>
      <c r="B418" s="2"/>
      <c r="C418" s="2"/>
      <c r="D418" s="2"/>
    </row>
    <row r="419" spans="1:4">
      <c r="A419" s="2"/>
      <c r="B419" s="2"/>
      <c r="C419" s="2"/>
      <c r="D419" s="2"/>
    </row>
    <row r="420" spans="1:4">
      <c r="A420" s="2"/>
      <c r="B420" s="2"/>
      <c r="C420" s="2"/>
      <c r="D420" s="2"/>
    </row>
    <row r="421" spans="1:4">
      <c r="A421" s="2"/>
      <c r="B421" s="2"/>
      <c r="C421" s="2"/>
      <c r="D421" s="2"/>
    </row>
    <row r="422" spans="1:4">
      <c r="A422" s="2"/>
      <c r="B422" s="2"/>
      <c r="C422" s="2"/>
      <c r="D422" s="2"/>
    </row>
    <row r="423" spans="1:4">
      <c r="A423" s="2"/>
      <c r="B423" s="2"/>
      <c r="C423" s="2"/>
      <c r="D423" s="2"/>
    </row>
    <row r="424" spans="1:4">
      <c r="A424" s="2"/>
      <c r="B424" s="2"/>
      <c r="C424" s="2"/>
      <c r="D424" s="2"/>
    </row>
    <row r="425" spans="1:4">
      <c r="A425" s="2"/>
      <c r="B425" s="2"/>
      <c r="C425" s="2"/>
      <c r="D425" s="2"/>
    </row>
    <row r="426" spans="1:4">
      <c r="A426" s="2"/>
      <c r="B426" s="2"/>
      <c r="C426" s="2"/>
      <c r="D426" s="2"/>
    </row>
    <row r="427" spans="1:4">
      <c r="A427" s="2"/>
      <c r="B427" s="2"/>
      <c r="C427" s="2"/>
      <c r="D427" s="2"/>
    </row>
    <row r="428" spans="1:4">
      <c r="A428" s="2"/>
      <c r="B428" s="2"/>
      <c r="C428" s="2"/>
      <c r="D428" s="2"/>
    </row>
    <row r="429" spans="1:4">
      <c r="A429" s="2"/>
      <c r="B429" s="2"/>
      <c r="C429" s="2"/>
      <c r="D429" s="2"/>
    </row>
    <row r="430" spans="1:4">
      <c r="A430" s="2"/>
      <c r="B430" s="2"/>
      <c r="C430" s="2"/>
      <c r="D430" s="2"/>
    </row>
    <row r="431" spans="1:4">
      <c r="A431" s="2"/>
      <c r="B431" s="2"/>
      <c r="C431" s="2"/>
      <c r="D431" s="2"/>
    </row>
    <row r="432" spans="1:4">
      <c r="A432" s="2"/>
      <c r="B432" s="2"/>
      <c r="C432" s="2"/>
      <c r="D432" s="2"/>
    </row>
    <row r="433" spans="1:4">
      <c r="A433" s="2"/>
      <c r="B433" s="2"/>
      <c r="C433" s="2"/>
      <c r="D433" s="2"/>
    </row>
    <row r="434" spans="1:4">
      <c r="A434" s="2"/>
      <c r="B434" s="2"/>
      <c r="C434" s="2"/>
      <c r="D434" s="2"/>
    </row>
    <row r="435" spans="1:4">
      <c r="A435" s="2"/>
      <c r="B435" s="2"/>
      <c r="C435" s="2"/>
      <c r="D435" s="2"/>
    </row>
    <row r="436" spans="1:4">
      <c r="A436" s="2"/>
      <c r="B436" s="2"/>
      <c r="C436" s="2"/>
      <c r="D436" s="2"/>
    </row>
    <row r="437" spans="1:4">
      <c r="A437" s="2"/>
      <c r="B437" s="2"/>
      <c r="C437" s="2"/>
      <c r="D437" s="2"/>
    </row>
    <row r="438" spans="1:4">
      <c r="A438" s="2"/>
      <c r="B438" s="2"/>
      <c r="C438" s="2"/>
      <c r="D438" s="2"/>
    </row>
    <row r="439" spans="1:4">
      <c r="A439" s="2"/>
      <c r="B439" s="2"/>
      <c r="C439" s="2"/>
      <c r="D439" s="2"/>
    </row>
    <row r="440" spans="1:4">
      <c r="A440" s="2"/>
      <c r="B440" s="2"/>
      <c r="C440" s="2"/>
      <c r="D440" s="2"/>
    </row>
    <row r="441" spans="1:4">
      <c r="A441" s="2"/>
      <c r="B441" s="2"/>
      <c r="C441" s="2"/>
      <c r="D441" s="2"/>
    </row>
    <row r="442" spans="1:4">
      <c r="A442" s="2"/>
      <c r="B442" s="2"/>
      <c r="C442" s="2"/>
      <c r="D442" s="2"/>
    </row>
    <row r="443" spans="1:4">
      <c r="A443" s="2"/>
      <c r="B443" s="2"/>
      <c r="C443" s="2"/>
      <c r="D443" s="2"/>
    </row>
    <row r="444" spans="1:4">
      <c r="A444" s="2"/>
      <c r="B444" s="2"/>
      <c r="C444" s="2"/>
      <c r="D444" s="2"/>
    </row>
    <row r="445" spans="1:4">
      <c r="A445" s="2"/>
      <c r="B445" s="2"/>
      <c r="C445" s="2"/>
      <c r="D445" s="2"/>
    </row>
    <row r="446" spans="1:4">
      <c r="A446" s="2"/>
      <c r="B446" s="2"/>
      <c r="C446" s="2"/>
      <c r="D446" s="2"/>
    </row>
    <row r="447" spans="1:4">
      <c r="A447" s="2"/>
      <c r="B447" s="2"/>
      <c r="C447" s="2"/>
      <c r="D447" s="2"/>
    </row>
    <row r="448" spans="1:4">
      <c r="A448" s="2"/>
      <c r="B448" s="2"/>
      <c r="C448" s="2"/>
      <c r="D448" s="2"/>
    </row>
    <row r="449" spans="1:4">
      <c r="A449" s="2"/>
      <c r="B449" s="2"/>
      <c r="C449" s="2"/>
      <c r="D449" s="2"/>
    </row>
    <row r="450" spans="1:4">
      <c r="A450" s="2"/>
      <c r="B450" s="2"/>
      <c r="C450" s="2"/>
      <c r="D450" s="2"/>
    </row>
    <row r="451" spans="1:4">
      <c r="A451" s="2"/>
      <c r="B451" s="2"/>
      <c r="C451" s="2"/>
      <c r="D451" s="2"/>
    </row>
    <row r="452" spans="1:4">
      <c r="A452" s="2"/>
      <c r="B452" s="2"/>
      <c r="C452" s="2"/>
      <c r="D452" s="2"/>
    </row>
    <row r="453" spans="1:4">
      <c r="A453" s="2"/>
      <c r="B453" s="2"/>
      <c r="C453" s="2"/>
      <c r="D453" s="2"/>
    </row>
    <row r="454" spans="1:4">
      <c r="A454" s="2"/>
      <c r="B454" s="2"/>
      <c r="C454" s="2"/>
      <c r="D454" s="2"/>
    </row>
    <row r="455" spans="1:4">
      <c r="A455" s="2"/>
      <c r="B455" s="2"/>
      <c r="C455" s="2"/>
      <c r="D455" s="2"/>
    </row>
    <row r="456" spans="1:4">
      <c r="A456" s="2"/>
      <c r="B456" s="2"/>
      <c r="C456" s="2"/>
      <c r="D456" s="2"/>
    </row>
    <row r="457" spans="1:4">
      <c r="A457" s="2"/>
      <c r="B457" s="2"/>
      <c r="C457" s="2"/>
      <c r="D457" s="2"/>
    </row>
    <row r="458" spans="1:4">
      <c r="A458" s="2"/>
      <c r="B458" s="2"/>
      <c r="C458" s="2"/>
      <c r="D458" s="2"/>
    </row>
    <row r="459" spans="1:4">
      <c r="A459" s="2"/>
      <c r="B459" s="2"/>
      <c r="C459" s="2"/>
      <c r="D459" s="2"/>
    </row>
    <row r="460" spans="1:4">
      <c r="A460" s="2"/>
      <c r="B460" s="2"/>
      <c r="C460" s="2"/>
      <c r="D460" s="2"/>
    </row>
    <row r="461" spans="1:4">
      <c r="A461" s="2"/>
      <c r="B461" s="2"/>
      <c r="C461" s="2"/>
      <c r="D461" s="2"/>
    </row>
    <row r="462" spans="1:4">
      <c r="A462" s="2"/>
      <c r="B462" s="2"/>
      <c r="C462" s="2"/>
      <c r="D462" s="2"/>
    </row>
    <row r="463" spans="1:4">
      <c r="A463" s="2"/>
      <c r="B463" s="2"/>
      <c r="C463" s="2"/>
      <c r="D463" s="2"/>
    </row>
    <row r="464" spans="1:4">
      <c r="A464" s="2"/>
      <c r="B464" s="2"/>
      <c r="C464" s="2"/>
      <c r="D464" s="2"/>
    </row>
    <row r="465" spans="1:4">
      <c r="A465" s="2"/>
      <c r="B465" s="2"/>
      <c r="C465" s="2"/>
      <c r="D465" s="2"/>
    </row>
    <row r="466" spans="1:4">
      <c r="A466" s="2"/>
      <c r="B466" s="2"/>
      <c r="C466" s="2"/>
      <c r="D466" s="2"/>
    </row>
    <row r="467" spans="1:4">
      <c r="A467" s="2"/>
      <c r="B467" s="2"/>
      <c r="C467" s="2"/>
      <c r="D467" s="2"/>
    </row>
    <row r="468" spans="1:4">
      <c r="A468" s="2"/>
      <c r="B468" s="2"/>
      <c r="C468" s="2"/>
      <c r="D468" s="2"/>
    </row>
    <row r="469" spans="1:4">
      <c r="A469" s="2"/>
      <c r="B469" s="2"/>
      <c r="C469" s="2"/>
      <c r="D469" s="2"/>
    </row>
    <row r="470" spans="1:4">
      <c r="A470" s="2"/>
      <c r="B470" s="2"/>
      <c r="C470" s="2"/>
      <c r="D470" s="2"/>
    </row>
    <row r="471" spans="1:4">
      <c r="A471" s="2"/>
      <c r="B471" s="2"/>
      <c r="C471" s="2"/>
      <c r="D471" s="2"/>
    </row>
    <row r="472" spans="1:4">
      <c r="A472" s="2"/>
      <c r="B472" s="2"/>
      <c r="C472" s="2"/>
      <c r="D472" s="2"/>
    </row>
    <row r="473" spans="1:4">
      <c r="A473" s="2"/>
      <c r="B473" s="2"/>
      <c r="C473" s="2"/>
      <c r="D473" s="2"/>
    </row>
    <row r="474" spans="1:4">
      <c r="A474" s="2"/>
      <c r="B474" s="2"/>
      <c r="C474" s="2"/>
      <c r="D474" s="2"/>
    </row>
    <row r="475" spans="1:4">
      <c r="A475" s="2"/>
      <c r="B475" s="2"/>
      <c r="C475" s="2"/>
      <c r="D475" s="2"/>
    </row>
    <row r="476" spans="1:4">
      <c r="A476" s="2"/>
      <c r="B476" s="2"/>
      <c r="C476" s="2"/>
      <c r="D476" s="2"/>
    </row>
    <row r="477" spans="1:4">
      <c r="A477" s="2"/>
      <c r="B477" s="2"/>
      <c r="C477" s="2"/>
      <c r="D477" s="2"/>
    </row>
    <row r="478" spans="1:4">
      <c r="A478" s="2"/>
      <c r="B478" s="2"/>
      <c r="C478" s="2"/>
      <c r="D478" s="2"/>
    </row>
    <row r="479" spans="1:4">
      <c r="A479" s="2"/>
      <c r="B479" s="2"/>
      <c r="C479" s="2"/>
      <c r="D479" s="2"/>
    </row>
    <row r="480" spans="1:4">
      <c r="A480" s="2"/>
      <c r="B480" s="2"/>
      <c r="C480" s="2"/>
      <c r="D480" s="2"/>
    </row>
    <row r="481" spans="1:4">
      <c r="A481" s="2"/>
      <c r="B481" s="2"/>
      <c r="C481" s="2"/>
      <c r="D481" s="2"/>
    </row>
    <row r="482" spans="1:4">
      <c r="A482" s="2"/>
      <c r="B482" s="2"/>
      <c r="C482" s="2"/>
      <c r="D482" s="2"/>
    </row>
    <row r="483" spans="1:4">
      <c r="A483" s="2"/>
      <c r="B483" s="2"/>
      <c r="C483" s="2"/>
      <c r="D483" s="2"/>
    </row>
    <row r="484" spans="1:4">
      <c r="A484" s="2"/>
      <c r="B484" s="2"/>
      <c r="C484" s="2"/>
      <c r="D484" s="2"/>
    </row>
    <row r="485" spans="1:4">
      <c r="A485" s="2"/>
      <c r="B485" s="2"/>
      <c r="C485" s="2"/>
      <c r="D485" s="2"/>
    </row>
    <row r="486" spans="1:4">
      <c r="A486" s="2"/>
      <c r="B486" s="2"/>
      <c r="C486" s="2"/>
      <c r="D486" s="2"/>
    </row>
    <row r="487" spans="1:4">
      <c r="A487" s="2"/>
      <c r="B487" s="2"/>
      <c r="C487" s="2"/>
      <c r="D487" s="2"/>
    </row>
    <row r="488" spans="1:4">
      <c r="A488" s="2"/>
      <c r="B488" s="2"/>
      <c r="C488" s="2"/>
      <c r="D488" s="2"/>
    </row>
    <row r="489" spans="1:4">
      <c r="A489" s="2"/>
      <c r="B489" s="2"/>
      <c r="C489" s="2"/>
      <c r="D489" s="2"/>
    </row>
    <row r="490" spans="1:4">
      <c r="A490" s="2"/>
      <c r="B490" s="2"/>
      <c r="C490" s="2"/>
      <c r="D490" s="2"/>
    </row>
    <row r="491" spans="1:4">
      <c r="A491" s="2"/>
      <c r="B491" s="2"/>
      <c r="C491" s="2"/>
      <c r="D491" s="2"/>
    </row>
    <row r="492" spans="1:4">
      <c r="A492" s="2"/>
      <c r="B492" s="2"/>
      <c r="C492" s="2"/>
      <c r="D492" s="2"/>
    </row>
    <row r="493" spans="1:4">
      <c r="A493" s="2"/>
      <c r="B493" s="2"/>
      <c r="C493" s="2"/>
      <c r="D493" s="2"/>
    </row>
    <row r="494" spans="1:4">
      <c r="A494" s="2"/>
      <c r="B494" s="2"/>
      <c r="C494" s="2"/>
      <c r="D494" s="2"/>
    </row>
    <row r="495" spans="1:4">
      <c r="A495" s="2"/>
      <c r="B495" s="2"/>
      <c r="C495" s="2"/>
      <c r="D495" s="2"/>
    </row>
    <row r="496" spans="1:4">
      <c r="A496" s="2"/>
      <c r="B496" s="2"/>
      <c r="C496" s="2"/>
      <c r="D496" s="2"/>
    </row>
    <row r="497" spans="1:4">
      <c r="A497" s="2"/>
      <c r="B497" s="2"/>
      <c r="C497" s="2"/>
      <c r="D497" s="2"/>
    </row>
    <row r="498" spans="1:4">
      <c r="A498" s="2"/>
      <c r="B498" s="2"/>
      <c r="C498" s="2"/>
      <c r="D498" s="2"/>
    </row>
    <row r="499" spans="1:4">
      <c r="A499" s="2"/>
      <c r="B499" s="2"/>
      <c r="C499" s="2"/>
      <c r="D499" s="2"/>
    </row>
    <row r="500" spans="1:4">
      <c r="A500" s="2"/>
      <c r="B500" s="2"/>
      <c r="C500" s="2"/>
      <c r="D500" s="2"/>
    </row>
    <row r="501" spans="1:4">
      <c r="A501" s="2"/>
      <c r="B501" s="2"/>
      <c r="C501" s="2"/>
      <c r="D501" s="2"/>
    </row>
    <row r="502" spans="1:4">
      <c r="A502" s="2"/>
      <c r="B502" s="2"/>
      <c r="C502" s="2"/>
      <c r="D502" s="2"/>
    </row>
    <row r="503" spans="1:4">
      <c r="A503" s="2"/>
      <c r="B503" s="2"/>
      <c r="C503" s="2"/>
      <c r="D503" s="2"/>
    </row>
    <row r="504" spans="1:4">
      <c r="A504" s="2"/>
      <c r="B504" s="2"/>
      <c r="C504" s="2"/>
      <c r="D504" s="2"/>
    </row>
    <row r="505" spans="1:4">
      <c r="A505" s="2"/>
      <c r="B505" s="2"/>
      <c r="C505" s="2"/>
      <c r="D505" s="2"/>
    </row>
    <row r="506" spans="1:4">
      <c r="A506" s="2"/>
      <c r="B506" s="2"/>
      <c r="C506" s="2"/>
      <c r="D506" s="2"/>
    </row>
    <row r="507" spans="1:4">
      <c r="A507" s="2"/>
      <c r="B507" s="2"/>
      <c r="C507" s="2"/>
      <c r="D507" s="2"/>
    </row>
    <row r="508" spans="1:4">
      <c r="A508" s="2"/>
      <c r="B508" s="2"/>
      <c r="C508" s="2"/>
      <c r="D508" s="2"/>
    </row>
    <row r="509" spans="1:4">
      <c r="A509" s="2"/>
      <c r="B509" s="2"/>
      <c r="C509" s="2"/>
      <c r="D509" s="2"/>
    </row>
    <row r="510" spans="1:4">
      <c r="A510" s="2"/>
      <c r="B510" s="2"/>
      <c r="C510" s="2"/>
      <c r="D510" s="2"/>
    </row>
    <row r="511" spans="1:4">
      <c r="A511" s="2"/>
      <c r="B511" s="2"/>
      <c r="C511" s="2"/>
      <c r="D511" s="2"/>
    </row>
    <row r="512" spans="1:4">
      <c r="A512" s="2"/>
      <c r="B512" s="2"/>
      <c r="C512" s="2"/>
      <c r="D512" s="2"/>
    </row>
    <row r="513" spans="1:4">
      <c r="A513" s="2"/>
      <c r="B513" s="2"/>
      <c r="C513" s="2"/>
      <c r="D513" s="2"/>
    </row>
    <row r="514" spans="1:4">
      <c r="A514" s="2"/>
      <c r="B514" s="2"/>
      <c r="C514" s="2"/>
      <c r="D514" s="2"/>
    </row>
    <row r="515" spans="1:4">
      <c r="A515" s="2"/>
      <c r="B515" s="2"/>
      <c r="C515" s="2"/>
      <c r="D515" s="2"/>
    </row>
    <row r="516" spans="1:4">
      <c r="A516" s="2"/>
      <c r="B516" s="2"/>
      <c r="C516" s="2"/>
      <c r="D516" s="2"/>
    </row>
    <row r="517" spans="1:4">
      <c r="A517" s="2"/>
      <c r="B517" s="2"/>
      <c r="C517" s="2"/>
      <c r="D517" s="2"/>
    </row>
    <row r="518" spans="1:4">
      <c r="A518" s="2"/>
      <c r="B518" s="2"/>
      <c r="C518" s="2"/>
      <c r="D518" s="2"/>
    </row>
    <row r="519" spans="1:4">
      <c r="A519" s="2"/>
      <c r="B519" s="2"/>
      <c r="C519" s="2"/>
      <c r="D519" s="2"/>
    </row>
    <row r="520" spans="1:4">
      <c r="A520" s="2"/>
      <c r="B520" s="2"/>
      <c r="C520" s="2"/>
      <c r="D520" s="2"/>
    </row>
    <row r="521" spans="1:4">
      <c r="A521" s="2"/>
      <c r="B521" s="2"/>
      <c r="C521" s="2"/>
      <c r="D521" s="2"/>
    </row>
    <row r="522" spans="1:4">
      <c r="A522" s="2"/>
      <c r="B522" s="2"/>
      <c r="C522" s="2"/>
      <c r="D522" s="2"/>
    </row>
    <row r="523" spans="1:4">
      <c r="A523" s="2"/>
      <c r="B523" s="2"/>
      <c r="C523" s="2"/>
      <c r="D523" s="2"/>
    </row>
    <row r="524" spans="1:4">
      <c r="A524" s="2"/>
      <c r="B524" s="2"/>
      <c r="C524" s="2"/>
      <c r="D524" s="2"/>
    </row>
    <row r="525" spans="1:4">
      <c r="A525" s="2"/>
      <c r="B525" s="2"/>
      <c r="C525" s="2"/>
      <c r="D525" s="2"/>
    </row>
    <row r="526" spans="1:4">
      <c r="A526" s="2"/>
      <c r="B526" s="2"/>
      <c r="C526" s="2"/>
      <c r="D526" s="2"/>
    </row>
    <row r="527" spans="1:4">
      <c r="A527" s="2"/>
      <c r="B527" s="2"/>
      <c r="C527" s="2"/>
      <c r="D527" s="2"/>
    </row>
    <row r="528" spans="1:4">
      <c r="A528" s="2"/>
      <c r="B528" s="2"/>
      <c r="C528" s="2"/>
      <c r="D528" s="2"/>
    </row>
    <row r="529" spans="1:4">
      <c r="A529" s="2"/>
      <c r="B529" s="2"/>
      <c r="C529" s="2"/>
      <c r="D529" s="2"/>
    </row>
    <row r="530" spans="1:4">
      <c r="A530" s="2"/>
      <c r="B530" s="2"/>
      <c r="C530" s="2"/>
      <c r="D530" s="2"/>
    </row>
    <row r="531" spans="1:4">
      <c r="A531" s="2"/>
      <c r="B531" s="2"/>
      <c r="C531" s="2"/>
      <c r="D531" s="2"/>
    </row>
    <row r="532" spans="1:4">
      <c r="A532" s="2"/>
      <c r="B532" s="2"/>
      <c r="C532" s="2"/>
      <c r="D532" s="2"/>
    </row>
    <row r="533" spans="1:4">
      <c r="A533" s="2"/>
      <c r="B533" s="2"/>
      <c r="C533" s="2"/>
      <c r="D533" s="2"/>
    </row>
    <row r="534" spans="1:4">
      <c r="A534" s="2"/>
      <c r="B534" s="2"/>
      <c r="C534" s="2"/>
      <c r="D534" s="2"/>
    </row>
    <row r="535" spans="1:4">
      <c r="A535" s="2"/>
      <c r="B535" s="2"/>
      <c r="C535" s="2"/>
      <c r="D535" s="2"/>
    </row>
    <row r="536" spans="1:4">
      <c r="A536" s="2"/>
      <c r="B536" s="2"/>
      <c r="C536" s="2"/>
      <c r="D536" s="2"/>
    </row>
    <row r="537" spans="1:4">
      <c r="A537" s="2"/>
      <c r="B537" s="2"/>
      <c r="C537" s="2"/>
      <c r="D537" s="2"/>
    </row>
    <row r="538" spans="1:4">
      <c r="A538" s="2"/>
      <c r="B538" s="2"/>
      <c r="C538" s="2"/>
      <c r="D538" s="2"/>
    </row>
    <row r="539" spans="1:4">
      <c r="A539" s="2"/>
      <c r="B539" s="2"/>
      <c r="C539" s="2"/>
      <c r="D539" s="2"/>
    </row>
    <row r="540" spans="1:4">
      <c r="A540" s="2"/>
      <c r="B540" s="2"/>
      <c r="C540" s="2"/>
      <c r="D540" s="2"/>
    </row>
    <row r="541" spans="1:4">
      <c r="A541" s="2"/>
      <c r="B541" s="2"/>
      <c r="C541" s="2"/>
      <c r="D541" s="2"/>
    </row>
    <row r="542" spans="1:4">
      <c r="A542" s="2"/>
      <c r="B542" s="2"/>
      <c r="C542" s="2"/>
      <c r="D542" s="2"/>
    </row>
    <row r="543" spans="1:4">
      <c r="A543" s="2"/>
      <c r="B543" s="2"/>
      <c r="C543" s="2"/>
      <c r="D543" s="2"/>
    </row>
    <row r="544" spans="1:4">
      <c r="A544" s="2"/>
      <c r="B544" s="2"/>
      <c r="C544" s="2"/>
      <c r="D544" s="2"/>
    </row>
    <row r="545" spans="1:4">
      <c r="A545" s="2"/>
      <c r="B545" s="2"/>
      <c r="C545" s="2"/>
      <c r="D545" s="2"/>
    </row>
    <row r="546" spans="1:4">
      <c r="A546" s="2"/>
      <c r="B546" s="2"/>
      <c r="C546" s="2"/>
      <c r="D546" s="2"/>
    </row>
    <row r="547" spans="1:4">
      <c r="A547" s="2"/>
      <c r="B547" s="2"/>
      <c r="C547" s="2"/>
      <c r="D547" s="2"/>
    </row>
    <row r="548" spans="1:4">
      <c r="A548" s="2"/>
      <c r="B548" s="2"/>
      <c r="C548" s="2"/>
      <c r="D548" s="2"/>
    </row>
    <row r="549" spans="1:4">
      <c r="A549" s="2"/>
      <c r="B549" s="2"/>
      <c r="C549" s="2"/>
      <c r="D549" s="2"/>
    </row>
    <row r="550" spans="1:4">
      <c r="A550" s="2"/>
      <c r="B550" s="2"/>
      <c r="C550" s="2"/>
      <c r="D550" s="2"/>
    </row>
    <row r="551" spans="1:4">
      <c r="A551" s="2"/>
      <c r="B551" s="2"/>
      <c r="C551" s="2"/>
      <c r="D551" s="2"/>
    </row>
    <row r="552" spans="1:4">
      <c r="A552" s="2"/>
      <c r="B552" s="2"/>
      <c r="C552" s="2"/>
      <c r="D552" s="2"/>
    </row>
    <row r="553" spans="1:4">
      <c r="A553" s="2"/>
      <c r="B553" s="2"/>
      <c r="C553" s="2"/>
      <c r="D553" s="2"/>
    </row>
    <row r="554" spans="1:4">
      <c r="A554" s="2"/>
      <c r="B554" s="2"/>
      <c r="C554" s="2"/>
      <c r="D554" s="2"/>
    </row>
    <row r="555" spans="1:4">
      <c r="A555" s="2"/>
      <c r="B555" s="2"/>
      <c r="C555" s="2"/>
      <c r="D555" s="2"/>
    </row>
    <row r="556" spans="1:4">
      <c r="A556" s="2"/>
      <c r="B556" s="2"/>
      <c r="C556" s="2"/>
      <c r="D556" s="2"/>
    </row>
    <row r="557" spans="1:4">
      <c r="A557" s="2"/>
      <c r="B557" s="2"/>
      <c r="C557" s="2"/>
      <c r="D557" s="2"/>
    </row>
    <row r="558" spans="1:4">
      <c r="A558" s="2"/>
      <c r="B558" s="2"/>
      <c r="C558" s="2"/>
      <c r="D558" s="2"/>
    </row>
    <row r="559" spans="1:4">
      <c r="A559" s="2"/>
      <c r="B559" s="2"/>
      <c r="C559" s="2"/>
      <c r="D559" s="2"/>
    </row>
    <row r="560" spans="1:4">
      <c r="A560" s="2"/>
      <c r="B560" s="2"/>
      <c r="C560" s="2"/>
      <c r="D560" s="2"/>
    </row>
    <row r="561" spans="1:4">
      <c r="A561" s="2"/>
      <c r="B561" s="2"/>
      <c r="C561" s="2"/>
      <c r="D561" s="2"/>
    </row>
    <row r="562" spans="1:4">
      <c r="A562" s="2"/>
      <c r="B562" s="2"/>
      <c r="C562" s="2"/>
      <c r="D562" s="2"/>
    </row>
    <row r="563" spans="1:4">
      <c r="A563" s="2"/>
      <c r="B563" s="2"/>
      <c r="C563" s="2"/>
      <c r="D563" s="2"/>
    </row>
    <row r="564" spans="1:4">
      <c r="A564" s="2"/>
      <c r="B564" s="2"/>
      <c r="C564" s="2"/>
      <c r="D564" s="2"/>
    </row>
    <row r="565" spans="1:4">
      <c r="A565" s="2"/>
      <c r="B565" s="2"/>
      <c r="C565" s="2"/>
      <c r="D565" s="2"/>
    </row>
    <row r="566" spans="1:4">
      <c r="A566" s="2"/>
      <c r="B566" s="2"/>
      <c r="C566" s="2"/>
      <c r="D566" s="2"/>
    </row>
    <row r="567" spans="1:4">
      <c r="A567" s="2"/>
      <c r="B567" s="2"/>
      <c r="C567" s="2"/>
      <c r="D567" s="2"/>
    </row>
    <row r="568" spans="1:4">
      <c r="A568" s="2"/>
      <c r="B568" s="2"/>
      <c r="C568" s="2"/>
      <c r="D568" s="2"/>
    </row>
    <row r="569" spans="1:4">
      <c r="A569" s="2"/>
      <c r="B569" s="2"/>
      <c r="C569" s="2"/>
      <c r="D569" s="2"/>
    </row>
    <row r="570" spans="1:4">
      <c r="A570" s="2"/>
      <c r="B570" s="2"/>
      <c r="C570" s="2"/>
      <c r="D570" s="2"/>
    </row>
    <row r="571" spans="1:4">
      <c r="A571" s="2"/>
      <c r="B571" s="2"/>
      <c r="C571" s="2"/>
      <c r="D571" s="2"/>
    </row>
    <row r="572" spans="1:4">
      <c r="A572" s="2"/>
      <c r="B572" s="2"/>
      <c r="C572" s="2"/>
      <c r="D572" s="2"/>
    </row>
    <row r="573" spans="1:4">
      <c r="A573" s="2"/>
      <c r="B573" s="2"/>
      <c r="C573" s="2"/>
      <c r="D573" s="2"/>
    </row>
    <row r="574" spans="1:4">
      <c r="A574" s="2"/>
      <c r="B574" s="2"/>
      <c r="C574" s="2"/>
      <c r="D574" s="2"/>
    </row>
    <row r="575" spans="1:4">
      <c r="A575" s="2"/>
      <c r="B575" s="2"/>
      <c r="C575" s="2"/>
      <c r="D575" s="2"/>
    </row>
    <row r="576" spans="1:4">
      <c r="A576" s="2"/>
      <c r="B576" s="2"/>
      <c r="C576" s="2"/>
      <c r="D576" s="2"/>
    </row>
    <row r="577" spans="1:4">
      <c r="A577" s="2"/>
      <c r="B577" s="2"/>
      <c r="C577" s="2"/>
      <c r="D577" s="2"/>
    </row>
    <row r="578" spans="1:4">
      <c r="A578" s="2"/>
      <c r="B578" s="2"/>
      <c r="C578" s="2"/>
      <c r="D578" s="2"/>
    </row>
    <row r="579" spans="1:4">
      <c r="A579" s="2"/>
      <c r="B579" s="2"/>
      <c r="C579" s="2"/>
      <c r="D579" s="2"/>
    </row>
    <row r="580" spans="1:4">
      <c r="A580" s="2"/>
      <c r="B580" s="2"/>
      <c r="C580" s="2"/>
      <c r="D580" s="2"/>
    </row>
    <row r="581" spans="1:4">
      <c r="A581" s="2"/>
      <c r="B581" s="2"/>
      <c r="C581" s="2"/>
      <c r="D581" s="2"/>
    </row>
    <row r="582" spans="1:4">
      <c r="A582" s="2"/>
      <c r="B582" s="2"/>
      <c r="C582" s="2"/>
      <c r="D582" s="2"/>
    </row>
    <row r="583" spans="1:4">
      <c r="A583" s="2"/>
      <c r="B583" s="2"/>
      <c r="C583" s="2"/>
      <c r="D583" s="2"/>
    </row>
    <row r="584" spans="1:4">
      <c r="A584" s="2"/>
      <c r="B584" s="2"/>
      <c r="C584" s="2"/>
      <c r="D584" s="2"/>
    </row>
    <row r="585" spans="1:4">
      <c r="A585" s="2"/>
      <c r="B585" s="2"/>
      <c r="C585" s="2"/>
      <c r="D585" s="2"/>
    </row>
    <row r="586" spans="1:4">
      <c r="A586" s="2"/>
      <c r="B586" s="2"/>
      <c r="C586" s="2"/>
      <c r="D586" s="2"/>
    </row>
    <row r="587" spans="1:4">
      <c r="A587" s="2"/>
      <c r="B587" s="2"/>
      <c r="C587" s="2"/>
      <c r="D587" s="2"/>
    </row>
    <row r="588" spans="1:4">
      <c r="A588" s="2"/>
      <c r="B588" s="2"/>
      <c r="C588" s="2"/>
      <c r="D588" s="2"/>
    </row>
    <row r="589" spans="1:4">
      <c r="A589" s="2"/>
      <c r="B589" s="2"/>
      <c r="C589" s="2"/>
      <c r="D589" s="2"/>
    </row>
    <row r="590" spans="1:4">
      <c r="A590" s="2"/>
      <c r="B590" s="2"/>
      <c r="C590" s="2"/>
      <c r="D590" s="2"/>
    </row>
    <row r="591" spans="1:4">
      <c r="A591" s="2"/>
      <c r="B591" s="2"/>
      <c r="C591" s="2"/>
      <c r="D591" s="2"/>
    </row>
    <row r="592" spans="1:4">
      <c r="A592" s="2"/>
      <c r="B592" s="2"/>
      <c r="C592" s="2"/>
      <c r="D592" s="2"/>
    </row>
    <row r="593" spans="1:4">
      <c r="A593" s="2"/>
      <c r="B593" s="2"/>
      <c r="C593" s="2"/>
      <c r="D593" s="2"/>
    </row>
    <row r="594" spans="1:4">
      <c r="A594" s="2"/>
      <c r="B594" s="2"/>
      <c r="C594" s="2"/>
      <c r="D594" s="2"/>
    </row>
    <row r="595" spans="1:4">
      <c r="A595" s="2"/>
      <c r="B595" s="2"/>
      <c r="C595" s="2"/>
      <c r="D595" s="2"/>
    </row>
    <row r="596" spans="1:4">
      <c r="A596" s="2"/>
      <c r="B596" s="2"/>
      <c r="C596" s="2"/>
      <c r="D596" s="2"/>
    </row>
    <row r="597" spans="1:4">
      <c r="A597" s="2"/>
      <c r="B597" s="2"/>
      <c r="C597" s="2"/>
      <c r="D597" s="2"/>
    </row>
    <row r="598" spans="1:4">
      <c r="A598" s="2"/>
      <c r="B598" s="2"/>
      <c r="C598" s="2"/>
      <c r="D598" s="2"/>
    </row>
    <row r="599" spans="1:4">
      <c r="A599" s="2"/>
      <c r="B599" s="2"/>
      <c r="C599" s="2"/>
      <c r="D599" s="2"/>
    </row>
    <row r="600" spans="1:4">
      <c r="A600" s="2"/>
      <c r="B600" s="2"/>
      <c r="C600" s="2"/>
      <c r="D600" s="2"/>
    </row>
    <row r="601" spans="1:4">
      <c r="A601" s="2"/>
      <c r="B601" s="2"/>
      <c r="C601" s="2"/>
      <c r="D601" s="2"/>
    </row>
    <row r="602" spans="1:4">
      <c r="A602" s="2"/>
      <c r="B602" s="2"/>
      <c r="C602" s="2"/>
      <c r="D602" s="2"/>
    </row>
    <row r="603" spans="1:4">
      <c r="A603" s="2"/>
      <c r="B603" s="2"/>
      <c r="C603" s="2"/>
      <c r="D603" s="2"/>
    </row>
    <row r="604" spans="1:4">
      <c r="A604" s="2"/>
      <c r="B604" s="2"/>
      <c r="C604" s="2"/>
      <c r="D604" s="2"/>
    </row>
    <row r="605" spans="1:4">
      <c r="A605" s="2"/>
      <c r="B605" s="2"/>
      <c r="C605" s="2"/>
      <c r="D605" s="2"/>
    </row>
    <row r="606" spans="1:4">
      <c r="A606" s="2"/>
      <c r="B606" s="2"/>
      <c r="C606" s="2"/>
      <c r="D606" s="2"/>
    </row>
    <row r="607" spans="1:4">
      <c r="A607" s="2"/>
      <c r="B607" s="2"/>
      <c r="C607" s="2"/>
      <c r="D607" s="2"/>
    </row>
    <row r="608" spans="1:4">
      <c r="A608" s="2"/>
      <c r="B608" s="2"/>
      <c r="C608" s="2"/>
      <c r="D608" s="2"/>
    </row>
    <row r="609" spans="1:4">
      <c r="A609" s="2"/>
      <c r="B609" s="2"/>
      <c r="C609" s="2"/>
      <c r="D609" s="2"/>
    </row>
    <row r="610" spans="1:4">
      <c r="A610" s="2"/>
      <c r="B610" s="2"/>
      <c r="C610" s="2"/>
      <c r="D610" s="2"/>
    </row>
    <row r="611" spans="1:4">
      <c r="A611" s="2"/>
      <c r="B611" s="2"/>
      <c r="C611" s="2"/>
      <c r="D611" s="2"/>
    </row>
    <row r="612" spans="1:4">
      <c r="A612" s="2"/>
      <c r="B612" s="2"/>
      <c r="C612" s="2"/>
      <c r="D612" s="2"/>
    </row>
    <row r="613" spans="1:4">
      <c r="A613" s="2"/>
      <c r="B613" s="2"/>
      <c r="C613" s="2"/>
      <c r="D613" s="2"/>
    </row>
    <row r="614" spans="1:4">
      <c r="A614" s="2"/>
      <c r="B614" s="2"/>
      <c r="C614" s="2"/>
      <c r="D614" s="2"/>
    </row>
    <row r="615" spans="1:4">
      <c r="A615" s="2"/>
      <c r="B615" s="2"/>
      <c r="C615" s="2"/>
      <c r="D615" s="2"/>
    </row>
    <row r="616" spans="1:4">
      <c r="A616" s="2"/>
      <c r="B616" s="2"/>
      <c r="C616" s="2"/>
      <c r="D616" s="2"/>
    </row>
    <row r="617" spans="1:4">
      <c r="A617" s="2"/>
      <c r="B617" s="2"/>
      <c r="C617" s="2"/>
      <c r="D617" s="2"/>
    </row>
    <row r="618" spans="1:4">
      <c r="A618" s="2"/>
      <c r="B618" s="2"/>
      <c r="C618" s="2"/>
      <c r="D618" s="2"/>
    </row>
    <row r="619" spans="1:4">
      <c r="A619" s="2"/>
      <c r="B619" s="2"/>
      <c r="C619" s="2"/>
      <c r="D619" s="2"/>
    </row>
    <row r="620" spans="1:4">
      <c r="A620" s="2"/>
      <c r="B620" s="2"/>
      <c r="C620" s="2"/>
      <c r="D620" s="2"/>
    </row>
    <row r="621" spans="1:4">
      <c r="A621" s="2"/>
      <c r="B621" s="2"/>
      <c r="C621" s="2"/>
      <c r="D621" s="2"/>
    </row>
    <row r="622" spans="1:4">
      <c r="A622" s="2"/>
      <c r="B622" s="2"/>
      <c r="C622" s="2"/>
      <c r="D622" s="2"/>
    </row>
    <row r="623" spans="1:4">
      <c r="A623" s="2"/>
      <c r="B623" s="2"/>
      <c r="C623" s="2"/>
      <c r="D623" s="2"/>
    </row>
    <row r="624" spans="1:4">
      <c r="A624" s="2"/>
      <c r="B624" s="2"/>
      <c r="C624" s="2"/>
      <c r="D624" s="2"/>
    </row>
    <row r="625" spans="1:4">
      <c r="A625" s="2"/>
      <c r="B625" s="2"/>
      <c r="C625" s="2"/>
      <c r="D625" s="2"/>
    </row>
    <row r="626" spans="1:4">
      <c r="A626" s="2"/>
      <c r="B626" s="2"/>
      <c r="C626" s="2"/>
      <c r="D626" s="2"/>
    </row>
    <row r="627" spans="1:4">
      <c r="A627" s="2"/>
      <c r="B627" s="2"/>
      <c r="C627" s="2"/>
      <c r="D627" s="2"/>
    </row>
    <row r="628" spans="1:4">
      <c r="A628" s="2"/>
      <c r="B628" s="2"/>
      <c r="C628" s="2"/>
      <c r="D628" s="2"/>
    </row>
    <row r="629" spans="1:4">
      <c r="A629" s="2"/>
      <c r="B629" s="2"/>
      <c r="C629" s="2"/>
      <c r="D629" s="2"/>
    </row>
    <row r="630" spans="1:4">
      <c r="A630" s="2"/>
      <c r="B630" s="2"/>
      <c r="C630" s="2"/>
      <c r="D630" s="2"/>
    </row>
    <row r="631" spans="1:4">
      <c r="A631" s="2"/>
      <c r="B631" s="2"/>
      <c r="C631" s="2"/>
      <c r="D631" s="2"/>
    </row>
    <row r="632" spans="1:4">
      <c r="A632" s="2"/>
      <c r="B632" s="2"/>
      <c r="C632" s="2"/>
      <c r="D632" s="2"/>
    </row>
    <row r="633" spans="1:4">
      <c r="A633" s="2"/>
      <c r="B633" s="2"/>
      <c r="C633" s="2"/>
      <c r="D633" s="2"/>
    </row>
    <row r="634" spans="1:4">
      <c r="A634" s="2"/>
      <c r="B634" s="2"/>
      <c r="C634" s="2"/>
      <c r="D634" s="2"/>
    </row>
    <row r="635" spans="1:4">
      <c r="A635" s="2"/>
      <c r="B635" s="2"/>
      <c r="C635" s="2"/>
      <c r="D635" s="2"/>
    </row>
    <row r="636" spans="1:4">
      <c r="A636" s="2"/>
      <c r="B636" s="2"/>
      <c r="C636" s="2"/>
      <c r="D636" s="2"/>
    </row>
    <row r="637" spans="1:4">
      <c r="A637" s="2"/>
      <c r="B637" s="2"/>
      <c r="C637" s="2"/>
      <c r="D637" s="2"/>
    </row>
    <row r="638" spans="1:4">
      <c r="A638" s="2"/>
      <c r="B638" s="2"/>
      <c r="C638" s="2"/>
      <c r="D638" s="2"/>
    </row>
    <row r="639" spans="1:4">
      <c r="A639" s="2"/>
      <c r="B639" s="2"/>
      <c r="C639" s="2"/>
      <c r="D639" s="2"/>
    </row>
    <row r="640" spans="1:4">
      <c r="A640" s="2"/>
      <c r="B640" s="2"/>
      <c r="C640" s="2"/>
      <c r="D640" s="2"/>
    </row>
    <row r="641" spans="1:4">
      <c r="A641" s="2"/>
      <c r="B641" s="2"/>
      <c r="C641" s="2"/>
      <c r="D641" s="2"/>
    </row>
    <row r="642" spans="1:4">
      <c r="A642" s="2"/>
      <c r="B642" s="2"/>
      <c r="C642" s="2"/>
      <c r="D642" s="2"/>
    </row>
    <row r="643" spans="1:4">
      <c r="A643" s="2"/>
      <c r="B643" s="2"/>
      <c r="C643" s="2"/>
      <c r="D643" s="2"/>
    </row>
    <row r="644" spans="1:4">
      <c r="A644" s="2"/>
      <c r="B644" s="2"/>
      <c r="C644" s="2"/>
      <c r="D644" s="2"/>
    </row>
    <row r="645" spans="1:4">
      <c r="A645" s="2"/>
      <c r="B645" s="2"/>
      <c r="C645" s="2"/>
      <c r="D645" s="2"/>
    </row>
    <row r="646" spans="1:4">
      <c r="A646" s="2"/>
      <c r="B646" s="2"/>
      <c r="C646" s="2"/>
      <c r="D646" s="2"/>
    </row>
    <row r="647" spans="1:4">
      <c r="A647" s="2"/>
      <c r="B647" s="2"/>
      <c r="C647" s="2"/>
      <c r="D647" s="2"/>
    </row>
    <row r="648" spans="1:4">
      <c r="A648" s="2"/>
      <c r="B648" s="2"/>
      <c r="C648" s="2"/>
      <c r="D648" s="2"/>
    </row>
    <row r="649" spans="1:4">
      <c r="A649" s="2"/>
      <c r="B649" s="2"/>
      <c r="C649" s="2"/>
      <c r="D649" s="2"/>
    </row>
    <row r="650" spans="1:4">
      <c r="A650" s="2"/>
      <c r="B650" s="2"/>
      <c r="C650" s="2"/>
      <c r="D650" s="2"/>
    </row>
    <row r="651" spans="1:4">
      <c r="A651" s="2"/>
      <c r="B651" s="2"/>
      <c r="C651" s="2"/>
      <c r="D651" s="2"/>
    </row>
    <row r="652" spans="1:4">
      <c r="A652" s="2"/>
      <c r="B652" s="2"/>
      <c r="C652" s="2"/>
      <c r="D652" s="2"/>
    </row>
    <row r="653" spans="1:4">
      <c r="A653" s="2"/>
      <c r="B653" s="2"/>
      <c r="C653" s="2"/>
      <c r="D653" s="2"/>
    </row>
    <row r="654" spans="1:4">
      <c r="A654" s="2"/>
      <c r="B654" s="2"/>
      <c r="C654" s="2"/>
      <c r="D654" s="2"/>
    </row>
    <row r="655" spans="1:4">
      <c r="A655" s="2"/>
      <c r="B655" s="2"/>
      <c r="C655" s="2"/>
      <c r="D655" s="2"/>
    </row>
    <row r="656" spans="1:4">
      <c r="A656" s="2"/>
      <c r="B656" s="2"/>
      <c r="C656" s="2"/>
      <c r="D656" s="2"/>
    </row>
    <row r="657" spans="1:4">
      <c r="A657" s="2"/>
      <c r="B657" s="2"/>
      <c r="C657" s="2"/>
      <c r="D657" s="2"/>
    </row>
    <row r="658" spans="1:4">
      <c r="A658" s="2"/>
      <c r="B658" s="2"/>
      <c r="C658" s="2"/>
      <c r="D658" s="2"/>
    </row>
    <row r="659" spans="1:4">
      <c r="A659" s="2"/>
      <c r="B659" s="2"/>
      <c r="C659" s="2"/>
      <c r="D659" s="2"/>
    </row>
    <row r="660" spans="1:4">
      <c r="A660" s="2"/>
      <c r="B660" s="2"/>
      <c r="C660" s="2"/>
      <c r="D660" s="2"/>
    </row>
    <row r="661" spans="1:4">
      <c r="A661" s="2"/>
      <c r="B661" s="2"/>
      <c r="C661" s="2"/>
      <c r="D661" s="2"/>
    </row>
    <row r="662" spans="1:4">
      <c r="A662" s="2"/>
      <c r="B662" s="2"/>
      <c r="C662" s="2"/>
      <c r="D662" s="2"/>
    </row>
    <row r="663" spans="1:4">
      <c r="A663" s="2"/>
      <c r="B663" s="2"/>
      <c r="C663" s="2"/>
      <c r="D663" s="2"/>
    </row>
    <row r="664" spans="1:4">
      <c r="A664" s="2"/>
      <c r="B664" s="2"/>
      <c r="C664" s="2"/>
      <c r="D664" s="2"/>
    </row>
    <row r="665" spans="1:4">
      <c r="A665" s="2"/>
      <c r="B665" s="2"/>
      <c r="C665" s="2"/>
      <c r="D665" s="2"/>
    </row>
    <row r="666" spans="1:4">
      <c r="A666" s="2"/>
      <c r="B666" s="2"/>
      <c r="C666" s="2"/>
      <c r="D666" s="2"/>
    </row>
    <row r="667" spans="1:4">
      <c r="A667" s="2"/>
      <c r="B667" s="2"/>
      <c r="C667" s="2"/>
      <c r="D667" s="2"/>
    </row>
    <row r="668" spans="1:4">
      <c r="A668" s="2"/>
      <c r="B668" s="2"/>
      <c r="C668" s="2"/>
      <c r="D668" s="2"/>
    </row>
    <row r="669" spans="1:4">
      <c r="A669" s="2"/>
      <c r="B669" s="2"/>
      <c r="C669" s="2"/>
      <c r="D669" s="2"/>
    </row>
    <row r="670" spans="1:4">
      <c r="A670" s="2"/>
      <c r="B670" s="2"/>
      <c r="C670" s="2"/>
      <c r="D670" s="2"/>
    </row>
    <row r="671" spans="1:4">
      <c r="A671" s="2"/>
      <c r="B671" s="2"/>
      <c r="C671" s="2"/>
      <c r="D671" s="2"/>
    </row>
    <row r="672" spans="1:4">
      <c r="A672" s="2"/>
      <c r="B672" s="2"/>
      <c r="C672" s="2"/>
      <c r="D672" s="2"/>
    </row>
    <row r="673" spans="1:4">
      <c r="A673" s="2"/>
      <c r="B673" s="2"/>
      <c r="C673" s="2"/>
      <c r="D673" s="2"/>
    </row>
    <row r="674" spans="1:4">
      <c r="A674" s="2"/>
      <c r="B674" s="2"/>
      <c r="C674" s="2"/>
      <c r="D674" s="2"/>
    </row>
    <row r="675" spans="1:4">
      <c r="A675" s="2"/>
      <c r="B675" s="2"/>
      <c r="C675" s="2"/>
      <c r="D675" s="2"/>
    </row>
    <row r="676" spans="1:4">
      <c r="A676" s="2"/>
      <c r="B676" s="2"/>
      <c r="C676" s="2"/>
      <c r="D676" s="2"/>
    </row>
    <row r="677" spans="1:4">
      <c r="A677" s="2"/>
      <c r="B677" s="2"/>
      <c r="C677" s="2"/>
      <c r="D677" s="2"/>
    </row>
    <row r="678" spans="1:4">
      <c r="A678" s="2"/>
      <c r="B678" s="2"/>
      <c r="C678" s="2"/>
      <c r="D678" s="2"/>
    </row>
    <row r="679" spans="1:4">
      <c r="A679" s="2"/>
      <c r="B679" s="2"/>
      <c r="C679" s="2"/>
      <c r="D679" s="2"/>
    </row>
    <row r="680" spans="1:4">
      <c r="A680" s="2"/>
      <c r="B680" s="2"/>
      <c r="C680" s="2"/>
      <c r="D680" s="2"/>
    </row>
    <row r="681" spans="1:4">
      <c r="A681" s="2"/>
      <c r="B681" s="2"/>
      <c r="C681" s="2"/>
      <c r="D681" s="2"/>
    </row>
    <row r="682" spans="1:4">
      <c r="A682" s="2"/>
      <c r="B682" s="2"/>
      <c r="C682" s="2"/>
      <c r="D682" s="2"/>
    </row>
    <row r="683" spans="1:4">
      <c r="A683" s="2"/>
      <c r="B683" s="2"/>
      <c r="C683" s="2"/>
      <c r="D683" s="2"/>
    </row>
    <row r="684" spans="1:4">
      <c r="A684" s="2"/>
      <c r="B684" s="2"/>
      <c r="C684" s="2"/>
      <c r="D684" s="2"/>
    </row>
    <row r="685" spans="1:4">
      <c r="A685" s="2"/>
      <c r="B685" s="2"/>
      <c r="C685" s="2"/>
      <c r="D685" s="2"/>
    </row>
    <row r="686" spans="1:4">
      <c r="A686" s="2"/>
      <c r="B686" s="2"/>
      <c r="C686" s="2"/>
      <c r="D686" s="2"/>
    </row>
    <row r="687" spans="1:4">
      <c r="A687" s="2"/>
      <c r="B687" s="2"/>
      <c r="C687" s="2"/>
      <c r="D687" s="2"/>
    </row>
    <row r="688" spans="1:4">
      <c r="A688" s="2"/>
      <c r="B688" s="2"/>
      <c r="C688" s="2"/>
      <c r="D688" s="2"/>
    </row>
    <row r="689" spans="1:4">
      <c r="A689" s="2"/>
      <c r="B689" s="2"/>
      <c r="C689" s="2"/>
      <c r="D689" s="2"/>
    </row>
    <row r="690" spans="1:4">
      <c r="A690" s="2"/>
      <c r="B690" s="2"/>
      <c r="C690" s="2"/>
      <c r="D690" s="2"/>
    </row>
    <row r="691" spans="1:4">
      <c r="A691" s="2"/>
      <c r="B691" s="2"/>
      <c r="C691" s="2"/>
      <c r="D691" s="2"/>
    </row>
    <row r="692" spans="1:4">
      <c r="A692" s="2"/>
      <c r="B692" s="2"/>
      <c r="C692" s="2"/>
      <c r="D692" s="2"/>
    </row>
    <row r="693" spans="1:4">
      <c r="A693" s="2"/>
      <c r="B693" s="2"/>
      <c r="C693" s="2"/>
      <c r="D693" s="2"/>
    </row>
    <row r="694" spans="1:4">
      <c r="A694" s="2"/>
      <c r="B694" s="2"/>
      <c r="C694" s="2"/>
      <c r="D694" s="2"/>
    </row>
    <row r="695" spans="1:4">
      <c r="A695" s="2"/>
      <c r="B695" s="2"/>
      <c r="C695" s="2"/>
      <c r="D695" s="2"/>
    </row>
    <row r="696" spans="1:4">
      <c r="A696" s="2"/>
      <c r="B696" s="2"/>
      <c r="C696" s="2"/>
      <c r="D696" s="2"/>
    </row>
    <row r="697" spans="1:4">
      <c r="A697" s="2"/>
      <c r="B697" s="2"/>
      <c r="C697" s="2"/>
      <c r="D697" s="2"/>
    </row>
    <row r="698" spans="1:4">
      <c r="A698" s="2"/>
      <c r="B698" s="2"/>
      <c r="C698" s="2"/>
      <c r="D698" s="2"/>
    </row>
    <row r="699" spans="1:4">
      <c r="A699" s="2"/>
      <c r="B699" s="2"/>
      <c r="C699" s="2"/>
      <c r="D699" s="2"/>
    </row>
    <row r="700" spans="1:4">
      <c r="A700" s="2"/>
      <c r="B700" s="2"/>
      <c r="C700" s="2"/>
      <c r="D700" s="2"/>
    </row>
    <row r="701" spans="1:4">
      <c r="A701" s="2"/>
      <c r="B701" s="2"/>
      <c r="C701" s="2"/>
      <c r="D701" s="2"/>
    </row>
    <row r="702" spans="1:4">
      <c r="A702" s="2"/>
      <c r="B702" s="2"/>
      <c r="C702" s="2"/>
      <c r="D702" s="2"/>
    </row>
    <row r="703" spans="1:4">
      <c r="A703" s="2"/>
      <c r="B703" s="2"/>
      <c r="C703" s="2"/>
      <c r="D703" s="2"/>
    </row>
    <row r="704" spans="1:4">
      <c r="A704" s="2"/>
      <c r="B704" s="2"/>
      <c r="C704" s="2"/>
      <c r="D704" s="2"/>
    </row>
    <row r="705" spans="1:4">
      <c r="A705" s="2"/>
      <c r="B705" s="2"/>
      <c r="C705" s="2"/>
      <c r="D705" s="2"/>
    </row>
    <row r="706" spans="1:4">
      <c r="A706" s="2"/>
      <c r="B706" s="2"/>
      <c r="C706" s="2"/>
      <c r="D706" s="2"/>
    </row>
    <row r="707" spans="1:4">
      <c r="A707" s="2"/>
      <c r="B707" s="2"/>
      <c r="C707" s="2"/>
      <c r="D707" s="2"/>
    </row>
    <row r="708" spans="1:4">
      <c r="A708" s="2"/>
      <c r="B708" s="2"/>
      <c r="C708" s="2"/>
      <c r="D708" s="2"/>
    </row>
    <row r="709" spans="1:4">
      <c r="A709" s="2"/>
      <c r="B709" s="2"/>
      <c r="C709" s="2"/>
      <c r="D709" s="2"/>
    </row>
    <row r="710" spans="1:4">
      <c r="A710" s="2"/>
      <c r="B710" s="2"/>
      <c r="C710" s="2"/>
      <c r="D710" s="2"/>
    </row>
    <row r="711" spans="1:4">
      <c r="A711" s="2"/>
      <c r="B711" s="2"/>
      <c r="C711" s="2"/>
      <c r="D711" s="2"/>
    </row>
    <row r="712" spans="1:4">
      <c r="A712" s="2"/>
      <c r="B712" s="2"/>
      <c r="C712" s="2"/>
      <c r="D712" s="2"/>
    </row>
    <row r="713" spans="1:4">
      <c r="A713" s="2"/>
      <c r="B713" s="2"/>
      <c r="C713" s="2"/>
      <c r="D713" s="2"/>
    </row>
    <row r="714" spans="1:4">
      <c r="A714" s="2"/>
      <c r="B714" s="2"/>
      <c r="C714" s="2"/>
      <c r="D714" s="2"/>
    </row>
    <row r="715" spans="1:4">
      <c r="A715" s="2"/>
      <c r="B715" s="2"/>
      <c r="C715" s="2"/>
      <c r="D715" s="2"/>
    </row>
    <row r="716" spans="1:4">
      <c r="A716" s="2"/>
      <c r="B716" s="2"/>
      <c r="C716" s="2"/>
      <c r="D716" s="2"/>
    </row>
    <row r="717" spans="1:4">
      <c r="A717" s="2"/>
      <c r="B717" s="2"/>
      <c r="C717" s="2"/>
      <c r="D717" s="2"/>
    </row>
    <row r="718" spans="1:4">
      <c r="A718" s="2"/>
      <c r="B718" s="2"/>
      <c r="C718" s="2"/>
      <c r="D718" s="2"/>
    </row>
    <row r="719" spans="1:4">
      <c r="A719" s="2"/>
      <c r="B719" s="2"/>
      <c r="C719" s="2"/>
      <c r="D719" s="2"/>
    </row>
    <row r="720" spans="1:4">
      <c r="A720" s="2"/>
      <c r="B720" s="2"/>
      <c r="C720" s="2"/>
      <c r="D720" s="2"/>
    </row>
    <row r="721" spans="1:4">
      <c r="A721" s="2"/>
      <c r="B721" s="2"/>
      <c r="C721" s="2"/>
      <c r="D721" s="2"/>
    </row>
    <row r="722" spans="1:4">
      <c r="A722" s="2"/>
      <c r="B722" s="2"/>
      <c r="C722" s="2"/>
      <c r="D722" s="2"/>
    </row>
    <row r="723" spans="1:4">
      <c r="A723" s="2"/>
      <c r="B723" s="2"/>
      <c r="C723" s="2"/>
      <c r="D723" s="2"/>
    </row>
    <row r="724" spans="1:4">
      <c r="A724" s="2"/>
      <c r="B724" s="2"/>
      <c r="C724" s="2"/>
      <c r="D724" s="2"/>
    </row>
    <row r="725" spans="1:4">
      <c r="A725" s="2"/>
      <c r="B725" s="2"/>
      <c r="C725" s="2"/>
      <c r="D725" s="2"/>
    </row>
    <row r="726" spans="1:4">
      <c r="A726" s="2"/>
      <c r="B726" s="2"/>
      <c r="C726" s="2"/>
      <c r="D726" s="2"/>
    </row>
    <row r="727" spans="1:4">
      <c r="A727" s="2"/>
      <c r="B727" s="2"/>
      <c r="C727" s="2"/>
      <c r="D727" s="2"/>
    </row>
    <row r="728" spans="1:4">
      <c r="A728" s="2"/>
      <c r="B728" s="2"/>
      <c r="C728" s="2"/>
      <c r="D728" s="2"/>
    </row>
    <row r="729" spans="1:4">
      <c r="A729" s="2"/>
      <c r="B729" s="2"/>
      <c r="C729" s="2"/>
      <c r="D729" s="2"/>
    </row>
    <row r="730" spans="1:4">
      <c r="A730" s="2"/>
      <c r="B730" s="2"/>
      <c r="C730" s="2"/>
      <c r="D730" s="2"/>
    </row>
    <row r="731" spans="1:4">
      <c r="A731" s="2"/>
      <c r="B731" s="2"/>
      <c r="C731" s="2"/>
      <c r="D731" s="2"/>
    </row>
    <row r="732" spans="1:4">
      <c r="A732" s="2"/>
      <c r="B732" s="2"/>
      <c r="C732" s="2"/>
      <c r="D732" s="2"/>
    </row>
    <row r="733" spans="1:4">
      <c r="A733" s="2"/>
      <c r="B733" s="2"/>
      <c r="C733" s="2"/>
      <c r="D733" s="2"/>
    </row>
    <row r="734" spans="1:4">
      <c r="A734" s="2"/>
      <c r="B734" s="2"/>
      <c r="C734" s="2"/>
      <c r="D734" s="2"/>
    </row>
    <row r="735" spans="1:4">
      <c r="A735" s="2"/>
      <c r="B735" s="2"/>
      <c r="C735" s="2"/>
      <c r="D735" s="2"/>
    </row>
    <row r="736" spans="1:4">
      <c r="A736" s="2"/>
      <c r="B736" s="2"/>
      <c r="C736" s="2"/>
      <c r="D736" s="2"/>
    </row>
    <row r="737" spans="1:4">
      <c r="A737" s="2"/>
      <c r="B737" s="2"/>
      <c r="C737" s="2"/>
      <c r="D737" s="2"/>
    </row>
    <row r="738" spans="1:4">
      <c r="A738" s="2"/>
      <c r="B738" s="2"/>
      <c r="C738" s="2"/>
      <c r="D738" s="2"/>
    </row>
    <row r="739" spans="1:4">
      <c r="A739" s="2"/>
      <c r="B739" s="2"/>
      <c r="C739" s="2"/>
      <c r="D739" s="2"/>
    </row>
    <row r="740" spans="1:4">
      <c r="A740" s="2"/>
      <c r="B740" s="2"/>
      <c r="C740" s="2"/>
      <c r="D740" s="2"/>
    </row>
    <row r="741" spans="1:4">
      <c r="A741" s="2"/>
      <c r="B741" s="2"/>
      <c r="C741" s="2"/>
      <c r="D741" s="2"/>
    </row>
    <row r="742" spans="1:4">
      <c r="A742" s="2"/>
      <c r="B742" s="2"/>
      <c r="C742" s="2"/>
      <c r="D742" s="2"/>
    </row>
    <row r="743" spans="1:4">
      <c r="A743" s="2"/>
      <c r="B743" s="2"/>
      <c r="C743" s="2"/>
      <c r="D743" s="2"/>
    </row>
    <row r="744" spans="1:4">
      <c r="A744" s="2"/>
      <c r="B744" s="2"/>
      <c r="C744" s="2"/>
      <c r="D744" s="2"/>
    </row>
    <row r="745" spans="1:4">
      <c r="A745" s="2"/>
      <c r="B745" s="2"/>
      <c r="C745" s="2"/>
      <c r="D745" s="2"/>
    </row>
    <row r="746" spans="1:4">
      <c r="A746" s="2"/>
      <c r="B746" s="2"/>
      <c r="C746" s="2"/>
      <c r="D746" s="2"/>
    </row>
    <row r="747" spans="1:4">
      <c r="A747" s="2"/>
      <c r="B747" s="2"/>
      <c r="C747" s="2"/>
      <c r="D747" s="2"/>
    </row>
    <row r="748" spans="1:4">
      <c r="A748" s="2"/>
      <c r="B748" s="2"/>
      <c r="C748" s="2"/>
      <c r="D748" s="2"/>
    </row>
    <row r="749" spans="1:4">
      <c r="A749" s="2"/>
      <c r="B749" s="2"/>
      <c r="C749" s="2"/>
      <c r="D749" s="2"/>
    </row>
    <row r="750" spans="1:4">
      <c r="A750" s="2"/>
      <c r="B750" s="2"/>
      <c r="C750" s="2"/>
      <c r="D750" s="2"/>
    </row>
    <row r="751" spans="1:4">
      <c r="A751" s="2"/>
      <c r="B751" s="2"/>
      <c r="C751" s="2"/>
      <c r="D751" s="2"/>
    </row>
    <row r="752" spans="1:4">
      <c r="A752" s="2"/>
      <c r="B752" s="2"/>
      <c r="C752" s="2"/>
      <c r="D752" s="2"/>
    </row>
    <row r="753" spans="1:4">
      <c r="A753" s="2"/>
      <c r="B753" s="2"/>
      <c r="C753" s="2"/>
      <c r="D753" s="2"/>
    </row>
    <row r="754" spans="1:4">
      <c r="A754" s="2"/>
      <c r="B754" s="2"/>
      <c r="C754" s="2"/>
      <c r="D754" s="2"/>
    </row>
    <row r="755" spans="1:4">
      <c r="A755" s="2"/>
      <c r="B755" s="2"/>
      <c r="C755" s="2"/>
      <c r="D755" s="2"/>
    </row>
    <row r="756" spans="1:4">
      <c r="A756" s="2"/>
      <c r="B756" s="2"/>
      <c r="C756" s="2"/>
      <c r="D756" s="2"/>
    </row>
    <row r="757" spans="1:4">
      <c r="A757" s="2"/>
      <c r="B757" s="2"/>
      <c r="C757" s="2"/>
      <c r="D757" s="2"/>
    </row>
    <row r="758" spans="1:4">
      <c r="A758" s="2"/>
      <c r="B758" s="2"/>
      <c r="C758" s="2"/>
      <c r="D758" s="2"/>
    </row>
    <row r="759" spans="1:4">
      <c r="A759" s="2"/>
      <c r="B759" s="2"/>
      <c r="C759" s="2"/>
      <c r="D759" s="2"/>
    </row>
    <row r="760" spans="1:4">
      <c r="A760" s="2"/>
      <c r="B760" s="2"/>
      <c r="C760" s="2"/>
      <c r="D760" s="2"/>
    </row>
    <row r="761" spans="1:4">
      <c r="A761" s="2"/>
      <c r="B761" s="2"/>
      <c r="C761" s="2"/>
      <c r="D761" s="2"/>
    </row>
    <row r="762" spans="1:4">
      <c r="A762" s="2"/>
      <c r="B762" s="2"/>
      <c r="C762" s="2"/>
      <c r="D762" s="2"/>
    </row>
    <row r="763" spans="1:4">
      <c r="A763" s="2"/>
      <c r="B763" s="2"/>
      <c r="C763" s="2"/>
      <c r="D763" s="2"/>
    </row>
    <row r="764" spans="1:4">
      <c r="A764" s="2"/>
      <c r="B764" s="2"/>
      <c r="C764" s="2"/>
      <c r="D764" s="2"/>
    </row>
    <row r="765" spans="1:4">
      <c r="A765" s="2"/>
      <c r="B765" s="2"/>
      <c r="C765" s="2"/>
      <c r="D765" s="2"/>
    </row>
    <row r="766" spans="1:4">
      <c r="A766" s="2"/>
      <c r="B766" s="2"/>
      <c r="C766" s="2"/>
      <c r="D766" s="2"/>
    </row>
    <row r="767" spans="1:4">
      <c r="A767" s="2"/>
      <c r="B767" s="2"/>
      <c r="C767" s="2"/>
      <c r="D767" s="2"/>
    </row>
    <row r="768" spans="1:4">
      <c r="A768" s="2"/>
      <c r="B768" s="2"/>
      <c r="C768" s="2"/>
      <c r="D768" s="2"/>
    </row>
    <row r="769" spans="1:4">
      <c r="A769" s="2"/>
      <c r="B769" s="2"/>
      <c r="C769" s="2"/>
      <c r="D769" s="2"/>
    </row>
    <row r="770" spans="1:4">
      <c r="A770" s="2"/>
      <c r="B770" s="2"/>
      <c r="C770" s="2"/>
      <c r="D770" s="2"/>
    </row>
    <row r="771" spans="1:4">
      <c r="A771" s="2"/>
      <c r="B771" s="2"/>
      <c r="C771" s="2"/>
      <c r="D771" s="2"/>
    </row>
    <row r="772" spans="1:4">
      <c r="A772" s="2"/>
      <c r="B772" s="2"/>
      <c r="C772" s="2"/>
      <c r="D772" s="2"/>
    </row>
    <row r="773" spans="1:4">
      <c r="A773" s="2"/>
      <c r="B773" s="2"/>
      <c r="C773" s="2"/>
      <c r="D773" s="2"/>
    </row>
    <row r="774" spans="1:4">
      <c r="A774" s="2"/>
      <c r="B774" s="2"/>
      <c r="C774" s="2"/>
      <c r="D774" s="2"/>
    </row>
    <row r="775" spans="1:4">
      <c r="A775" s="2"/>
      <c r="B775" s="2"/>
      <c r="C775" s="2"/>
      <c r="D775" s="2"/>
    </row>
    <row r="776" spans="1:4">
      <c r="A776" s="2"/>
      <c r="B776" s="2"/>
      <c r="C776" s="2"/>
      <c r="D776" s="2"/>
    </row>
    <row r="777" spans="1:4">
      <c r="A777" s="2"/>
      <c r="B777" s="2"/>
      <c r="C777" s="2"/>
      <c r="D777" s="2"/>
    </row>
    <row r="778" spans="1:4">
      <c r="A778" s="2"/>
      <c r="B778" s="2"/>
      <c r="C778" s="2"/>
      <c r="D778" s="2"/>
    </row>
    <row r="779" spans="1:4">
      <c r="A779" s="2"/>
      <c r="B779" s="2"/>
      <c r="C779" s="2"/>
      <c r="D779" s="2"/>
    </row>
    <row r="780" spans="1:4">
      <c r="A780" s="2"/>
      <c r="B780" s="2"/>
      <c r="C780" s="2"/>
      <c r="D780" s="2"/>
    </row>
    <row r="781" spans="1:4">
      <c r="A781" s="2"/>
      <c r="B781" s="2"/>
      <c r="C781" s="2"/>
      <c r="D781" s="2"/>
    </row>
    <row r="782" spans="1:4">
      <c r="A782" s="2"/>
      <c r="B782" s="2"/>
      <c r="C782" s="2"/>
      <c r="D782" s="2"/>
    </row>
    <row r="783" spans="1:4">
      <c r="A783" s="2"/>
      <c r="B783" s="2"/>
      <c r="C783" s="2"/>
      <c r="D783" s="2"/>
    </row>
    <row r="784" spans="1:4">
      <c r="A784" s="2"/>
      <c r="B784" s="2"/>
      <c r="C784" s="2"/>
      <c r="D784" s="2"/>
    </row>
    <row r="785" spans="1:4">
      <c r="A785" s="2"/>
      <c r="B785" s="2"/>
      <c r="C785" s="2"/>
      <c r="D785" s="2"/>
    </row>
    <row r="786" spans="1:4">
      <c r="A786" s="2"/>
      <c r="B786" s="2"/>
      <c r="C786" s="2"/>
      <c r="D786" s="2"/>
    </row>
    <row r="787" spans="1:4">
      <c r="A787" s="2"/>
      <c r="B787" s="2"/>
      <c r="C787" s="2"/>
      <c r="D787" s="2"/>
    </row>
    <row r="788" spans="1:4">
      <c r="A788" s="2"/>
      <c r="B788" s="2"/>
      <c r="C788" s="2"/>
      <c r="D788" s="2"/>
    </row>
    <row r="789" spans="1:4">
      <c r="A789" s="2"/>
      <c r="B789" s="2"/>
      <c r="C789" s="2"/>
      <c r="D789" s="2"/>
    </row>
    <row r="790" spans="1:4">
      <c r="A790" s="2"/>
      <c r="B790" s="2"/>
      <c r="C790" s="2"/>
      <c r="D790" s="2"/>
    </row>
    <row r="791" spans="1:4">
      <c r="A791" s="2"/>
      <c r="B791" s="2"/>
      <c r="C791" s="2"/>
      <c r="D791" s="2"/>
    </row>
    <row r="792" spans="1:4">
      <c r="A792" s="2"/>
      <c r="B792" s="2"/>
      <c r="C792" s="2"/>
      <c r="D792" s="2"/>
    </row>
    <row r="793" spans="1:4">
      <c r="A793" s="2"/>
      <c r="B793" s="2"/>
      <c r="C793" s="2"/>
      <c r="D793" s="2"/>
    </row>
    <row r="794" spans="1:4">
      <c r="A794" s="2"/>
      <c r="B794" s="2"/>
      <c r="C794" s="2"/>
      <c r="D794" s="2"/>
    </row>
    <row r="795" spans="1:4">
      <c r="A795" s="2"/>
      <c r="B795" s="2"/>
      <c r="C795" s="2"/>
      <c r="D795" s="2"/>
    </row>
    <row r="796" spans="1:4">
      <c r="A796" s="2"/>
      <c r="B796" s="2"/>
      <c r="C796" s="2"/>
      <c r="D796" s="2"/>
    </row>
    <row r="797" spans="1:4">
      <c r="A797" s="2"/>
      <c r="B797" s="2"/>
      <c r="C797" s="2"/>
      <c r="D797" s="2"/>
    </row>
    <row r="798" spans="1:4">
      <c r="A798" s="2"/>
      <c r="B798" s="2"/>
      <c r="C798" s="2"/>
      <c r="D798" s="2"/>
    </row>
    <row r="799" spans="1:4">
      <c r="A799" s="2"/>
      <c r="B799" s="2"/>
      <c r="C799" s="2"/>
      <c r="D799" s="2"/>
    </row>
    <row r="800" spans="1:4">
      <c r="A800" s="2"/>
      <c r="B800" s="2"/>
      <c r="C800" s="2"/>
      <c r="D800" s="2"/>
    </row>
    <row r="801" spans="1:4">
      <c r="A801" s="2"/>
      <c r="B801" s="2"/>
      <c r="C801" s="2"/>
      <c r="D801" s="2"/>
    </row>
    <row r="802" spans="1:4">
      <c r="A802" s="2"/>
      <c r="B802" s="2"/>
      <c r="C802" s="2"/>
      <c r="D802" s="2"/>
    </row>
    <row r="803" spans="1:4">
      <c r="A803" s="2"/>
      <c r="B803" s="2"/>
      <c r="C803" s="2"/>
      <c r="D803" s="2"/>
    </row>
    <row r="804" spans="1:4">
      <c r="A804" s="2"/>
      <c r="B804" s="2"/>
      <c r="C804" s="2"/>
      <c r="D804" s="2"/>
    </row>
    <row r="805" spans="1:4">
      <c r="A805" s="2"/>
      <c r="B805" s="2"/>
      <c r="C805" s="2"/>
      <c r="D805" s="2"/>
    </row>
    <row r="806" spans="1:4">
      <c r="A806" s="2"/>
      <c r="B806" s="2"/>
      <c r="C806" s="2"/>
      <c r="D806" s="2"/>
    </row>
    <row r="807" spans="1:4">
      <c r="A807" s="2"/>
      <c r="B807" s="2"/>
      <c r="C807" s="2"/>
      <c r="D807" s="2"/>
    </row>
    <row r="808" spans="1:4">
      <c r="A808" s="2"/>
      <c r="B808" s="2"/>
      <c r="C808" s="2"/>
      <c r="D808" s="2"/>
    </row>
    <row r="809" spans="1:4">
      <c r="A809" s="2"/>
      <c r="B809" s="2"/>
      <c r="C809" s="2"/>
      <c r="D809" s="2"/>
    </row>
    <row r="810" spans="1:4">
      <c r="A810" s="2"/>
      <c r="B810" s="2"/>
      <c r="C810" s="2"/>
      <c r="D810" s="2"/>
    </row>
    <row r="811" spans="1:4">
      <c r="A811" s="2"/>
      <c r="B811" s="2"/>
      <c r="C811" s="2"/>
      <c r="D811" s="2"/>
    </row>
    <row r="812" spans="1:4">
      <c r="A812" s="2"/>
      <c r="B812" s="2"/>
      <c r="C812" s="2"/>
      <c r="D812" s="2"/>
    </row>
    <row r="813" spans="1:4">
      <c r="A813" s="2"/>
      <c r="B813" s="2"/>
      <c r="C813" s="2"/>
      <c r="D813" s="2"/>
    </row>
    <row r="814" spans="1:4">
      <c r="A814" s="2"/>
      <c r="B814" s="2"/>
      <c r="C814" s="2"/>
      <c r="D814" s="2"/>
    </row>
    <row r="815" spans="1:4">
      <c r="A815" s="2"/>
      <c r="B815" s="2"/>
      <c r="C815" s="2"/>
      <c r="D815" s="2"/>
    </row>
    <row r="816" spans="1:4">
      <c r="A816" s="2"/>
      <c r="B816" s="2"/>
      <c r="C816" s="2"/>
      <c r="D816" s="2"/>
    </row>
    <row r="817" spans="1:4">
      <c r="A817" s="2"/>
      <c r="B817" s="2"/>
      <c r="C817" s="2"/>
      <c r="D817" s="2"/>
    </row>
    <row r="818" spans="1:4">
      <c r="A818" s="2"/>
      <c r="B818" s="2"/>
      <c r="C818" s="2"/>
      <c r="D818" s="2"/>
    </row>
    <row r="819" spans="1:4">
      <c r="A819" s="2"/>
      <c r="B819" s="2"/>
      <c r="C819" s="2"/>
      <c r="D819" s="2"/>
    </row>
    <row r="820" spans="1:4">
      <c r="A820" s="2"/>
      <c r="B820" s="2"/>
      <c r="C820" s="2"/>
      <c r="D820" s="2"/>
    </row>
    <row r="821" spans="1:4">
      <c r="A821" s="2"/>
      <c r="B821" s="2"/>
      <c r="C821" s="2"/>
      <c r="D821" s="2"/>
    </row>
    <row r="822" spans="1:4">
      <c r="A822" s="2"/>
      <c r="B822" s="2"/>
      <c r="C822" s="2"/>
      <c r="D822" s="2"/>
    </row>
    <row r="823" spans="1:4">
      <c r="A823" s="2"/>
      <c r="B823" s="2"/>
      <c r="C823" s="2"/>
      <c r="D823" s="2"/>
    </row>
    <row r="824" spans="1:4">
      <c r="A824" s="2"/>
      <c r="B824" s="2"/>
      <c r="C824" s="2"/>
      <c r="D824" s="2"/>
    </row>
    <row r="825" spans="1:4">
      <c r="A825" s="2"/>
      <c r="B825" s="2"/>
      <c r="C825" s="2"/>
      <c r="D825" s="2"/>
    </row>
    <row r="826" spans="1:4">
      <c r="A826" s="2"/>
      <c r="B826" s="2"/>
      <c r="C826" s="2"/>
      <c r="D826" s="2"/>
    </row>
    <row r="827" spans="1:4">
      <c r="A827" s="2"/>
      <c r="B827" s="2"/>
      <c r="C827" s="2"/>
      <c r="D827" s="2"/>
    </row>
    <row r="828" spans="1:4">
      <c r="A828" s="2"/>
      <c r="B828" s="2"/>
      <c r="C828" s="2"/>
      <c r="D828" s="2"/>
    </row>
    <row r="829" spans="1:4">
      <c r="A829" s="2"/>
      <c r="B829" s="2"/>
      <c r="C829" s="2"/>
      <c r="D829" s="2"/>
    </row>
    <row r="830" spans="1:4">
      <c r="A830" s="2"/>
      <c r="B830" s="2"/>
      <c r="C830" s="2"/>
      <c r="D830" s="2"/>
    </row>
    <row r="831" spans="1:4">
      <c r="A831" s="2"/>
      <c r="B831" s="2"/>
      <c r="C831" s="2"/>
      <c r="D831" s="2"/>
    </row>
    <row r="832" spans="1:4">
      <c r="A832" s="2"/>
      <c r="B832" s="2"/>
      <c r="C832" s="2"/>
      <c r="D832" s="2"/>
    </row>
    <row r="833" spans="1:4">
      <c r="A833" s="2"/>
      <c r="B833" s="2"/>
      <c r="C833" s="2"/>
      <c r="D833" s="2"/>
    </row>
    <row r="834" spans="1:4">
      <c r="A834" s="2"/>
      <c r="B834" s="2"/>
      <c r="C834" s="2"/>
      <c r="D834" s="2"/>
    </row>
    <row r="835" spans="1:4">
      <c r="A835" s="2"/>
      <c r="B835" s="2"/>
      <c r="C835" s="2"/>
      <c r="D835" s="2"/>
    </row>
    <row r="836" spans="1:4">
      <c r="A836" s="2"/>
      <c r="B836" s="2"/>
      <c r="C836" s="2"/>
      <c r="D836" s="2"/>
    </row>
    <row r="837" spans="1:4">
      <c r="A837" s="2"/>
      <c r="B837" s="2"/>
      <c r="C837" s="2"/>
      <c r="D837" s="2"/>
    </row>
    <row r="838" spans="1:4">
      <c r="A838" s="2"/>
      <c r="B838" s="2"/>
      <c r="C838" s="2"/>
      <c r="D838" s="2"/>
    </row>
    <row r="839" spans="1:4">
      <c r="A839" s="2"/>
      <c r="B839" s="2"/>
      <c r="C839" s="2"/>
      <c r="D839" s="2"/>
    </row>
    <row r="840" spans="1:4">
      <c r="A840" s="2"/>
      <c r="B840" s="2"/>
      <c r="C840" s="2"/>
      <c r="D840" s="2"/>
    </row>
    <row r="841" spans="1:4">
      <c r="A841" s="2"/>
      <c r="B841" s="2"/>
      <c r="C841" s="2"/>
      <c r="D841" s="2"/>
    </row>
    <row r="842" spans="1:4">
      <c r="A842" s="2"/>
      <c r="B842" s="2"/>
      <c r="C842" s="2"/>
      <c r="D842" s="2"/>
    </row>
    <row r="843" spans="1:4">
      <c r="A843" s="2"/>
      <c r="B843" s="2"/>
      <c r="C843" s="2"/>
      <c r="D843" s="2"/>
    </row>
    <row r="844" spans="1:4">
      <c r="A844" s="2"/>
      <c r="B844" s="2"/>
      <c r="C844" s="2"/>
      <c r="D844" s="2"/>
    </row>
    <row r="845" spans="1:4">
      <c r="A845" s="2"/>
      <c r="B845" s="2"/>
      <c r="C845" s="2"/>
      <c r="D845" s="2"/>
    </row>
    <row r="846" spans="1:4">
      <c r="A846" s="2"/>
      <c r="B846" s="2"/>
      <c r="C846" s="2"/>
      <c r="D846" s="2"/>
    </row>
    <row r="847" spans="1:4">
      <c r="A847" s="2"/>
      <c r="B847" s="2"/>
      <c r="C847" s="2"/>
      <c r="D847" s="2"/>
    </row>
    <row r="848" spans="1:4">
      <c r="A848" s="2"/>
      <c r="B848" s="2"/>
      <c r="C848" s="2"/>
      <c r="D848" s="2"/>
    </row>
    <row r="849" spans="1:4">
      <c r="A849" s="2"/>
      <c r="B849" s="2"/>
      <c r="C849" s="2"/>
      <c r="D849" s="2"/>
    </row>
    <row r="850" spans="1:4">
      <c r="A850" s="2"/>
      <c r="B850" s="2"/>
      <c r="C850" s="2"/>
      <c r="D850" s="2"/>
    </row>
    <row r="851" spans="1:4">
      <c r="A851" s="2"/>
      <c r="B851" s="2"/>
      <c r="C851" s="2"/>
      <c r="D851" s="2"/>
    </row>
    <row r="852" spans="1:4">
      <c r="A852" s="2"/>
      <c r="B852" s="2"/>
      <c r="C852" s="2"/>
      <c r="D852" s="2"/>
    </row>
    <row r="853" spans="1:4">
      <c r="A853" s="2"/>
      <c r="B853" s="2"/>
      <c r="C853" s="2"/>
      <c r="D853" s="2"/>
    </row>
    <row r="854" spans="1:4">
      <c r="A854" s="2"/>
      <c r="B854" s="2"/>
      <c r="C854" s="2"/>
      <c r="D854" s="2"/>
    </row>
    <row r="855" spans="1:4">
      <c r="A855" s="2"/>
      <c r="B855" s="2"/>
      <c r="C855" s="2"/>
      <c r="D855" s="2"/>
    </row>
    <row r="856" spans="1:4">
      <c r="A856" s="2"/>
      <c r="B856" s="2"/>
      <c r="C856" s="2"/>
      <c r="D856" s="2"/>
    </row>
    <row r="857" spans="1:4">
      <c r="A857" s="2"/>
      <c r="B857" s="2"/>
      <c r="C857" s="2"/>
      <c r="D857" s="2"/>
    </row>
    <row r="858" spans="1:4">
      <c r="A858" s="2"/>
      <c r="B858" s="2"/>
      <c r="C858" s="2"/>
      <c r="D858" s="2"/>
    </row>
    <row r="859" spans="1:4">
      <c r="A859" s="2"/>
      <c r="B859" s="2"/>
      <c r="C859" s="2"/>
      <c r="D859" s="2"/>
    </row>
    <row r="860" spans="1:4">
      <c r="A860" s="2"/>
      <c r="B860" s="2"/>
      <c r="C860" s="2"/>
      <c r="D860" s="2"/>
    </row>
    <row r="861" spans="1:4">
      <c r="A861" s="2"/>
      <c r="B861" s="2"/>
      <c r="C861" s="2"/>
      <c r="D861" s="2"/>
    </row>
    <row r="862" spans="1:4">
      <c r="A862" s="2"/>
      <c r="B862" s="2"/>
      <c r="C862" s="2"/>
      <c r="D862" s="2"/>
    </row>
    <row r="863" spans="1:4">
      <c r="A863" s="2"/>
      <c r="B863" s="2"/>
      <c r="C863" s="2"/>
      <c r="D863" s="2"/>
    </row>
    <row r="864" spans="1:4">
      <c r="A864" s="2"/>
      <c r="B864" s="2"/>
      <c r="C864" s="2"/>
      <c r="D864" s="2"/>
    </row>
    <row r="865" spans="1:4">
      <c r="A865" s="2"/>
      <c r="B865" s="2"/>
      <c r="C865" s="2"/>
      <c r="D865" s="2"/>
    </row>
    <row r="866" spans="1:4">
      <c r="A866" s="2"/>
      <c r="B866" s="2"/>
      <c r="C866" s="2"/>
      <c r="D866" s="2"/>
    </row>
    <row r="867" spans="1:4">
      <c r="A867" s="2"/>
      <c r="B867" s="2"/>
      <c r="C867" s="2"/>
      <c r="D867" s="2"/>
    </row>
    <row r="868" spans="1:4">
      <c r="A868" s="2"/>
      <c r="B868" s="2"/>
      <c r="C868" s="2"/>
      <c r="D868" s="2"/>
    </row>
    <row r="869" spans="1:4">
      <c r="A869" s="2"/>
      <c r="B869" s="2"/>
      <c r="C869" s="2"/>
      <c r="D869" s="2"/>
    </row>
    <row r="870" spans="1:4">
      <c r="A870" s="2"/>
      <c r="B870" s="2"/>
      <c r="C870" s="2"/>
      <c r="D870" s="2"/>
    </row>
    <row r="871" spans="1:4">
      <c r="A871" s="2"/>
      <c r="B871" s="2"/>
      <c r="C871" s="2"/>
      <c r="D871" s="2"/>
    </row>
    <row r="872" spans="1:4">
      <c r="A872" s="2"/>
      <c r="B872" s="2"/>
      <c r="C872" s="2"/>
      <c r="D872" s="2"/>
    </row>
    <row r="873" spans="1:4">
      <c r="A873" s="2"/>
      <c r="B873" s="2"/>
      <c r="C873" s="2"/>
      <c r="D873" s="2"/>
    </row>
    <row r="874" spans="1:4">
      <c r="A874" s="2"/>
      <c r="B874" s="2"/>
      <c r="C874" s="2"/>
      <c r="D874" s="2"/>
    </row>
    <row r="875" spans="1:4">
      <c r="A875" s="2"/>
      <c r="B875" s="2"/>
      <c r="C875" s="2"/>
      <c r="D875" s="2"/>
    </row>
    <row r="876" spans="1:4">
      <c r="A876" s="2"/>
      <c r="B876" s="2"/>
      <c r="C876" s="2"/>
      <c r="D876" s="2"/>
    </row>
    <row r="877" spans="1:4">
      <c r="A877" s="2"/>
      <c r="B877" s="2"/>
      <c r="C877" s="2"/>
      <c r="D877" s="2"/>
    </row>
    <row r="878" spans="1:4">
      <c r="A878" s="2"/>
      <c r="B878" s="2"/>
      <c r="C878" s="2"/>
      <c r="D878" s="2"/>
    </row>
    <row r="879" spans="1:4">
      <c r="A879" s="2"/>
      <c r="B879" s="2"/>
      <c r="C879" s="2"/>
      <c r="D879" s="2"/>
    </row>
    <row r="880" spans="1:4">
      <c r="A880" s="2"/>
      <c r="B880" s="2"/>
      <c r="C880" s="2"/>
      <c r="D880" s="2"/>
    </row>
    <row r="881" spans="1:4">
      <c r="A881" s="2"/>
      <c r="B881" s="2"/>
      <c r="C881" s="2"/>
      <c r="D881" s="2"/>
    </row>
    <row r="882" spans="1:4">
      <c r="A882" s="2"/>
      <c r="B882" s="2"/>
      <c r="C882" s="2"/>
      <c r="D882" s="2"/>
    </row>
    <row r="883" spans="1:4">
      <c r="A883" s="2"/>
      <c r="B883" s="2"/>
      <c r="C883" s="2"/>
      <c r="D883" s="2"/>
    </row>
    <row r="884" spans="1:4">
      <c r="A884" s="2"/>
      <c r="B884" s="2"/>
      <c r="C884" s="2"/>
      <c r="D884" s="2"/>
    </row>
    <row r="885" spans="1:4">
      <c r="A885" s="2"/>
      <c r="B885" s="2"/>
      <c r="C885" s="2"/>
      <c r="D885" s="2"/>
    </row>
    <row r="886" spans="1:4">
      <c r="A886" s="2"/>
      <c r="B886" s="2"/>
      <c r="C886" s="2"/>
      <c r="D886" s="2"/>
    </row>
    <row r="887" spans="1:4">
      <c r="A887" s="2"/>
      <c r="B887" s="2"/>
      <c r="C887" s="2"/>
      <c r="D887" s="2"/>
    </row>
    <row r="888" spans="1:4">
      <c r="A888" s="2"/>
      <c r="B888" s="2"/>
      <c r="C888" s="2"/>
      <c r="D888" s="2"/>
    </row>
    <row r="889" spans="1:4">
      <c r="A889" s="2"/>
      <c r="B889" s="2"/>
      <c r="C889" s="2"/>
      <c r="D889" s="2"/>
    </row>
    <row r="890" spans="1:4">
      <c r="A890" s="2"/>
      <c r="B890" s="2"/>
      <c r="C890" s="2"/>
      <c r="D890" s="2"/>
    </row>
    <row r="891" spans="1:4">
      <c r="A891" s="2"/>
      <c r="B891" s="2"/>
      <c r="C891" s="2"/>
      <c r="D891" s="2"/>
    </row>
    <row r="892" spans="1:4">
      <c r="A892" s="2"/>
      <c r="B892" s="2"/>
      <c r="C892" s="2"/>
      <c r="D892" s="2"/>
    </row>
    <row r="893" spans="1:4">
      <c r="A893" s="2"/>
      <c r="B893" s="2"/>
      <c r="C893" s="2"/>
      <c r="D893" s="2"/>
    </row>
    <row r="894" spans="1:4">
      <c r="A894" s="2"/>
      <c r="B894" s="2"/>
      <c r="C894" s="2"/>
      <c r="D894" s="2"/>
    </row>
    <row r="895" spans="1:4">
      <c r="A895" s="2"/>
      <c r="B895" s="2"/>
      <c r="C895" s="2"/>
      <c r="D895" s="2"/>
    </row>
    <row r="896" spans="1:4">
      <c r="A896" s="2"/>
      <c r="B896" s="2"/>
      <c r="C896" s="2"/>
      <c r="D896" s="2"/>
    </row>
    <row r="897" spans="1:4">
      <c r="A897" s="2"/>
      <c r="B897" s="2"/>
      <c r="C897" s="2"/>
      <c r="D897" s="2"/>
    </row>
    <row r="898" spans="1:4">
      <c r="A898" s="2"/>
      <c r="B898" s="2"/>
      <c r="C898" s="2"/>
      <c r="D898" s="2"/>
    </row>
    <row r="899" spans="1:4">
      <c r="A899" s="2"/>
      <c r="B899" s="2"/>
      <c r="C899" s="2"/>
      <c r="D899" s="2"/>
    </row>
    <row r="900" spans="1:4">
      <c r="A900" s="2"/>
      <c r="B900" s="2"/>
      <c r="C900" s="2"/>
      <c r="D900" s="2"/>
    </row>
    <row r="901" spans="1:4">
      <c r="A901" s="2"/>
      <c r="B901" s="2"/>
      <c r="C901" s="2"/>
      <c r="D901" s="2"/>
    </row>
    <row r="902" spans="1:4">
      <c r="A902" s="2"/>
      <c r="B902" s="2"/>
      <c r="C902" s="2"/>
      <c r="D902" s="2"/>
    </row>
    <row r="903" spans="1:4">
      <c r="A903" s="2"/>
      <c r="B903" s="2"/>
      <c r="C903" s="2"/>
      <c r="D903" s="2"/>
    </row>
    <row r="904" spans="1:4">
      <c r="A904" s="2"/>
      <c r="B904" s="2"/>
      <c r="C904" s="2"/>
      <c r="D904" s="2"/>
    </row>
    <row r="905" spans="1:4">
      <c r="A905" s="2"/>
      <c r="B905" s="2"/>
      <c r="C905" s="2"/>
      <c r="D905" s="2"/>
    </row>
    <row r="906" spans="1:4">
      <c r="A906" s="2"/>
      <c r="B906" s="2"/>
      <c r="C906" s="2"/>
      <c r="D906" s="2"/>
    </row>
    <row r="907" spans="1:4">
      <c r="A907" s="2"/>
      <c r="B907" s="2"/>
      <c r="C907" s="2"/>
      <c r="D907" s="2"/>
    </row>
    <row r="908" spans="1:4">
      <c r="A908" s="2"/>
      <c r="B908" s="2"/>
      <c r="C908" s="2"/>
      <c r="D908" s="2"/>
    </row>
    <row r="909" spans="1:4">
      <c r="A909" s="2"/>
      <c r="B909" s="2"/>
      <c r="C909" s="2"/>
      <c r="D909" s="2"/>
    </row>
    <row r="910" spans="1:4">
      <c r="A910" s="2"/>
      <c r="B910" s="2"/>
      <c r="C910" s="2"/>
      <c r="D910" s="2"/>
    </row>
    <row r="911" spans="1:4">
      <c r="A911" s="2"/>
      <c r="B911" s="2"/>
      <c r="C911" s="2"/>
      <c r="D911" s="2"/>
    </row>
    <row r="912" spans="1:4">
      <c r="A912" s="2"/>
      <c r="B912" s="2"/>
      <c r="C912" s="2"/>
      <c r="D912" s="2"/>
    </row>
    <row r="913" spans="1:4">
      <c r="A913" s="2"/>
      <c r="B913" s="2"/>
      <c r="C913" s="2"/>
      <c r="D913" s="2"/>
    </row>
    <row r="914" spans="1:4">
      <c r="A914" s="2"/>
      <c r="B914" s="2"/>
      <c r="C914" s="2"/>
      <c r="D914" s="2"/>
    </row>
    <row r="915" spans="1:4">
      <c r="A915" s="2"/>
      <c r="B915" s="2"/>
      <c r="C915" s="2"/>
      <c r="D915" s="2"/>
    </row>
    <row r="916" spans="1:4">
      <c r="A916" s="2"/>
      <c r="B916" s="2"/>
      <c r="C916" s="2"/>
      <c r="D916" s="2"/>
    </row>
    <row r="917" spans="1:4">
      <c r="A917" s="2"/>
      <c r="B917" s="2"/>
      <c r="C917" s="2"/>
      <c r="D917" s="2"/>
    </row>
    <row r="918" spans="1:4">
      <c r="A918" s="2"/>
      <c r="B918" s="2"/>
      <c r="C918" s="2"/>
      <c r="D918" s="2"/>
    </row>
    <row r="919" spans="1:4">
      <c r="A919" s="2"/>
      <c r="B919" s="2"/>
      <c r="C919" s="2"/>
      <c r="D919" s="2"/>
    </row>
    <row r="920" spans="1:4">
      <c r="A920" s="2"/>
      <c r="B920" s="2"/>
      <c r="C920" s="2"/>
      <c r="D920" s="2"/>
    </row>
    <row r="921" spans="1:4">
      <c r="A921" s="2"/>
      <c r="B921" s="2"/>
      <c r="C921" s="2"/>
      <c r="D921" s="2"/>
    </row>
    <row r="922" spans="1:4">
      <c r="A922" s="2"/>
      <c r="B922" s="2"/>
      <c r="C922" s="2"/>
      <c r="D922" s="2"/>
    </row>
    <row r="923" spans="1:4">
      <c r="A923" s="2"/>
      <c r="B923" s="2"/>
      <c r="C923" s="2"/>
      <c r="D923" s="2"/>
    </row>
    <row r="924" spans="1:4">
      <c r="A924" s="2"/>
      <c r="B924" s="2"/>
      <c r="C924" s="2"/>
      <c r="D924" s="2"/>
    </row>
    <row r="925" spans="1:4">
      <c r="A925" s="2"/>
      <c r="B925" s="2"/>
      <c r="C925" s="2"/>
      <c r="D925" s="2"/>
    </row>
    <row r="926" spans="1:4">
      <c r="A926" s="2"/>
      <c r="B926" s="2"/>
      <c r="C926" s="2"/>
      <c r="D926" s="2"/>
    </row>
    <row r="927" spans="1:4">
      <c r="A927" s="2"/>
      <c r="B927" s="2"/>
      <c r="C927" s="2"/>
      <c r="D927" s="2"/>
    </row>
    <row r="928" spans="1:4">
      <c r="A928" s="2"/>
      <c r="B928" s="2"/>
      <c r="C928" s="2"/>
      <c r="D928" s="2"/>
    </row>
    <row r="929" spans="1:4">
      <c r="A929" s="2"/>
      <c r="B929" s="2"/>
      <c r="C929" s="2"/>
      <c r="D929" s="2"/>
    </row>
    <row r="930" spans="1:4">
      <c r="A930" s="2"/>
      <c r="B930" s="2"/>
      <c r="C930" s="2"/>
      <c r="D930" s="2"/>
    </row>
    <row r="931" spans="1:4">
      <c r="A931" s="2"/>
      <c r="B931" s="2"/>
      <c r="C931" s="2"/>
      <c r="D931" s="2"/>
    </row>
    <row r="932" spans="1:4">
      <c r="A932" s="2"/>
      <c r="B932" s="2"/>
      <c r="C932" s="2"/>
      <c r="D932" s="2"/>
    </row>
    <row r="933" spans="1:4">
      <c r="A933" s="2"/>
      <c r="B933" s="2"/>
      <c r="C933" s="2"/>
      <c r="D933" s="2"/>
    </row>
    <row r="934" spans="1:4">
      <c r="A934" s="2"/>
      <c r="B934" s="2"/>
      <c r="C934" s="2"/>
      <c r="D934" s="2"/>
    </row>
    <row r="935" spans="1:4">
      <c r="A935" s="2"/>
      <c r="B935" s="2"/>
      <c r="C935" s="2"/>
      <c r="D935" s="2"/>
    </row>
    <row r="936" spans="1:4">
      <c r="A936" s="2"/>
      <c r="B936" s="2"/>
      <c r="C936" s="2"/>
      <c r="D936" s="2"/>
    </row>
    <row r="937" spans="1:4">
      <c r="A937" s="2"/>
      <c r="B937" s="2"/>
      <c r="C937" s="2"/>
      <c r="D937" s="2"/>
    </row>
    <row r="938" spans="1:4">
      <c r="A938" s="2"/>
      <c r="B938" s="2"/>
      <c r="C938" s="2"/>
      <c r="D938" s="2"/>
    </row>
    <row r="939" spans="1:4">
      <c r="A939" s="2"/>
      <c r="B939" s="2"/>
      <c r="C939" s="2"/>
      <c r="D939" s="2"/>
    </row>
    <row r="940" spans="1:4">
      <c r="A940" s="2"/>
      <c r="B940" s="2"/>
      <c r="C940" s="2"/>
      <c r="D940" s="2"/>
    </row>
    <row r="941" spans="1:4">
      <c r="A941" s="2"/>
      <c r="B941" s="2"/>
      <c r="C941" s="2"/>
      <c r="D941" s="2"/>
    </row>
    <row r="942" spans="1:4">
      <c r="A942" s="2"/>
      <c r="B942" s="2"/>
      <c r="C942" s="2"/>
      <c r="D942" s="2"/>
    </row>
    <row r="943" spans="1:4">
      <c r="A943" s="2"/>
      <c r="B943" s="2"/>
      <c r="C943" s="2"/>
      <c r="D943" s="2"/>
    </row>
    <row r="944" spans="1:4">
      <c r="A944" s="2"/>
      <c r="B944" s="2"/>
      <c r="C944" s="2"/>
      <c r="D944" s="2"/>
    </row>
    <row r="945" spans="1:4">
      <c r="A945" s="2"/>
      <c r="B945" s="2"/>
      <c r="C945" s="2"/>
      <c r="D945" s="2"/>
    </row>
    <row r="946" spans="1:4">
      <c r="A946" s="2"/>
      <c r="B946" s="2"/>
      <c r="C946" s="2"/>
      <c r="D946" s="2"/>
    </row>
    <row r="947" spans="1:4">
      <c r="A947" s="2"/>
      <c r="B947" s="2"/>
      <c r="C947" s="2"/>
      <c r="D947" s="2"/>
    </row>
    <row r="948" spans="1:4">
      <c r="A948" s="2"/>
      <c r="B948" s="2"/>
      <c r="C948" s="2"/>
      <c r="D948" s="2"/>
    </row>
    <row r="949" spans="1:4">
      <c r="A949" s="2"/>
      <c r="B949" s="2"/>
      <c r="C949" s="2"/>
      <c r="D949" s="2"/>
    </row>
    <row r="950" spans="1:4">
      <c r="A950" s="2"/>
      <c r="B950" s="2"/>
      <c r="C950" s="2"/>
      <c r="D950" s="2"/>
    </row>
    <row r="951" spans="1:4">
      <c r="A951" s="2"/>
      <c r="B951" s="2"/>
      <c r="C951" s="2"/>
      <c r="D951" s="2"/>
    </row>
    <row r="952" spans="1:4">
      <c r="A952" s="2"/>
      <c r="B952" s="2"/>
      <c r="C952" s="2"/>
      <c r="D952" s="2"/>
    </row>
    <row r="953" spans="1:4">
      <c r="A953" s="2"/>
      <c r="B953" s="2"/>
      <c r="C953" s="2"/>
      <c r="D953" s="2"/>
    </row>
    <row r="954" spans="1:4">
      <c r="A954" s="2"/>
      <c r="B954" s="2"/>
      <c r="C954" s="2"/>
      <c r="D954" s="2"/>
    </row>
    <row r="955" spans="1:4">
      <c r="A955" s="2"/>
      <c r="B955" s="2"/>
      <c r="C955" s="2"/>
      <c r="D955" s="2"/>
    </row>
    <row r="956" spans="1:4">
      <c r="A956" s="2"/>
      <c r="B956" s="2"/>
      <c r="C956" s="2"/>
      <c r="D956" s="2"/>
    </row>
    <row r="957" spans="1:4">
      <c r="A957" s="2"/>
      <c r="B957" s="2"/>
      <c r="C957" s="2"/>
      <c r="D957" s="2"/>
    </row>
    <row r="958" spans="1:4">
      <c r="A958" s="2"/>
      <c r="B958" s="2"/>
      <c r="C958" s="2"/>
      <c r="D958" s="2"/>
    </row>
    <row r="959" spans="1:4">
      <c r="A959" s="2"/>
      <c r="B959" s="2"/>
      <c r="C959" s="2"/>
      <c r="D959" s="2"/>
    </row>
    <row r="960" spans="1:4">
      <c r="A960" s="2"/>
      <c r="B960" s="2"/>
      <c r="C960" s="2"/>
      <c r="D960" s="2"/>
    </row>
    <row r="961" spans="1:4">
      <c r="A961" s="2"/>
      <c r="B961" s="2"/>
      <c r="C961" s="2"/>
      <c r="D961" s="2"/>
    </row>
    <row r="962" spans="1:4">
      <c r="A962" s="2"/>
      <c r="B962" s="2"/>
      <c r="C962" s="2"/>
      <c r="D962" s="2"/>
    </row>
    <row r="963" spans="1:4">
      <c r="A963" s="2"/>
      <c r="B963" s="2"/>
      <c r="C963" s="2"/>
      <c r="D963" s="2"/>
    </row>
    <row r="964" spans="1:4">
      <c r="A964" s="2"/>
      <c r="B964" s="2"/>
      <c r="C964" s="2"/>
      <c r="D964" s="2"/>
    </row>
    <row r="965" spans="1:4">
      <c r="A965" s="2"/>
      <c r="B965" s="2"/>
      <c r="C965" s="2"/>
      <c r="D965" s="2"/>
    </row>
    <row r="966" spans="1:4">
      <c r="A966" s="2"/>
      <c r="B966" s="2"/>
      <c r="C966" s="2"/>
      <c r="D966" s="2"/>
    </row>
    <row r="967" spans="1:4">
      <c r="A967" s="2"/>
      <c r="B967" s="2"/>
      <c r="C967" s="2"/>
      <c r="D967" s="2"/>
    </row>
    <row r="968" spans="1:4">
      <c r="A968" s="2"/>
      <c r="B968" s="2"/>
      <c r="C968" s="2"/>
      <c r="D968" s="2"/>
    </row>
    <row r="969" spans="1:4">
      <c r="A969" s="2"/>
      <c r="B969" s="2"/>
      <c r="C969" s="2"/>
      <c r="D969" s="2"/>
    </row>
    <row r="970" spans="1:4">
      <c r="A970" s="2"/>
      <c r="B970" s="2"/>
      <c r="C970" s="2"/>
      <c r="D970" s="2"/>
    </row>
    <row r="971" spans="1:4">
      <c r="A971" s="2"/>
      <c r="B971" s="2"/>
      <c r="C971" s="2"/>
      <c r="D971" s="2"/>
    </row>
    <row r="972" spans="1:4">
      <c r="A972" s="2"/>
      <c r="B972" s="2"/>
      <c r="C972" s="2"/>
      <c r="D972" s="2"/>
    </row>
    <row r="973" spans="1:4">
      <c r="A973" s="2"/>
      <c r="B973" s="2"/>
      <c r="C973" s="2"/>
      <c r="D973" s="2"/>
    </row>
    <row r="974" spans="1:4">
      <c r="A974" s="2"/>
      <c r="B974" s="2"/>
      <c r="C974" s="2"/>
      <c r="D974" s="2"/>
    </row>
    <row r="975" spans="1:4">
      <c r="A975" s="2"/>
      <c r="B975" s="2"/>
      <c r="C975" s="2"/>
      <c r="D975" s="2"/>
    </row>
    <row r="976" spans="1:4">
      <c r="A976" s="2"/>
      <c r="B976" s="2"/>
      <c r="C976" s="2"/>
      <c r="D976" s="2"/>
    </row>
    <row r="977" spans="1:4">
      <c r="A977" s="2"/>
      <c r="B977" s="2"/>
      <c r="C977" s="2"/>
      <c r="D977" s="2"/>
    </row>
    <row r="978" spans="1:4">
      <c r="A978" s="2"/>
      <c r="B978" s="2"/>
      <c r="C978" s="2"/>
      <c r="D978" s="2"/>
    </row>
    <row r="979" spans="1:4">
      <c r="A979" s="2"/>
      <c r="B979" s="2"/>
      <c r="C979" s="2"/>
      <c r="D979" s="2"/>
    </row>
    <row r="980" spans="1:4">
      <c r="A980" s="2"/>
      <c r="B980" s="2"/>
      <c r="C980" s="2"/>
      <c r="D980" s="2"/>
    </row>
    <row r="981" spans="1:4">
      <c r="A981" s="2"/>
      <c r="B981" s="2"/>
      <c r="C981" s="2"/>
      <c r="D981" s="2"/>
    </row>
    <row r="982" spans="1:4">
      <c r="A982" s="2"/>
      <c r="B982" s="2"/>
      <c r="C982" s="2"/>
      <c r="D982" s="2"/>
    </row>
    <row r="983" spans="1:4">
      <c r="A983" s="2"/>
      <c r="B983" s="2"/>
      <c r="C983" s="2"/>
      <c r="D983" s="2"/>
    </row>
    <row r="984" spans="1:4">
      <c r="A984" s="2"/>
      <c r="B984" s="2"/>
      <c r="C984" s="2"/>
      <c r="D984" s="2"/>
    </row>
    <row r="985" spans="1:4">
      <c r="A985" s="2"/>
      <c r="B985" s="2"/>
      <c r="C985" s="2"/>
      <c r="D985" s="2"/>
    </row>
    <row r="986" spans="1:4">
      <c r="A986" s="2"/>
      <c r="B986" s="2"/>
      <c r="C986" s="2"/>
      <c r="D986" s="2"/>
    </row>
    <row r="987" spans="1:4">
      <c r="A987" s="2"/>
      <c r="B987" s="2"/>
      <c r="C987" s="2"/>
      <c r="D987" s="2"/>
    </row>
    <row r="988" spans="1:4">
      <c r="A988" s="2"/>
      <c r="B988" s="2"/>
      <c r="C988" s="2"/>
      <c r="D988" s="2"/>
    </row>
    <row r="989" spans="1:4">
      <c r="A989" s="2"/>
      <c r="B989" s="2"/>
      <c r="C989" s="2"/>
      <c r="D989" s="2"/>
    </row>
    <row r="990" spans="1:4">
      <c r="A990" s="2"/>
      <c r="B990" s="2"/>
      <c r="C990" s="2"/>
      <c r="D990" s="2"/>
    </row>
    <row r="991" spans="1:4">
      <c r="A991" s="2"/>
      <c r="B991" s="2"/>
      <c r="C991" s="2"/>
      <c r="D991" s="2"/>
    </row>
    <row r="992" spans="1:4">
      <c r="A992" s="2"/>
      <c r="B992" s="2"/>
      <c r="C992" s="2"/>
      <c r="D992" s="2"/>
    </row>
    <row r="993" spans="1:4">
      <c r="A993" s="2"/>
      <c r="B993" s="2"/>
      <c r="C993" s="2"/>
      <c r="D993" s="2"/>
    </row>
    <row r="994" spans="1:4">
      <c r="A994" s="2"/>
      <c r="B994" s="2"/>
      <c r="C994" s="2"/>
      <c r="D994" s="2"/>
    </row>
    <row r="995" spans="1:4">
      <c r="A995" s="2"/>
      <c r="B995" s="2"/>
      <c r="C995" s="2"/>
      <c r="D995" s="2"/>
    </row>
    <row r="996" spans="1:4">
      <c r="A996" s="2"/>
      <c r="B996" s="2"/>
      <c r="C996" s="2"/>
      <c r="D996" s="2"/>
    </row>
    <row r="997" spans="1:4">
      <c r="A997" s="2"/>
      <c r="B997" s="2"/>
      <c r="C997" s="2"/>
      <c r="D997" s="2"/>
    </row>
    <row r="998" spans="1:4">
      <c r="A998" s="2"/>
      <c r="B998" s="2"/>
      <c r="C998" s="2"/>
      <c r="D998" s="2"/>
    </row>
    <row r="999" spans="1:4">
      <c r="A999" s="2"/>
      <c r="B999" s="2"/>
      <c r="C999" s="2"/>
      <c r="D99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/>
  </sheetViews>
  <sheetFormatPr baseColWidth="10" defaultColWidth="15.140625" defaultRowHeight="15" customHeight="1"/>
  <cols>
    <col min="1" max="1" width="8.7109375" customWidth="1"/>
    <col min="2" max="2" width="64.7109375" customWidth="1"/>
    <col min="3" max="3" width="52.28515625" customWidth="1"/>
    <col min="4" max="4" width="23.7109375" customWidth="1"/>
    <col min="5" max="5" width="21.28515625" customWidth="1"/>
    <col min="6" max="6" width="49.42578125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customHeight="1">
      <c r="A2" s="3" t="s">
        <v>46</v>
      </c>
      <c r="B2" s="3" t="s">
        <v>182</v>
      </c>
      <c r="C2" s="3" t="s">
        <v>183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184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185</v>
      </c>
      <c r="C7" s="2"/>
      <c r="D7" s="7" t="s">
        <v>186</v>
      </c>
      <c r="E7" s="7" t="s">
        <v>47</v>
      </c>
      <c r="F7" s="7" t="s">
        <v>187</v>
      </c>
      <c r="G7" s="7" t="s">
        <v>188</v>
      </c>
      <c r="H7" s="2"/>
      <c r="I7" s="2"/>
      <c r="J7" s="2"/>
      <c r="K7" s="2"/>
      <c r="L7" s="2"/>
      <c r="M7" s="2"/>
    </row>
    <row r="8" spans="1:13">
      <c r="A8" s="2"/>
      <c r="B8" s="6" t="s">
        <v>189</v>
      </c>
      <c r="C8" s="2"/>
      <c r="D8" s="7"/>
      <c r="E8" s="7"/>
      <c r="F8" s="7"/>
      <c r="G8" s="7"/>
      <c r="H8" s="2"/>
      <c r="I8" s="2"/>
      <c r="J8" s="2"/>
      <c r="K8" s="2"/>
      <c r="L8" s="2"/>
      <c r="M8" s="2"/>
    </row>
    <row r="9" spans="1:13">
      <c r="A9" s="2"/>
      <c r="B9" s="9"/>
      <c r="C9" s="2"/>
      <c r="D9" s="8"/>
      <c r="E9" s="8"/>
      <c r="F9" s="8"/>
      <c r="G9" s="8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8"/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8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192</v>
      </c>
      <c r="B21" s="7" t="s">
        <v>193</v>
      </c>
      <c r="C21" s="7" t="s">
        <v>194</v>
      </c>
      <c r="D21" s="7">
        <v>60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7" t="s">
        <v>195</v>
      </c>
      <c r="B22" s="7" t="s">
        <v>196</v>
      </c>
      <c r="C22" s="7" t="s">
        <v>194</v>
      </c>
      <c r="D22" s="7">
        <v>60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8"/>
      <c r="B23" s="8"/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8"/>
      <c r="B24" s="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8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8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>
      <selection activeCell="E24" sqref="E24"/>
    </sheetView>
  </sheetViews>
  <sheetFormatPr baseColWidth="10" defaultColWidth="15.140625" defaultRowHeight="15" customHeight="1"/>
  <cols>
    <col min="1" max="1" width="8.7109375" customWidth="1"/>
    <col min="2" max="2" width="74.7109375" customWidth="1"/>
    <col min="3" max="3" width="52.28515625" customWidth="1"/>
    <col min="4" max="4" width="13.28515625" customWidth="1"/>
    <col min="5" max="5" width="26.5703125" customWidth="1"/>
    <col min="6" max="6" width="25.7109375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customHeight="1">
      <c r="A2" s="3" t="s">
        <v>48</v>
      </c>
      <c r="B2" s="3" t="s">
        <v>190</v>
      </c>
      <c r="C2" s="3" t="s">
        <v>191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197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 ht="30">
      <c r="A7" s="2"/>
      <c r="B7" s="6" t="s">
        <v>198</v>
      </c>
      <c r="C7" s="2"/>
      <c r="D7" s="7" t="s">
        <v>199</v>
      </c>
      <c r="E7" s="7" t="s">
        <v>200</v>
      </c>
      <c r="F7" s="7" t="s">
        <v>201</v>
      </c>
      <c r="G7" s="7" t="s">
        <v>202</v>
      </c>
      <c r="H7" s="2"/>
      <c r="I7" s="2"/>
      <c r="J7" s="2"/>
      <c r="K7" s="2"/>
      <c r="L7" s="2"/>
      <c r="M7" s="2"/>
    </row>
    <row r="8" spans="1:13">
      <c r="A8" s="2"/>
      <c r="B8" s="77" t="s">
        <v>314</v>
      </c>
      <c r="C8" s="2"/>
      <c r="D8" s="7"/>
      <c r="E8" s="7"/>
      <c r="F8" s="7"/>
      <c r="G8" s="7"/>
      <c r="H8" s="2"/>
      <c r="I8" s="2"/>
      <c r="J8" s="2"/>
      <c r="K8" s="2"/>
      <c r="L8" s="2"/>
      <c r="M8" s="2"/>
    </row>
    <row r="9" spans="1:13">
      <c r="A9" s="2"/>
      <c r="B9" s="9"/>
      <c r="C9" s="2"/>
      <c r="D9" s="8"/>
      <c r="E9" s="8"/>
      <c r="F9" s="8"/>
      <c r="G9" s="8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8"/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8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8"/>
      <c r="B21" s="7" t="s">
        <v>203</v>
      </c>
      <c r="C21" s="7" t="s">
        <v>204</v>
      </c>
      <c r="D21" s="7">
        <v>20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8"/>
      <c r="B22" s="7" t="s">
        <v>205</v>
      </c>
      <c r="C22" s="7" t="s">
        <v>204</v>
      </c>
      <c r="D22" s="7">
        <v>180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8"/>
      <c r="B23" s="8"/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8"/>
      <c r="B24" s="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8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8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/>
  </sheetViews>
  <sheetFormatPr baseColWidth="10" defaultColWidth="15.140625" defaultRowHeight="15" customHeight="1"/>
  <cols>
    <col min="1" max="1" width="8.7109375" customWidth="1"/>
    <col min="2" max="2" width="104.7109375" customWidth="1"/>
    <col min="3" max="3" width="63.85546875" customWidth="1"/>
    <col min="4" max="4" width="13.28515625" customWidth="1"/>
    <col min="5" max="5" width="32.85546875" customWidth="1"/>
    <col min="6" max="6" width="25.7109375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37.5" customHeight="1">
      <c r="A2" s="45" t="s">
        <v>50</v>
      </c>
      <c r="B2" s="46" t="s">
        <v>206</v>
      </c>
      <c r="C2" s="47" t="s">
        <v>207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208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209</v>
      </c>
      <c r="C7" s="2"/>
      <c r="D7" s="48" t="s">
        <v>210</v>
      </c>
      <c r="E7" s="7" t="s">
        <v>211</v>
      </c>
      <c r="F7" s="7" t="s">
        <v>212</v>
      </c>
      <c r="G7" s="7" t="s">
        <v>213</v>
      </c>
      <c r="H7" s="2"/>
      <c r="I7" s="2"/>
      <c r="J7" s="2"/>
      <c r="K7" s="2"/>
      <c r="L7" s="2"/>
      <c r="M7" s="2"/>
    </row>
    <row r="8" spans="1:13">
      <c r="A8" s="2"/>
      <c r="B8" s="6" t="s">
        <v>214</v>
      </c>
      <c r="C8" s="2"/>
      <c r="D8" s="48" t="s">
        <v>215</v>
      </c>
      <c r="E8" s="7" t="s">
        <v>216</v>
      </c>
      <c r="F8" s="7" t="s">
        <v>212</v>
      </c>
      <c r="G8" s="7" t="s">
        <v>217</v>
      </c>
      <c r="H8" s="2"/>
      <c r="I8" s="2"/>
      <c r="J8" s="2"/>
      <c r="K8" s="2"/>
      <c r="L8" s="2"/>
      <c r="M8" s="2"/>
    </row>
    <row r="9" spans="1:13">
      <c r="A9" s="2"/>
      <c r="B9" s="9"/>
      <c r="C9" s="2"/>
      <c r="D9" s="48" t="s">
        <v>218</v>
      </c>
      <c r="E9" s="8"/>
      <c r="F9" s="8"/>
      <c r="G9" s="8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48" t="s">
        <v>219</v>
      </c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48" t="s">
        <v>220</v>
      </c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48" t="s">
        <v>221</v>
      </c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48" t="s">
        <v>222</v>
      </c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48" t="s">
        <v>223</v>
      </c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48" t="s">
        <v>224</v>
      </c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48" t="s">
        <v>225</v>
      </c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226</v>
      </c>
      <c r="B21" s="7" t="s">
        <v>227</v>
      </c>
      <c r="C21" s="7" t="s">
        <v>30</v>
      </c>
      <c r="D21" s="7">
        <v>10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7" t="s">
        <v>228</v>
      </c>
      <c r="B22" s="7" t="s">
        <v>229</v>
      </c>
      <c r="C22" s="7" t="s">
        <v>30</v>
      </c>
      <c r="D22" s="7">
        <v>10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8"/>
      <c r="B23" s="8"/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8"/>
      <c r="B24" s="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8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8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>
      <selection activeCell="E20" sqref="E20"/>
    </sheetView>
  </sheetViews>
  <sheetFormatPr baseColWidth="10" defaultColWidth="15.140625" defaultRowHeight="15" customHeight="1"/>
  <cols>
    <col min="1" max="1" width="8.7109375" customWidth="1"/>
    <col min="2" max="2" width="83" customWidth="1"/>
    <col min="3" max="3" width="44.28515625" customWidth="1"/>
    <col min="4" max="4" width="13.28515625" customWidth="1"/>
    <col min="5" max="5" width="29.7109375" customWidth="1"/>
    <col min="6" max="6" width="14.28515625" customWidth="1"/>
    <col min="7" max="7" width="17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" customHeight="1">
      <c r="A2" s="45" t="s">
        <v>55</v>
      </c>
      <c r="B2" s="46" t="s">
        <v>235</v>
      </c>
      <c r="C2" s="47" t="s">
        <v>236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237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238</v>
      </c>
      <c r="C7" s="2"/>
      <c r="D7" s="15" t="s">
        <v>303</v>
      </c>
      <c r="E7" s="15" t="s">
        <v>230</v>
      </c>
      <c r="F7" s="15" t="s">
        <v>231</v>
      </c>
      <c r="G7" s="15" t="s">
        <v>232</v>
      </c>
      <c r="H7" s="2"/>
      <c r="I7" s="2"/>
      <c r="J7" s="2"/>
      <c r="K7" s="2"/>
      <c r="L7" s="2"/>
      <c r="M7" s="2"/>
    </row>
    <row r="8" spans="1:13">
      <c r="A8" s="2"/>
      <c r="B8" s="6" t="s">
        <v>239</v>
      </c>
      <c r="C8" s="2"/>
      <c r="D8" s="15" t="s">
        <v>304</v>
      </c>
      <c r="E8" s="15" t="s">
        <v>230</v>
      </c>
      <c r="F8" s="15" t="s">
        <v>233</v>
      </c>
      <c r="G8" s="15" t="s">
        <v>234</v>
      </c>
      <c r="H8" s="2"/>
      <c r="I8" s="2"/>
      <c r="J8" s="2"/>
      <c r="K8" s="2"/>
      <c r="L8" s="2"/>
      <c r="M8" s="2"/>
    </row>
    <row r="9" spans="1:13">
      <c r="A9" s="2"/>
      <c r="B9" s="6" t="s">
        <v>240</v>
      </c>
      <c r="C9" s="2"/>
      <c r="D9" s="49"/>
      <c r="E9" s="49"/>
      <c r="F9" s="49"/>
      <c r="G9" s="49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49"/>
      <c r="E10" s="49"/>
      <c r="F10" s="49"/>
      <c r="G10" s="49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49"/>
      <c r="E11" s="49"/>
      <c r="F11" s="49"/>
      <c r="G11" s="49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49"/>
      <c r="E12" s="49"/>
      <c r="F12" s="49"/>
      <c r="G12" s="49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49"/>
      <c r="E13" s="49"/>
      <c r="F13" s="49"/>
      <c r="G13" s="49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49"/>
      <c r="E14" s="49"/>
      <c r="F14" s="49"/>
      <c r="G14" s="49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49"/>
      <c r="E15" s="49"/>
      <c r="F15" s="49"/>
      <c r="G15" s="49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49"/>
      <c r="E16" s="49"/>
      <c r="F16" s="49"/>
      <c r="G16" s="49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50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241</v>
      </c>
      <c r="B21" s="7" t="s">
        <v>242</v>
      </c>
      <c r="C21" s="7" t="s">
        <v>102</v>
      </c>
      <c r="D21" s="7">
        <v>2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7" t="s">
        <v>243</v>
      </c>
      <c r="B22" s="7" t="s">
        <v>244</v>
      </c>
      <c r="C22" s="7" t="s">
        <v>86</v>
      </c>
      <c r="D22" s="7">
        <v>4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7" t="s">
        <v>245</v>
      </c>
      <c r="B23" s="7" t="s">
        <v>246</v>
      </c>
      <c r="C23" s="7" t="s">
        <v>86</v>
      </c>
      <c r="D23" s="7">
        <v>8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8"/>
      <c r="B24" s="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8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8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G1001"/>
  <sheetViews>
    <sheetView workbookViewId="0"/>
  </sheetViews>
  <sheetFormatPr baseColWidth="10" defaultColWidth="15.140625" defaultRowHeight="15" customHeight="1"/>
  <cols>
    <col min="1" max="1" width="8.7109375" customWidth="1"/>
    <col min="2" max="3" width="12.85546875" customWidth="1"/>
    <col min="4" max="4" width="14" customWidth="1"/>
    <col min="5" max="23" width="11.28515625" customWidth="1"/>
    <col min="24" max="24" width="13.140625" customWidth="1"/>
    <col min="25" max="29" width="11.28515625" customWidth="1"/>
    <col min="30" max="31" width="9.28515625" customWidth="1"/>
    <col min="32" max="32" width="22.28515625" customWidth="1"/>
    <col min="33" max="33" width="9.28515625" customWidth="1"/>
  </cols>
  <sheetData>
    <row r="1" spans="1:33" ht="19.5" customHeight="1">
      <c r="A1" s="51" t="s">
        <v>247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F1" s="2"/>
    </row>
    <row r="2" spans="1:33" ht="15" customHeight="1">
      <c r="A2" s="81" t="s">
        <v>0</v>
      </c>
      <c r="B2" s="78" t="s">
        <v>248</v>
      </c>
      <c r="C2" s="79"/>
      <c r="D2" s="79"/>
      <c r="E2" s="79"/>
      <c r="F2" s="79"/>
      <c r="G2" s="79"/>
      <c r="H2" s="80"/>
      <c r="I2" s="78" t="s">
        <v>249</v>
      </c>
      <c r="J2" s="79"/>
      <c r="K2" s="79"/>
      <c r="L2" s="79"/>
      <c r="M2" s="79"/>
      <c r="N2" s="79"/>
      <c r="O2" s="80"/>
      <c r="P2" s="78" t="s">
        <v>250</v>
      </c>
      <c r="Q2" s="79"/>
      <c r="R2" s="79"/>
      <c r="S2" s="79"/>
      <c r="T2" s="79"/>
      <c r="U2" s="79"/>
      <c r="V2" s="80"/>
      <c r="W2" s="78" t="s">
        <v>251</v>
      </c>
      <c r="X2" s="79"/>
      <c r="Y2" s="79"/>
      <c r="Z2" s="79"/>
      <c r="AA2" s="79"/>
      <c r="AB2" s="79"/>
      <c r="AC2" s="80"/>
      <c r="AD2" s="84" t="s">
        <v>252</v>
      </c>
      <c r="AF2" s="52" t="s">
        <v>254</v>
      </c>
      <c r="AG2" s="53" t="s">
        <v>255</v>
      </c>
    </row>
    <row r="3" spans="1:33" ht="15" customHeight="1">
      <c r="A3" s="82"/>
      <c r="B3" s="78" t="s">
        <v>256</v>
      </c>
      <c r="C3" s="79"/>
      <c r="D3" s="80"/>
      <c r="E3" s="78" t="s">
        <v>257</v>
      </c>
      <c r="F3" s="79"/>
      <c r="G3" s="80"/>
      <c r="H3" s="81" t="s">
        <v>5</v>
      </c>
      <c r="I3" s="78" t="s">
        <v>256</v>
      </c>
      <c r="J3" s="79"/>
      <c r="K3" s="80"/>
      <c r="L3" s="78" t="s">
        <v>257</v>
      </c>
      <c r="M3" s="79"/>
      <c r="N3" s="80"/>
      <c r="O3" s="81" t="s">
        <v>5</v>
      </c>
      <c r="P3" s="78" t="s">
        <v>256</v>
      </c>
      <c r="Q3" s="79"/>
      <c r="R3" s="80"/>
      <c r="S3" s="78" t="s">
        <v>257</v>
      </c>
      <c r="T3" s="79"/>
      <c r="U3" s="80"/>
      <c r="V3" s="81" t="s">
        <v>5</v>
      </c>
      <c r="W3" s="78" t="s">
        <v>256</v>
      </c>
      <c r="X3" s="79"/>
      <c r="Y3" s="80"/>
      <c r="Z3" s="78" t="s">
        <v>257</v>
      </c>
      <c r="AA3" s="79"/>
      <c r="AB3" s="80"/>
      <c r="AC3" s="81" t="s">
        <v>5</v>
      </c>
      <c r="AD3" s="82"/>
      <c r="AF3" s="54" t="s">
        <v>261</v>
      </c>
      <c r="AG3" s="59">
        <v>0</v>
      </c>
    </row>
    <row r="4" spans="1:33">
      <c r="A4" s="83"/>
      <c r="B4" s="1" t="s">
        <v>265</v>
      </c>
      <c r="C4" s="1" t="s">
        <v>266</v>
      </c>
      <c r="D4" s="1" t="s">
        <v>267</v>
      </c>
      <c r="E4" s="1" t="s">
        <v>265</v>
      </c>
      <c r="F4" s="1" t="s">
        <v>266</v>
      </c>
      <c r="G4" s="1" t="s">
        <v>267</v>
      </c>
      <c r="H4" s="83"/>
      <c r="I4" s="1" t="s">
        <v>265</v>
      </c>
      <c r="J4" s="1" t="s">
        <v>266</v>
      </c>
      <c r="K4" s="1" t="s">
        <v>267</v>
      </c>
      <c r="L4" s="1" t="s">
        <v>265</v>
      </c>
      <c r="M4" s="1" t="s">
        <v>266</v>
      </c>
      <c r="N4" s="1" t="s">
        <v>267</v>
      </c>
      <c r="O4" s="83"/>
      <c r="P4" s="1" t="s">
        <v>265</v>
      </c>
      <c r="Q4" s="1" t="s">
        <v>266</v>
      </c>
      <c r="R4" s="1" t="s">
        <v>267</v>
      </c>
      <c r="S4" s="1" t="s">
        <v>265</v>
      </c>
      <c r="T4" s="1" t="s">
        <v>266</v>
      </c>
      <c r="U4" s="1" t="s">
        <v>267</v>
      </c>
      <c r="V4" s="83"/>
      <c r="W4" s="1" t="s">
        <v>265</v>
      </c>
      <c r="X4" s="1" t="s">
        <v>266</v>
      </c>
      <c r="Y4" s="1" t="s">
        <v>267</v>
      </c>
      <c r="Z4" s="1" t="s">
        <v>265</v>
      </c>
      <c r="AA4" s="1" t="s">
        <v>266</v>
      </c>
      <c r="AB4" s="1" t="s">
        <v>267</v>
      </c>
      <c r="AC4" s="83"/>
      <c r="AD4" s="83"/>
      <c r="AF4" s="54" t="s">
        <v>268</v>
      </c>
      <c r="AG4" s="59">
        <v>0</v>
      </c>
    </row>
    <row r="5" spans="1:33" ht="15.75" customHeight="1">
      <c r="A5" s="13" t="s">
        <v>269</v>
      </c>
      <c r="B5" s="61" t="s">
        <v>270</v>
      </c>
      <c r="C5" s="61" t="s">
        <v>271</v>
      </c>
      <c r="D5" s="61" t="s">
        <v>271</v>
      </c>
      <c r="E5" s="65">
        <f t="shared" ref="E5:G5" si="0">IF(B5="Must have",3,IF(B5="Should have",2,IF(B5="Could have",1,0)))</f>
        <v>1</v>
      </c>
      <c r="F5" s="65">
        <f t="shared" si="0"/>
        <v>3</v>
      </c>
      <c r="G5" s="65">
        <f t="shared" si="0"/>
        <v>3</v>
      </c>
      <c r="H5" s="67">
        <f t="shared" ref="H5:H46" si="1">SUM(E5,F5,G5)</f>
        <v>7</v>
      </c>
      <c r="I5" s="61" t="s">
        <v>270</v>
      </c>
      <c r="J5" s="61" t="s">
        <v>271</v>
      </c>
      <c r="K5" s="61" t="s">
        <v>271</v>
      </c>
      <c r="L5" s="65">
        <f t="shared" ref="L5:N5" si="2">IF(I5="Must have",3,IF(I5="Should have",2,IF(I5="Could have",1,0)))</f>
        <v>1</v>
      </c>
      <c r="M5" s="65">
        <f t="shared" si="2"/>
        <v>3</v>
      </c>
      <c r="N5" s="65">
        <f t="shared" si="2"/>
        <v>3</v>
      </c>
      <c r="O5" s="67">
        <f t="shared" ref="O5:O6" si="3">SUM(L5,M5,N5)</f>
        <v>7</v>
      </c>
      <c r="P5" s="61" t="s">
        <v>270</v>
      </c>
      <c r="Q5" s="61" t="s">
        <v>271</v>
      </c>
      <c r="R5" s="61" t="s">
        <v>271</v>
      </c>
      <c r="S5" s="65">
        <f t="shared" ref="S5:U5" si="4">IF(P5="Must have",3,IF(P5="Should have",2,IF(P5="Could have",1,0)))</f>
        <v>1</v>
      </c>
      <c r="T5" s="65">
        <f t="shared" si="4"/>
        <v>3</v>
      </c>
      <c r="U5" s="65">
        <f t="shared" si="4"/>
        <v>3</v>
      </c>
      <c r="V5" s="67">
        <f t="shared" ref="V5:V46" si="5">SUM(S5:U5)</f>
        <v>7</v>
      </c>
      <c r="W5" s="61" t="s">
        <v>270</v>
      </c>
      <c r="X5" s="61" t="s">
        <v>271</v>
      </c>
      <c r="Y5" s="61" t="s">
        <v>271</v>
      </c>
      <c r="Z5" s="65">
        <f t="shared" ref="Z5:AB5" si="6">IF(W5="Must have",3,IF(W5="Should have",2,IF(W5="Could have",1,0)))</f>
        <v>1</v>
      </c>
      <c r="AA5" s="65">
        <f t="shared" si="6"/>
        <v>3</v>
      </c>
      <c r="AB5" s="65">
        <f t="shared" si="6"/>
        <v>3</v>
      </c>
      <c r="AC5" s="67">
        <f t="shared" ref="AC5:AC46" si="7">SUM(Z5:AB5)</f>
        <v>7</v>
      </c>
      <c r="AD5" s="65">
        <f t="shared" ref="AD5:AD46" si="8">AVERAGE(H5,O5,V5,AC5)</f>
        <v>7</v>
      </c>
      <c r="AF5" s="73" t="s">
        <v>272</v>
      </c>
      <c r="AG5" s="74">
        <v>0</v>
      </c>
    </row>
    <row r="6" spans="1:33">
      <c r="A6" s="13" t="s">
        <v>273</v>
      </c>
      <c r="B6" s="61" t="s">
        <v>270</v>
      </c>
      <c r="C6" s="61" t="s">
        <v>274</v>
      </c>
      <c r="D6" s="61" t="s">
        <v>275</v>
      </c>
      <c r="E6" s="65">
        <f t="shared" ref="E6:G6" si="9">IF(B6="Must have",3,IF(B6="Should have",2,IF(B6="Could have",1,0)))</f>
        <v>1</v>
      </c>
      <c r="F6" s="65">
        <f t="shared" si="9"/>
        <v>2</v>
      </c>
      <c r="G6" s="65">
        <f t="shared" si="9"/>
        <v>0</v>
      </c>
      <c r="H6" s="75">
        <f t="shared" si="1"/>
        <v>3</v>
      </c>
      <c r="I6" s="61" t="s">
        <v>270</v>
      </c>
      <c r="J6" s="61" t="s">
        <v>274</v>
      </c>
      <c r="K6" s="61" t="s">
        <v>275</v>
      </c>
      <c r="L6" s="65">
        <f t="shared" ref="L6:N6" si="10">IF(I6="Must have",3,IF(I6="Should have",2,IF(I6="Could have",1,0)))</f>
        <v>1</v>
      </c>
      <c r="M6" s="65">
        <f t="shared" si="10"/>
        <v>2</v>
      </c>
      <c r="N6" s="65">
        <f t="shared" si="10"/>
        <v>0</v>
      </c>
      <c r="O6" s="75">
        <f t="shared" si="3"/>
        <v>3</v>
      </c>
      <c r="P6" s="61" t="s">
        <v>270</v>
      </c>
      <c r="Q6" s="61" t="s">
        <v>274</v>
      </c>
      <c r="R6" s="61" t="s">
        <v>275</v>
      </c>
      <c r="S6" s="65">
        <f t="shared" ref="S6:U6" si="11">IF(P6="Must have",3,IF(P6="Should have",2,IF(P6="Could have",1,0)))</f>
        <v>1</v>
      </c>
      <c r="T6" s="65">
        <f t="shared" si="11"/>
        <v>2</v>
      </c>
      <c r="U6" s="65">
        <f t="shared" si="11"/>
        <v>0</v>
      </c>
      <c r="V6" s="75">
        <f t="shared" si="5"/>
        <v>3</v>
      </c>
      <c r="W6" s="61" t="s">
        <v>270</v>
      </c>
      <c r="X6" s="61" t="s">
        <v>274</v>
      </c>
      <c r="Y6" s="61" t="s">
        <v>275</v>
      </c>
      <c r="Z6" s="65">
        <f t="shared" ref="Z6:AB6" si="12">IF(W6="Must have",3,IF(W6="Should have",2,IF(W6="Could have",1,0)))</f>
        <v>1</v>
      </c>
      <c r="AA6" s="65">
        <f t="shared" si="12"/>
        <v>2</v>
      </c>
      <c r="AB6" s="65">
        <f t="shared" si="12"/>
        <v>0</v>
      </c>
      <c r="AC6" s="75">
        <f t="shared" si="7"/>
        <v>3</v>
      </c>
      <c r="AD6" s="65">
        <f t="shared" si="8"/>
        <v>3</v>
      </c>
      <c r="AF6" s="2"/>
    </row>
    <row r="7" spans="1:33">
      <c r="A7" s="13" t="s">
        <v>276</v>
      </c>
      <c r="B7" s="61" t="s">
        <v>270</v>
      </c>
      <c r="C7" s="61" t="s">
        <v>274</v>
      </c>
      <c r="D7" s="61" t="s">
        <v>275</v>
      </c>
      <c r="E7" s="65">
        <f t="shared" ref="E7:G7" si="13">IF(B7="Must have",3,IF(B7="Should have",2,IF(B7="Could have",1,0)))</f>
        <v>1</v>
      </c>
      <c r="F7" s="65">
        <f t="shared" si="13"/>
        <v>2</v>
      </c>
      <c r="G7" s="65">
        <f t="shared" si="13"/>
        <v>0</v>
      </c>
      <c r="H7" s="75">
        <f t="shared" si="1"/>
        <v>3</v>
      </c>
      <c r="I7" s="61" t="s">
        <v>270</v>
      </c>
      <c r="J7" s="61" t="s">
        <v>274</v>
      </c>
      <c r="K7" s="61" t="s">
        <v>275</v>
      </c>
      <c r="L7" s="65">
        <f t="shared" ref="L7:N7" si="14">IF(I7="Must have",3,IF(I7="Should have",2,IF(I7="Could have",1,0)))</f>
        <v>1</v>
      </c>
      <c r="M7" s="65">
        <f t="shared" si="14"/>
        <v>2</v>
      </c>
      <c r="N7" s="65">
        <f t="shared" si="14"/>
        <v>0</v>
      </c>
      <c r="O7" s="75">
        <f t="shared" ref="O7:O46" si="15">SUM(L7:N7)</f>
        <v>3</v>
      </c>
      <c r="P7" s="61" t="s">
        <v>270</v>
      </c>
      <c r="Q7" s="61" t="s">
        <v>274</v>
      </c>
      <c r="R7" s="61" t="s">
        <v>275</v>
      </c>
      <c r="S7" s="65">
        <f t="shared" ref="S7:U7" si="16">IF(P7="Must have",3,IF(P7="Should have",2,IF(P7="Could have",1,0)))</f>
        <v>1</v>
      </c>
      <c r="T7" s="65">
        <f t="shared" si="16"/>
        <v>2</v>
      </c>
      <c r="U7" s="65">
        <f t="shared" si="16"/>
        <v>0</v>
      </c>
      <c r="V7" s="75">
        <f t="shared" si="5"/>
        <v>3</v>
      </c>
      <c r="W7" s="61" t="s">
        <v>270</v>
      </c>
      <c r="X7" s="61" t="s">
        <v>274</v>
      </c>
      <c r="Y7" s="61" t="s">
        <v>275</v>
      </c>
      <c r="Z7" s="65">
        <f t="shared" ref="Z7:AB7" si="17">IF(W7="Must have",3,IF(W7="Should have",2,IF(W7="Could have",1,0)))</f>
        <v>1</v>
      </c>
      <c r="AA7" s="65">
        <f t="shared" si="17"/>
        <v>2</v>
      </c>
      <c r="AB7" s="65">
        <f t="shared" si="17"/>
        <v>0</v>
      </c>
      <c r="AC7" s="75">
        <f t="shared" si="7"/>
        <v>3</v>
      </c>
      <c r="AD7" s="65">
        <f t="shared" si="8"/>
        <v>3</v>
      </c>
      <c r="AF7" s="2"/>
    </row>
    <row r="8" spans="1:33">
      <c r="A8" s="13" t="s">
        <v>277</v>
      </c>
      <c r="B8" s="61" t="s">
        <v>270</v>
      </c>
      <c r="C8" s="61" t="s">
        <v>274</v>
      </c>
      <c r="D8" s="61" t="s">
        <v>275</v>
      </c>
      <c r="E8" s="65">
        <f t="shared" ref="E8:G8" si="18">IF(B8="Must have",3,IF(B8="Should have",2,IF(B8="Could have",1,0)))</f>
        <v>1</v>
      </c>
      <c r="F8" s="65">
        <f t="shared" si="18"/>
        <v>2</v>
      </c>
      <c r="G8" s="65">
        <f t="shared" si="18"/>
        <v>0</v>
      </c>
      <c r="H8" s="75">
        <f t="shared" si="1"/>
        <v>3</v>
      </c>
      <c r="I8" s="61" t="s">
        <v>270</v>
      </c>
      <c r="J8" s="61" t="s">
        <v>274</v>
      </c>
      <c r="K8" s="61" t="s">
        <v>275</v>
      </c>
      <c r="L8" s="65">
        <f t="shared" ref="L8:N8" si="19">IF(I8="Must have",3,IF(I8="Should have",2,IF(I8="Could have",1,0)))</f>
        <v>1</v>
      </c>
      <c r="M8" s="65">
        <f t="shared" si="19"/>
        <v>2</v>
      </c>
      <c r="N8" s="65">
        <f t="shared" si="19"/>
        <v>0</v>
      </c>
      <c r="O8" s="76">
        <f t="shared" si="15"/>
        <v>3</v>
      </c>
      <c r="P8" s="61" t="s">
        <v>270</v>
      </c>
      <c r="Q8" s="61" t="s">
        <v>274</v>
      </c>
      <c r="R8" s="61" t="s">
        <v>275</v>
      </c>
      <c r="S8" s="65">
        <f t="shared" ref="S8:U8" si="20">IF(P8="Must have",3,IF(P8="Should have",2,IF(P8="Could have",1,0)))</f>
        <v>1</v>
      </c>
      <c r="T8" s="65">
        <f t="shared" si="20"/>
        <v>2</v>
      </c>
      <c r="U8" s="65">
        <f t="shared" si="20"/>
        <v>0</v>
      </c>
      <c r="V8" s="75">
        <f t="shared" si="5"/>
        <v>3</v>
      </c>
      <c r="W8" s="61" t="s">
        <v>270</v>
      </c>
      <c r="X8" s="61" t="s">
        <v>274</v>
      </c>
      <c r="Y8" s="61" t="s">
        <v>275</v>
      </c>
      <c r="Z8" s="65">
        <f t="shared" ref="Z8:AB8" si="21">IF(W8="Must have",3,IF(W8="Should have",2,IF(W8="Could have",1,0)))</f>
        <v>1</v>
      </c>
      <c r="AA8" s="65">
        <f t="shared" si="21"/>
        <v>2</v>
      </c>
      <c r="AB8" s="65">
        <f t="shared" si="21"/>
        <v>0</v>
      </c>
      <c r="AC8" s="75">
        <f t="shared" si="7"/>
        <v>3</v>
      </c>
      <c r="AD8" s="65">
        <f t="shared" si="8"/>
        <v>3</v>
      </c>
      <c r="AF8" s="2"/>
    </row>
    <row r="9" spans="1:33">
      <c r="A9" s="13" t="s">
        <v>278</v>
      </c>
      <c r="B9" s="61" t="s">
        <v>270</v>
      </c>
      <c r="C9" s="61" t="s">
        <v>271</v>
      </c>
      <c r="D9" s="61" t="s">
        <v>274</v>
      </c>
      <c r="E9" s="65">
        <f t="shared" ref="E9:G9" si="22">IF(B9="Must have",3,IF(B9="Should have",2,IF(B9="Could have",1,0)))</f>
        <v>1</v>
      </c>
      <c r="F9" s="65">
        <f t="shared" si="22"/>
        <v>3</v>
      </c>
      <c r="G9" s="65">
        <f t="shared" si="22"/>
        <v>2</v>
      </c>
      <c r="H9" s="75">
        <f t="shared" si="1"/>
        <v>6</v>
      </c>
      <c r="I9" s="61" t="s">
        <v>270</v>
      </c>
      <c r="J9" s="61" t="s">
        <v>274</v>
      </c>
      <c r="K9" s="61" t="s">
        <v>275</v>
      </c>
      <c r="L9" s="65">
        <f t="shared" ref="L9:N9" si="23">IF(I9="Must have",3,IF(I9="Should have",2,IF(I9="Could have",1,0)))</f>
        <v>1</v>
      </c>
      <c r="M9" s="65">
        <f t="shared" si="23"/>
        <v>2</v>
      </c>
      <c r="N9" s="65">
        <f t="shared" si="23"/>
        <v>0</v>
      </c>
      <c r="O9" s="76">
        <f t="shared" si="15"/>
        <v>3</v>
      </c>
      <c r="P9" s="61" t="s">
        <v>270</v>
      </c>
      <c r="Q9" s="61" t="s">
        <v>271</v>
      </c>
      <c r="R9" s="61" t="s">
        <v>271</v>
      </c>
      <c r="S9" s="65">
        <f t="shared" ref="S9:U9" si="24">IF(P9="Must have",3,IF(P9="Should have",2,IF(P9="Could have",1,0)))</f>
        <v>1</v>
      </c>
      <c r="T9" s="65">
        <f t="shared" si="24"/>
        <v>3</v>
      </c>
      <c r="U9" s="65">
        <f t="shared" si="24"/>
        <v>3</v>
      </c>
      <c r="V9" s="75">
        <f t="shared" si="5"/>
        <v>7</v>
      </c>
      <c r="W9" s="61" t="s">
        <v>270</v>
      </c>
      <c r="X9" s="61" t="s">
        <v>271</v>
      </c>
      <c r="Y9" s="61" t="s">
        <v>275</v>
      </c>
      <c r="Z9" s="65">
        <f t="shared" ref="Z9:AB9" si="25">IF(W9="Must have",3,IF(W9="Should have",2,IF(W9="Could have",1,0)))</f>
        <v>1</v>
      </c>
      <c r="AA9" s="65">
        <f t="shared" si="25"/>
        <v>3</v>
      </c>
      <c r="AB9" s="65">
        <f t="shared" si="25"/>
        <v>0</v>
      </c>
      <c r="AC9" s="75">
        <f t="shared" si="7"/>
        <v>4</v>
      </c>
      <c r="AD9" s="65">
        <f t="shared" si="8"/>
        <v>5</v>
      </c>
      <c r="AF9" s="2"/>
    </row>
    <row r="10" spans="1:33">
      <c r="A10" s="13" t="s">
        <v>279</v>
      </c>
      <c r="B10" s="61" t="s">
        <v>270</v>
      </c>
      <c r="C10" s="61" t="s">
        <v>274</v>
      </c>
      <c r="D10" s="61" t="s">
        <v>275</v>
      </c>
      <c r="E10" s="65">
        <f t="shared" ref="E10:G10" si="26">IF(B10="Must have",3,IF(B10="Should have",2,IF(B10="Could have",1,0)))</f>
        <v>1</v>
      </c>
      <c r="F10" s="65">
        <f t="shared" si="26"/>
        <v>2</v>
      </c>
      <c r="G10" s="65">
        <f t="shared" si="26"/>
        <v>0</v>
      </c>
      <c r="H10" s="75">
        <f t="shared" si="1"/>
        <v>3</v>
      </c>
      <c r="I10" s="61" t="s">
        <v>270</v>
      </c>
      <c r="J10" s="61" t="s">
        <v>274</v>
      </c>
      <c r="K10" s="61" t="s">
        <v>275</v>
      </c>
      <c r="L10" s="65">
        <f t="shared" ref="L10:N10" si="27">IF(I10="Must have",3,IF(I10="Should have",2,IF(I10="Could have",1,0)))</f>
        <v>1</v>
      </c>
      <c r="M10" s="65">
        <f t="shared" si="27"/>
        <v>2</v>
      </c>
      <c r="N10" s="65">
        <f t="shared" si="27"/>
        <v>0</v>
      </c>
      <c r="O10" s="76">
        <f t="shared" si="15"/>
        <v>3</v>
      </c>
      <c r="P10" s="61" t="s">
        <v>270</v>
      </c>
      <c r="Q10" s="61" t="s">
        <v>274</v>
      </c>
      <c r="R10" s="61" t="s">
        <v>275</v>
      </c>
      <c r="S10" s="65">
        <f t="shared" ref="S10:U10" si="28">IF(P10="Must have",3,IF(P10="Should have",2,IF(P10="Could have",1,0)))</f>
        <v>1</v>
      </c>
      <c r="T10" s="65">
        <f t="shared" si="28"/>
        <v>2</v>
      </c>
      <c r="U10" s="65">
        <f t="shared" si="28"/>
        <v>0</v>
      </c>
      <c r="V10" s="75">
        <f t="shared" si="5"/>
        <v>3</v>
      </c>
      <c r="W10" s="61" t="s">
        <v>270</v>
      </c>
      <c r="X10" s="61" t="s">
        <v>274</v>
      </c>
      <c r="Y10" s="61" t="s">
        <v>275</v>
      </c>
      <c r="Z10" s="65">
        <f t="shared" ref="Z10:AB10" si="29">IF(W10="Must have",3,IF(W10="Should have",2,IF(W10="Could have",1,0)))</f>
        <v>1</v>
      </c>
      <c r="AA10" s="65">
        <f t="shared" si="29"/>
        <v>2</v>
      </c>
      <c r="AB10" s="65">
        <f t="shared" si="29"/>
        <v>0</v>
      </c>
      <c r="AC10" s="75">
        <f t="shared" si="7"/>
        <v>3</v>
      </c>
      <c r="AD10" s="65">
        <f t="shared" si="8"/>
        <v>3</v>
      </c>
      <c r="AF10" s="2"/>
    </row>
    <row r="11" spans="1:33" ht="18.75" customHeight="1">
      <c r="A11" s="13" t="s">
        <v>280</v>
      </c>
      <c r="B11" s="61" t="s">
        <v>270</v>
      </c>
      <c r="C11" s="61" t="s">
        <v>274</v>
      </c>
      <c r="D11" s="61" t="s">
        <v>275</v>
      </c>
      <c r="E11" s="65">
        <f t="shared" ref="E11:G11" si="30">IF(B11="Must have",3,IF(B11="Should have",2,IF(B11="Could have",1,0)))</f>
        <v>1</v>
      </c>
      <c r="F11" s="65">
        <f t="shared" si="30"/>
        <v>2</v>
      </c>
      <c r="G11" s="65">
        <f t="shared" si="30"/>
        <v>0</v>
      </c>
      <c r="H11" s="75">
        <f t="shared" si="1"/>
        <v>3</v>
      </c>
      <c r="I11" s="61" t="s">
        <v>270</v>
      </c>
      <c r="J11" s="61" t="s">
        <v>274</v>
      </c>
      <c r="K11" s="61" t="s">
        <v>275</v>
      </c>
      <c r="L11" s="65">
        <f t="shared" ref="L11:N11" si="31">IF(I11="Must have",3,IF(I11="Should have",2,IF(I11="Could have",1,0)))</f>
        <v>1</v>
      </c>
      <c r="M11" s="65">
        <f t="shared" si="31"/>
        <v>2</v>
      </c>
      <c r="N11" s="65">
        <f t="shared" si="31"/>
        <v>0</v>
      </c>
      <c r="O11" s="76">
        <f t="shared" si="15"/>
        <v>3</v>
      </c>
      <c r="P11" s="61" t="s">
        <v>270</v>
      </c>
      <c r="Q11" s="61" t="s">
        <v>274</v>
      </c>
      <c r="R11" s="61" t="s">
        <v>275</v>
      </c>
      <c r="S11" s="65">
        <f t="shared" ref="S11:U11" si="32">IF(P11="Must have",3,IF(P11="Should have",2,IF(P11="Could have",1,0)))</f>
        <v>1</v>
      </c>
      <c r="T11" s="65">
        <f t="shared" si="32"/>
        <v>2</v>
      </c>
      <c r="U11" s="65">
        <f t="shared" si="32"/>
        <v>0</v>
      </c>
      <c r="V11" s="75">
        <f t="shared" si="5"/>
        <v>3</v>
      </c>
      <c r="W11" s="61" t="s">
        <v>270</v>
      </c>
      <c r="X11" s="61" t="s">
        <v>274</v>
      </c>
      <c r="Y11" s="61" t="s">
        <v>275</v>
      </c>
      <c r="Z11" s="65">
        <f t="shared" ref="Z11:AB11" si="33">IF(W11="Must have",3,IF(W11="Should have",2,IF(W11="Could have",1,0)))</f>
        <v>1</v>
      </c>
      <c r="AA11" s="65">
        <f t="shared" si="33"/>
        <v>2</v>
      </c>
      <c r="AB11" s="65">
        <f t="shared" si="33"/>
        <v>0</v>
      </c>
      <c r="AC11" s="75">
        <f t="shared" si="7"/>
        <v>3</v>
      </c>
      <c r="AD11" s="65">
        <f t="shared" si="8"/>
        <v>3</v>
      </c>
      <c r="AF11" s="2"/>
    </row>
    <row r="12" spans="1:33">
      <c r="A12" s="13" t="s">
        <v>281</v>
      </c>
      <c r="B12" s="61" t="s">
        <v>270</v>
      </c>
      <c r="C12" s="61" t="s">
        <v>274</v>
      </c>
      <c r="D12" s="61" t="s">
        <v>275</v>
      </c>
      <c r="E12" s="65">
        <f t="shared" ref="E12:G12" si="34">IF(B12="Must have",3,IF(B12="Should have",2,IF(B12="Could have",1,0)))</f>
        <v>1</v>
      </c>
      <c r="F12" s="65">
        <f t="shared" si="34"/>
        <v>2</v>
      </c>
      <c r="G12" s="65">
        <f t="shared" si="34"/>
        <v>0</v>
      </c>
      <c r="H12" s="75">
        <f t="shared" si="1"/>
        <v>3</v>
      </c>
      <c r="I12" s="61" t="s">
        <v>270</v>
      </c>
      <c r="J12" s="61" t="s">
        <v>274</v>
      </c>
      <c r="K12" s="61" t="s">
        <v>275</v>
      </c>
      <c r="L12" s="65">
        <f t="shared" ref="L12:N12" si="35">IF(I12="Must have",3,IF(I12="Should have",2,IF(I12="Could have",1,0)))</f>
        <v>1</v>
      </c>
      <c r="M12" s="65">
        <f t="shared" si="35"/>
        <v>2</v>
      </c>
      <c r="N12" s="65">
        <f t="shared" si="35"/>
        <v>0</v>
      </c>
      <c r="O12" s="76">
        <f t="shared" si="15"/>
        <v>3</v>
      </c>
      <c r="P12" s="61" t="s">
        <v>270</v>
      </c>
      <c r="Q12" s="61" t="s">
        <v>274</v>
      </c>
      <c r="R12" s="61" t="s">
        <v>275</v>
      </c>
      <c r="S12" s="65">
        <f t="shared" ref="S12:U12" si="36">IF(P12="Must have",3,IF(P12="Should have",2,IF(P12="Could have",1,0)))</f>
        <v>1</v>
      </c>
      <c r="T12" s="65">
        <f t="shared" si="36"/>
        <v>2</v>
      </c>
      <c r="U12" s="65">
        <f t="shared" si="36"/>
        <v>0</v>
      </c>
      <c r="V12" s="75">
        <f t="shared" si="5"/>
        <v>3</v>
      </c>
      <c r="W12" s="61" t="s">
        <v>270</v>
      </c>
      <c r="X12" s="61" t="s">
        <v>274</v>
      </c>
      <c r="Y12" s="61" t="s">
        <v>275</v>
      </c>
      <c r="Z12" s="65">
        <f t="shared" ref="Z12:AB12" si="37">IF(W12="Must have",3,IF(W12="Should have",2,IF(W12="Could have",1,0)))</f>
        <v>1</v>
      </c>
      <c r="AA12" s="65">
        <f t="shared" si="37"/>
        <v>2</v>
      </c>
      <c r="AB12" s="65">
        <f t="shared" si="37"/>
        <v>0</v>
      </c>
      <c r="AC12" s="75">
        <f t="shared" si="7"/>
        <v>3</v>
      </c>
      <c r="AD12" s="65">
        <f t="shared" si="8"/>
        <v>3</v>
      </c>
      <c r="AF12" s="2"/>
    </row>
    <row r="13" spans="1:33">
      <c r="A13" s="13" t="s">
        <v>282</v>
      </c>
      <c r="B13" s="61" t="s">
        <v>270</v>
      </c>
      <c r="C13" s="61" t="s">
        <v>271</v>
      </c>
      <c r="D13" s="61" t="s">
        <v>274</v>
      </c>
      <c r="E13" s="65">
        <f t="shared" ref="E13:G13" si="38">IF(B13="Must have",3,IF(B13="Should have",2,IF(B13="Could have",1,0)))</f>
        <v>1</v>
      </c>
      <c r="F13" s="65">
        <f t="shared" si="38"/>
        <v>3</v>
      </c>
      <c r="G13" s="65">
        <f t="shared" si="38"/>
        <v>2</v>
      </c>
      <c r="H13" s="75">
        <f t="shared" si="1"/>
        <v>6</v>
      </c>
      <c r="I13" s="61" t="s">
        <v>270</v>
      </c>
      <c r="J13" s="61" t="s">
        <v>274</v>
      </c>
      <c r="K13" s="61" t="s">
        <v>275</v>
      </c>
      <c r="L13" s="65">
        <f t="shared" ref="L13:N13" si="39">IF(I13="Must have",3,IF(I13="Should have",2,IF(I13="Could have",1,0)))</f>
        <v>1</v>
      </c>
      <c r="M13" s="65">
        <f t="shared" si="39"/>
        <v>2</v>
      </c>
      <c r="N13" s="65">
        <f t="shared" si="39"/>
        <v>0</v>
      </c>
      <c r="O13" s="76">
        <f t="shared" si="15"/>
        <v>3</v>
      </c>
      <c r="P13" s="61" t="s">
        <v>270</v>
      </c>
      <c r="Q13" s="61" t="s">
        <v>271</v>
      </c>
      <c r="R13" s="61" t="s">
        <v>271</v>
      </c>
      <c r="S13" s="65">
        <f t="shared" ref="S13:U13" si="40">IF(P13="Must have",3,IF(P13="Should have",2,IF(P13="Could have",1,0)))</f>
        <v>1</v>
      </c>
      <c r="T13" s="65">
        <f t="shared" si="40"/>
        <v>3</v>
      </c>
      <c r="U13" s="65">
        <f t="shared" si="40"/>
        <v>3</v>
      </c>
      <c r="V13" s="75">
        <f t="shared" si="5"/>
        <v>7</v>
      </c>
      <c r="W13" s="61" t="s">
        <v>270</v>
      </c>
      <c r="X13" s="61" t="s">
        <v>271</v>
      </c>
      <c r="Y13" s="61" t="s">
        <v>274</v>
      </c>
      <c r="Z13" s="65">
        <f t="shared" ref="Z13:AB13" si="41">IF(W13="Must have",3,IF(W13="Should have",2,IF(W13="Could have",1,0)))</f>
        <v>1</v>
      </c>
      <c r="AA13" s="65">
        <f t="shared" si="41"/>
        <v>3</v>
      </c>
      <c r="AB13" s="65">
        <f t="shared" si="41"/>
        <v>2</v>
      </c>
      <c r="AC13" s="75">
        <f t="shared" si="7"/>
        <v>6</v>
      </c>
      <c r="AD13" s="65">
        <f t="shared" si="8"/>
        <v>5.5</v>
      </c>
      <c r="AF13" s="2"/>
    </row>
    <row r="14" spans="1:33">
      <c r="A14" s="13" t="s">
        <v>31</v>
      </c>
      <c r="B14" s="61" t="s">
        <v>274</v>
      </c>
      <c r="C14" s="61" t="s">
        <v>271</v>
      </c>
      <c r="D14" s="61" t="s">
        <v>271</v>
      </c>
      <c r="E14" s="65">
        <f t="shared" ref="E14:G14" si="42">IF(B14="Must have",3,IF(B14="Should have",2,IF(B14="Could have",1,0)))</f>
        <v>2</v>
      </c>
      <c r="F14" s="65">
        <f t="shared" si="42"/>
        <v>3</v>
      </c>
      <c r="G14" s="65">
        <f t="shared" si="42"/>
        <v>3</v>
      </c>
      <c r="H14" s="75">
        <f t="shared" si="1"/>
        <v>8</v>
      </c>
      <c r="I14" s="61" t="s">
        <v>274</v>
      </c>
      <c r="J14" s="61" t="s">
        <v>271</v>
      </c>
      <c r="K14" s="61" t="s">
        <v>271</v>
      </c>
      <c r="L14" s="65">
        <f t="shared" ref="L14:N14" si="43">IF(I14="Must have",3,IF(I14="Should have",2,IF(I14="Could have",1,0)))</f>
        <v>2</v>
      </c>
      <c r="M14" s="65">
        <f t="shared" si="43"/>
        <v>3</v>
      </c>
      <c r="N14" s="65">
        <f t="shared" si="43"/>
        <v>3</v>
      </c>
      <c r="O14" s="76">
        <f t="shared" si="15"/>
        <v>8</v>
      </c>
      <c r="P14" s="61" t="s">
        <v>274</v>
      </c>
      <c r="Q14" s="61" t="s">
        <v>271</v>
      </c>
      <c r="R14" s="61" t="s">
        <v>271</v>
      </c>
      <c r="S14" s="65">
        <f t="shared" ref="S14:U14" si="44">IF(P14="Must have",3,IF(P14="Should have",2,IF(P14="Could have",1,0)))</f>
        <v>2</v>
      </c>
      <c r="T14" s="65">
        <f t="shared" si="44"/>
        <v>3</v>
      </c>
      <c r="U14" s="65">
        <f t="shared" si="44"/>
        <v>3</v>
      </c>
      <c r="V14" s="75">
        <f t="shared" si="5"/>
        <v>8</v>
      </c>
      <c r="W14" s="61" t="s">
        <v>274</v>
      </c>
      <c r="X14" s="61" t="s">
        <v>271</v>
      </c>
      <c r="Y14" s="61" t="s">
        <v>271</v>
      </c>
      <c r="Z14" s="65">
        <f t="shared" ref="Z14:AB14" si="45">IF(W14="Must have",3,IF(W14="Should have",2,IF(W14="Could have",1,0)))</f>
        <v>2</v>
      </c>
      <c r="AA14" s="65">
        <f t="shared" si="45"/>
        <v>3</v>
      </c>
      <c r="AB14" s="65">
        <f t="shared" si="45"/>
        <v>3</v>
      </c>
      <c r="AC14" s="75">
        <f t="shared" si="7"/>
        <v>8</v>
      </c>
      <c r="AD14" s="65">
        <f t="shared" si="8"/>
        <v>8</v>
      </c>
      <c r="AF14" s="2"/>
    </row>
    <row r="15" spans="1:33">
      <c r="A15" s="13" t="s">
        <v>283</v>
      </c>
      <c r="B15" s="61" t="s">
        <v>270</v>
      </c>
      <c r="C15" s="61" t="s">
        <v>271</v>
      </c>
      <c r="D15" s="61" t="s">
        <v>270</v>
      </c>
      <c r="E15" s="65">
        <f t="shared" ref="E15:G15" si="46">IF(B15="Must have",3,IF(B15="Should have",2,IF(B15="Could have",1,0)))</f>
        <v>1</v>
      </c>
      <c r="F15" s="65">
        <f t="shared" si="46"/>
        <v>3</v>
      </c>
      <c r="G15" s="65">
        <f t="shared" si="46"/>
        <v>1</v>
      </c>
      <c r="H15" s="75">
        <f t="shared" si="1"/>
        <v>5</v>
      </c>
      <c r="I15" s="61" t="s">
        <v>274</v>
      </c>
      <c r="J15" s="61" t="s">
        <v>271</v>
      </c>
      <c r="K15" s="61" t="s">
        <v>275</v>
      </c>
      <c r="L15" s="65">
        <f t="shared" ref="L15:N15" si="47">IF(I15="Must have",3,IF(I15="Should have",2,IF(I15="Could have",1,0)))</f>
        <v>2</v>
      </c>
      <c r="M15" s="65">
        <f t="shared" si="47"/>
        <v>3</v>
      </c>
      <c r="N15" s="65">
        <f t="shared" si="47"/>
        <v>0</v>
      </c>
      <c r="O15" s="76">
        <f t="shared" si="15"/>
        <v>5</v>
      </c>
      <c r="P15" s="61" t="s">
        <v>274</v>
      </c>
      <c r="Q15" s="61" t="s">
        <v>271</v>
      </c>
      <c r="R15" s="61" t="s">
        <v>275</v>
      </c>
      <c r="S15" s="65">
        <f t="shared" ref="S15:U15" si="48">IF(P15="Must have",3,IF(P15="Should have",2,IF(P15="Could have",1,0)))</f>
        <v>2</v>
      </c>
      <c r="T15" s="65">
        <f t="shared" si="48"/>
        <v>3</v>
      </c>
      <c r="U15" s="65">
        <f t="shared" si="48"/>
        <v>0</v>
      </c>
      <c r="V15" s="75">
        <f t="shared" si="5"/>
        <v>5</v>
      </c>
      <c r="W15" s="61" t="s">
        <v>274</v>
      </c>
      <c r="X15" s="61" t="s">
        <v>271</v>
      </c>
      <c r="Y15" s="61" t="s">
        <v>275</v>
      </c>
      <c r="Z15" s="65">
        <f t="shared" ref="Z15:AB15" si="49">IF(W15="Must have",3,IF(W15="Should have",2,IF(W15="Could have",1,0)))</f>
        <v>2</v>
      </c>
      <c r="AA15" s="65">
        <f t="shared" si="49"/>
        <v>3</v>
      </c>
      <c r="AB15" s="65">
        <f t="shared" si="49"/>
        <v>0</v>
      </c>
      <c r="AC15" s="75">
        <f t="shared" si="7"/>
        <v>5</v>
      </c>
      <c r="AD15" s="65">
        <f t="shared" si="8"/>
        <v>5</v>
      </c>
      <c r="AF15" s="2"/>
    </row>
    <row r="16" spans="1:33">
      <c r="A16" s="13" t="s">
        <v>284</v>
      </c>
      <c r="B16" s="61" t="s">
        <v>271</v>
      </c>
      <c r="C16" s="61" t="s">
        <v>271</v>
      </c>
      <c r="D16" s="61" t="s">
        <v>271</v>
      </c>
      <c r="E16" s="65">
        <f t="shared" ref="E16:G16" si="50">IF(B16="Must have",3,IF(B16="Should have",2,IF(B16="Could have",1,0)))</f>
        <v>3</v>
      </c>
      <c r="F16" s="65">
        <f t="shared" si="50"/>
        <v>3</v>
      </c>
      <c r="G16" s="65">
        <f t="shared" si="50"/>
        <v>3</v>
      </c>
      <c r="H16" s="75">
        <f t="shared" si="1"/>
        <v>9</v>
      </c>
      <c r="I16" s="61" t="s">
        <v>271</v>
      </c>
      <c r="J16" s="61" t="s">
        <v>271</v>
      </c>
      <c r="K16" s="61" t="s">
        <v>271</v>
      </c>
      <c r="L16" s="65">
        <f t="shared" ref="L16:N16" si="51">IF(I16="Must have",3,IF(I16="Should have",2,IF(I16="Could have",1,0)))</f>
        <v>3</v>
      </c>
      <c r="M16" s="65">
        <f t="shared" si="51"/>
        <v>3</v>
      </c>
      <c r="N16" s="65">
        <f t="shared" si="51"/>
        <v>3</v>
      </c>
      <c r="O16" s="76">
        <f t="shared" si="15"/>
        <v>9</v>
      </c>
      <c r="P16" s="61" t="s">
        <v>274</v>
      </c>
      <c r="Q16" s="61" t="s">
        <v>271</v>
      </c>
      <c r="R16" s="61" t="s">
        <v>274</v>
      </c>
      <c r="S16" s="65">
        <f t="shared" ref="S16:U16" si="52">IF(P16="Must have",3,IF(P16="Should have",2,IF(P16="Could have",1,0)))</f>
        <v>2</v>
      </c>
      <c r="T16" s="65">
        <f t="shared" si="52"/>
        <v>3</v>
      </c>
      <c r="U16" s="65">
        <f t="shared" si="52"/>
        <v>2</v>
      </c>
      <c r="V16" s="75">
        <f t="shared" si="5"/>
        <v>7</v>
      </c>
      <c r="W16" s="61" t="s">
        <v>271</v>
      </c>
      <c r="X16" s="61" t="s">
        <v>271</v>
      </c>
      <c r="Y16" s="61" t="s">
        <v>271</v>
      </c>
      <c r="Z16" s="65">
        <f t="shared" ref="Z16:AB16" si="53">IF(W16="Must have",3,IF(W16="Should have",2,IF(W16="Could have",1,0)))</f>
        <v>3</v>
      </c>
      <c r="AA16" s="65">
        <f t="shared" si="53"/>
        <v>3</v>
      </c>
      <c r="AB16" s="65">
        <f t="shared" si="53"/>
        <v>3</v>
      </c>
      <c r="AC16" s="75">
        <f t="shared" si="7"/>
        <v>9</v>
      </c>
      <c r="AD16" s="65">
        <f t="shared" si="8"/>
        <v>8.5</v>
      </c>
      <c r="AF16" s="2"/>
    </row>
    <row r="17" spans="1:32">
      <c r="A17" s="13" t="s">
        <v>33</v>
      </c>
      <c r="B17" s="61" t="s">
        <v>271</v>
      </c>
      <c r="C17" s="61" t="s">
        <v>274</v>
      </c>
      <c r="D17" s="61" t="s">
        <v>274</v>
      </c>
      <c r="E17" s="65">
        <f t="shared" ref="E17:G17" si="54">IF(B17="Must have",3,IF(B17="Should have",2,IF(B17="Could have",1,0)))</f>
        <v>3</v>
      </c>
      <c r="F17" s="65">
        <f t="shared" si="54"/>
        <v>2</v>
      </c>
      <c r="G17" s="65">
        <f t="shared" si="54"/>
        <v>2</v>
      </c>
      <c r="H17" s="75">
        <f t="shared" si="1"/>
        <v>7</v>
      </c>
      <c r="I17" s="61" t="s">
        <v>271</v>
      </c>
      <c r="J17" s="61" t="s">
        <v>274</v>
      </c>
      <c r="K17" s="61" t="s">
        <v>275</v>
      </c>
      <c r="L17" s="65">
        <f t="shared" ref="L17:N17" si="55">IF(I17="Must have",3,IF(I17="Should have",2,IF(I17="Could have",1,0)))</f>
        <v>3</v>
      </c>
      <c r="M17" s="65">
        <f t="shared" si="55"/>
        <v>2</v>
      </c>
      <c r="N17" s="65">
        <f t="shared" si="55"/>
        <v>0</v>
      </c>
      <c r="O17" s="76">
        <f t="shared" si="15"/>
        <v>5</v>
      </c>
      <c r="P17" s="61" t="s">
        <v>274</v>
      </c>
      <c r="Q17" s="61" t="s">
        <v>274</v>
      </c>
      <c r="R17" s="61" t="s">
        <v>274</v>
      </c>
      <c r="S17" s="65">
        <f t="shared" ref="S17:U17" si="56">IF(P17="Must have",3,IF(P17="Should have",2,IF(P17="Could have",1,0)))</f>
        <v>2</v>
      </c>
      <c r="T17" s="65">
        <f t="shared" si="56"/>
        <v>2</v>
      </c>
      <c r="U17" s="65">
        <f t="shared" si="56"/>
        <v>2</v>
      </c>
      <c r="V17" s="75">
        <f t="shared" si="5"/>
        <v>6</v>
      </c>
      <c r="W17" s="61" t="s">
        <v>271</v>
      </c>
      <c r="X17" s="61" t="s">
        <v>274</v>
      </c>
      <c r="Y17" s="61" t="s">
        <v>274</v>
      </c>
      <c r="Z17" s="65">
        <f t="shared" ref="Z17:AB17" si="57">IF(W17="Must have",3,IF(W17="Should have",2,IF(W17="Could have",1,0)))</f>
        <v>3</v>
      </c>
      <c r="AA17" s="65">
        <f t="shared" si="57"/>
        <v>2</v>
      </c>
      <c r="AB17" s="65">
        <f t="shared" si="57"/>
        <v>2</v>
      </c>
      <c r="AC17" s="75">
        <f t="shared" si="7"/>
        <v>7</v>
      </c>
      <c r="AD17" s="65">
        <f t="shared" si="8"/>
        <v>6.25</v>
      </c>
      <c r="AF17" s="2"/>
    </row>
    <row r="18" spans="1:32">
      <c r="A18" s="13" t="s">
        <v>35</v>
      </c>
      <c r="B18" s="61" t="s">
        <v>274</v>
      </c>
      <c r="C18" s="61" t="s">
        <v>274</v>
      </c>
      <c r="D18" s="61" t="s">
        <v>270</v>
      </c>
      <c r="E18" s="65">
        <f t="shared" ref="E18:G18" si="58">IF(B18="Must have",3,IF(B18="Should have",2,IF(B18="Could have",1,0)))</f>
        <v>2</v>
      </c>
      <c r="F18" s="65">
        <f t="shared" si="58"/>
        <v>2</v>
      </c>
      <c r="G18" s="65">
        <f t="shared" si="58"/>
        <v>1</v>
      </c>
      <c r="H18" s="75">
        <f t="shared" si="1"/>
        <v>5</v>
      </c>
      <c r="I18" s="61" t="s">
        <v>270</v>
      </c>
      <c r="J18" s="61" t="s">
        <v>274</v>
      </c>
      <c r="K18" s="61" t="s">
        <v>275</v>
      </c>
      <c r="L18" s="65">
        <f t="shared" ref="L18:N18" si="59">IF(I18="Must have",3,IF(I18="Should have",2,IF(I18="Could have",1,0)))</f>
        <v>1</v>
      </c>
      <c r="M18" s="65">
        <f t="shared" si="59"/>
        <v>2</v>
      </c>
      <c r="N18" s="65">
        <f t="shared" si="59"/>
        <v>0</v>
      </c>
      <c r="O18" s="76">
        <f t="shared" si="15"/>
        <v>3</v>
      </c>
      <c r="P18" s="61" t="s">
        <v>270</v>
      </c>
      <c r="Q18" s="61" t="s">
        <v>274</v>
      </c>
      <c r="R18" s="61" t="s">
        <v>275</v>
      </c>
      <c r="S18" s="65">
        <f t="shared" ref="S18:S19" si="60">IF(P18="Must have",3,IF(P18="Should have",2,IF(P18="Could have",1,0)))</f>
        <v>1</v>
      </c>
      <c r="T18" s="65">
        <f t="shared" ref="T18:U18" si="61">IF(Q18="Must have",3,IF(Q18="Should have",2,IF(Q18="Could have",1,0)))</f>
        <v>2</v>
      </c>
      <c r="U18" s="65">
        <f t="shared" si="61"/>
        <v>0</v>
      </c>
      <c r="V18" s="75">
        <f t="shared" si="5"/>
        <v>3</v>
      </c>
      <c r="W18" s="61" t="s">
        <v>274</v>
      </c>
      <c r="X18" s="61" t="s">
        <v>274</v>
      </c>
      <c r="Y18" s="61" t="s">
        <v>270</v>
      </c>
      <c r="Z18" s="65">
        <f t="shared" ref="Z18:AB18" si="62">IF(W18="Must have",3,IF(W18="Should have",2,IF(W18="Could have",1,0)))</f>
        <v>2</v>
      </c>
      <c r="AA18" s="65">
        <f t="shared" si="62"/>
        <v>2</v>
      </c>
      <c r="AB18" s="65">
        <f t="shared" si="62"/>
        <v>1</v>
      </c>
      <c r="AC18" s="75">
        <f t="shared" si="7"/>
        <v>5</v>
      </c>
      <c r="AD18" s="65">
        <f t="shared" si="8"/>
        <v>4</v>
      </c>
      <c r="AF18" s="2"/>
    </row>
    <row r="19" spans="1:32">
      <c r="A19" s="13" t="s">
        <v>285</v>
      </c>
      <c r="B19" s="61" t="s">
        <v>270</v>
      </c>
      <c r="C19" s="61" t="s">
        <v>270</v>
      </c>
      <c r="D19" s="61" t="s">
        <v>275</v>
      </c>
      <c r="E19" s="65">
        <f t="shared" ref="E19:G19" si="63">IF(B19="Must have",3,IF(B19="Should have",2,IF(B19="Could have",1,0)))</f>
        <v>1</v>
      </c>
      <c r="F19" s="65">
        <f t="shared" si="63"/>
        <v>1</v>
      </c>
      <c r="G19" s="65">
        <f t="shared" si="63"/>
        <v>0</v>
      </c>
      <c r="H19" s="75">
        <f t="shared" si="1"/>
        <v>2</v>
      </c>
      <c r="I19" s="61" t="s">
        <v>270</v>
      </c>
      <c r="J19" s="61" t="s">
        <v>274</v>
      </c>
      <c r="K19" s="61" t="s">
        <v>275</v>
      </c>
      <c r="L19" s="65">
        <f t="shared" ref="L19:N19" si="64">IF(I19="Must have",3,IF(I19="Should have",2,IF(I19="Could have",1,0)))</f>
        <v>1</v>
      </c>
      <c r="M19" s="65">
        <f t="shared" si="64"/>
        <v>2</v>
      </c>
      <c r="N19" s="65">
        <f t="shared" si="64"/>
        <v>0</v>
      </c>
      <c r="O19" s="76">
        <f t="shared" si="15"/>
        <v>3</v>
      </c>
      <c r="P19" s="61" t="s">
        <v>270</v>
      </c>
      <c r="Q19" s="61" t="s">
        <v>274</v>
      </c>
      <c r="R19" s="61" t="s">
        <v>275</v>
      </c>
      <c r="S19" s="65">
        <f t="shared" si="60"/>
        <v>1</v>
      </c>
      <c r="T19" s="65">
        <f t="shared" ref="T19:U19" si="65">IF(Q19="Must have",3,IF(Q19="Should have",2,IF(Q19="Could have",1,0)))</f>
        <v>2</v>
      </c>
      <c r="U19" s="65">
        <f t="shared" si="65"/>
        <v>0</v>
      </c>
      <c r="V19" s="75">
        <f t="shared" si="5"/>
        <v>3</v>
      </c>
      <c r="W19" s="61" t="s">
        <v>270</v>
      </c>
      <c r="X19" s="61" t="s">
        <v>274</v>
      </c>
      <c r="Y19" s="61" t="s">
        <v>275</v>
      </c>
      <c r="Z19" s="65">
        <f t="shared" ref="Z19:AB19" si="66">IF(W19="Must have",3,IF(W19="Should have",2,IF(W19="Could have",1,0)))</f>
        <v>1</v>
      </c>
      <c r="AA19" s="65">
        <f t="shared" si="66"/>
        <v>2</v>
      </c>
      <c r="AB19" s="65">
        <f t="shared" si="66"/>
        <v>0</v>
      </c>
      <c r="AC19" s="75">
        <f t="shared" si="7"/>
        <v>3</v>
      </c>
      <c r="AD19" s="65">
        <f t="shared" si="8"/>
        <v>2.75</v>
      </c>
      <c r="AF19" s="2"/>
    </row>
    <row r="20" spans="1:32">
      <c r="A20" s="13" t="s">
        <v>286</v>
      </c>
      <c r="B20" s="61" t="s">
        <v>270</v>
      </c>
      <c r="C20" s="61" t="s">
        <v>270</v>
      </c>
      <c r="D20" s="61" t="s">
        <v>275</v>
      </c>
      <c r="E20" s="65">
        <f t="shared" ref="E20:G20" si="67">IF(B20="Must have",3,IF(B20="Should have",2,IF(B20="Could have",1,0)))</f>
        <v>1</v>
      </c>
      <c r="F20" s="65">
        <f t="shared" si="67"/>
        <v>1</v>
      </c>
      <c r="G20" s="65">
        <f t="shared" si="67"/>
        <v>0</v>
      </c>
      <c r="H20" s="75">
        <f t="shared" si="1"/>
        <v>2</v>
      </c>
      <c r="I20" s="61" t="s">
        <v>270</v>
      </c>
      <c r="J20" s="61" t="s">
        <v>270</v>
      </c>
      <c r="K20" s="61" t="s">
        <v>275</v>
      </c>
      <c r="L20" s="65">
        <f t="shared" ref="L20:N20" si="68">IF(I20="Must have",3,IF(I20="Should have",2,IF(I20="Could have",1,0)))</f>
        <v>1</v>
      </c>
      <c r="M20" s="65">
        <f t="shared" si="68"/>
        <v>1</v>
      </c>
      <c r="N20" s="65">
        <f t="shared" si="68"/>
        <v>0</v>
      </c>
      <c r="O20" s="76">
        <f t="shared" si="15"/>
        <v>2</v>
      </c>
      <c r="P20" s="61" t="s">
        <v>274</v>
      </c>
      <c r="Q20" s="61" t="s">
        <v>274</v>
      </c>
      <c r="R20" s="61" t="s">
        <v>275</v>
      </c>
      <c r="S20" s="65">
        <f t="shared" ref="S20:U20" si="69">IF(P20="Must have",3,IF(P20="Should have",2,IF(P20="Could have",1,0)))</f>
        <v>2</v>
      </c>
      <c r="T20" s="65">
        <f t="shared" si="69"/>
        <v>2</v>
      </c>
      <c r="U20" s="65">
        <f t="shared" si="69"/>
        <v>0</v>
      </c>
      <c r="V20" s="75">
        <f t="shared" si="5"/>
        <v>4</v>
      </c>
      <c r="W20" s="61" t="s">
        <v>270</v>
      </c>
      <c r="X20" s="61" t="s">
        <v>270</v>
      </c>
      <c r="Y20" s="61" t="s">
        <v>275</v>
      </c>
      <c r="Z20" s="65">
        <f t="shared" ref="Z20:AB20" si="70">IF(W20="Must have",3,IF(W20="Should have",2,IF(W20="Could have",1,0)))</f>
        <v>1</v>
      </c>
      <c r="AA20" s="65">
        <f t="shared" si="70"/>
        <v>1</v>
      </c>
      <c r="AB20" s="65">
        <f t="shared" si="70"/>
        <v>0</v>
      </c>
      <c r="AC20" s="75">
        <f t="shared" si="7"/>
        <v>2</v>
      </c>
      <c r="AD20" s="65">
        <f t="shared" si="8"/>
        <v>2.5</v>
      </c>
      <c r="AF20" s="2"/>
    </row>
    <row r="21" spans="1:32">
      <c r="A21" s="13" t="s">
        <v>287</v>
      </c>
      <c r="B21" s="61" t="s">
        <v>270</v>
      </c>
      <c r="C21" s="61" t="s">
        <v>271</v>
      </c>
      <c r="D21" s="61" t="s">
        <v>275</v>
      </c>
      <c r="E21" s="65">
        <f t="shared" ref="E21:G21" si="71">IF(B21="Must have",3,IF(B21="Should have",2,IF(B21="Could have",1,0)))</f>
        <v>1</v>
      </c>
      <c r="F21" s="65">
        <f t="shared" si="71"/>
        <v>3</v>
      </c>
      <c r="G21" s="65">
        <f t="shared" si="71"/>
        <v>0</v>
      </c>
      <c r="H21" s="75">
        <f t="shared" si="1"/>
        <v>4</v>
      </c>
      <c r="I21" s="61" t="s">
        <v>274</v>
      </c>
      <c r="J21" s="61" t="s">
        <v>271</v>
      </c>
      <c r="K21" s="61" t="s">
        <v>271</v>
      </c>
      <c r="L21" s="65">
        <f t="shared" ref="L21:N21" si="72">IF(I21="Must have",3,IF(I21="Should have",2,IF(I21="Could have",1,0)))</f>
        <v>2</v>
      </c>
      <c r="M21" s="65">
        <f t="shared" si="72"/>
        <v>3</v>
      </c>
      <c r="N21" s="65">
        <f t="shared" si="72"/>
        <v>3</v>
      </c>
      <c r="O21" s="76">
        <f t="shared" si="15"/>
        <v>8</v>
      </c>
      <c r="P21" s="61" t="s">
        <v>274</v>
      </c>
      <c r="Q21" s="61" t="s">
        <v>271</v>
      </c>
      <c r="R21" s="61" t="s">
        <v>271</v>
      </c>
      <c r="S21" s="65">
        <f t="shared" ref="S21:U21" si="73">IF(P21="Must have",3,IF(P21="Should have",2,IF(P21="Could have",1,0)))</f>
        <v>2</v>
      </c>
      <c r="T21" s="65">
        <f t="shared" si="73"/>
        <v>3</v>
      </c>
      <c r="U21" s="65">
        <f t="shared" si="73"/>
        <v>3</v>
      </c>
      <c r="V21" s="75">
        <f t="shared" si="5"/>
        <v>8</v>
      </c>
      <c r="W21" s="61" t="s">
        <v>270</v>
      </c>
      <c r="X21" s="61" t="s">
        <v>271</v>
      </c>
      <c r="Y21" s="61" t="s">
        <v>275</v>
      </c>
      <c r="Z21" s="65">
        <f t="shared" ref="Z21:AB21" si="74">IF(W21="Must have",3,IF(W21="Should have",2,IF(W21="Could have",1,0)))</f>
        <v>1</v>
      </c>
      <c r="AA21" s="65">
        <f t="shared" si="74"/>
        <v>3</v>
      </c>
      <c r="AB21" s="65">
        <f t="shared" si="74"/>
        <v>0</v>
      </c>
      <c r="AC21" s="75">
        <f t="shared" si="7"/>
        <v>4</v>
      </c>
      <c r="AD21" s="65">
        <f t="shared" si="8"/>
        <v>6</v>
      </c>
      <c r="AF21" s="2"/>
    </row>
    <row r="22" spans="1:32">
      <c r="A22" s="13" t="s">
        <v>288</v>
      </c>
      <c r="B22" s="61" t="s">
        <v>270</v>
      </c>
      <c r="C22" s="61" t="s">
        <v>270</v>
      </c>
      <c r="D22" s="61" t="s">
        <v>275</v>
      </c>
      <c r="E22" s="65">
        <f t="shared" ref="E22:G22" si="75">IF(B22="Must have",3,IF(B22="Should have",2,IF(B22="Could have",1,0)))</f>
        <v>1</v>
      </c>
      <c r="F22" s="65">
        <f t="shared" si="75"/>
        <v>1</v>
      </c>
      <c r="G22" s="65">
        <f t="shared" si="75"/>
        <v>0</v>
      </c>
      <c r="H22" s="75">
        <f t="shared" si="1"/>
        <v>2</v>
      </c>
      <c r="I22" s="61" t="s">
        <v>274</v>
      </c>
      <c r="J22" s="61" t="s">
        <v>270</v>
      </c>
      <c r="K22" s="61" t="s">
        <v>275</v>
      </c>
      <c r="L22" s="65">
        <f t="shared" ref="L22:N22" si="76">IF(I22="Must have",3,IF(I22="Should have",2,IF(I22="Could have",1,0)))</f>
        <v>2</v>
      </c>
      <c r="M22" s="65">
        <f t="shared" si="76"/>
        <v>1</v>
      </c>
      <c r="N22" s="65">
        <f t="shared" si="76"/>
        <v>0</v>
      </c>
      <c r="O22" s="76">
        <f t="shared" si="15"/>
        <v>3</v>
      </c>
      <c r="P22" s="61" t="s">
        <v>274</v>
      </c>
      <c r="Q22" s="61" t="s">
        <v>270</v>
      </c>
      <c r="R22" s="61" t="s">
        <v>270</v>
      </c>
      <c r="S22" s="65">
        <f t="shared" ref="S22:S23" si="77">IF(P18="Must have",3,IF(P18="Should have",2,IF(P18="Could have",1,0)))</f>
        <v>1</v>
      </c>
      <c r="T22" s="65">
        <f t="shared" ref="T22:U22" si="78">IF(Q22="Must have",3,IF(Q22="Should have",2,IF(Q22="Could have",1,0)))</f>
        <v>1</v>
      </c>
      <c r="U22" s="65">
        <f t="shared" si="78"/>
        <v>1</v>
      </c>
      <c r="V22" s="75">
        <f t="shared" si="5"/>
        <v>3</v>
      </c>
      <c r="W22" s="61" t="s">
        <v>270</v>
      </c>
      <c r="X22" s="61" t="s">
        <v>271</v>
      </c>
      <c r="Y22" s="61" t="s">
        <v>275</v>
      </c>
      <c r="Z22" s="65">
        <f t="shared" ref="Z22:AB22" si="79">IF(W22="Must have",3,IF(W22="Should have",2,IF(W22="Could have",1,0)))</f>
        <v>1</v>
      </c>
      <c r="AA22" s="65">
        <f t="shared" si="79"/>
        <v>3</v>
      </c>
      <c r="AB22" s="65">
        <f t="shared" si="79"/>
        <v>0</v>
      </c>
      <c r="AC22" s="75">
        <f t="shared" si="7"/>
        <v>4</v>
      </c>
      <c r="AD22" s="65">
        <f t="shared" si="8"/>
        <v>3</v>
      </c>
      <c r="AF22" s="2"/>
    </row>
    <row r="23" spans="1:32">
      <c r="A23" s="13" t="s">
        <v>289</v>
      </c>
      <c r="B23" s="61" t="s">
        <v>270</v>
      </c>
      <c r="C23" s="61" t="s">
        <v>270</v>
      </c>
      <c r="D23" s="61" t="s">
        <v>275</v>
      </c>
      <c r="E23" s="65">
        <f t="shared" ref="E23:G23" si="80">IF(B23="Must have",3,IF(B23="Should have",2,IF(B23="Could have",1,0)))</f>
        <v>1</v>
      </c>
      <c r="F23" s="65">
        <f t="shared" si="80"/>
        <v>1</v>
      </c>
      <c r="G23" s="65">
        <f t="shared" si="80"/>
        <v>0</v>
      </c>
      <c r="H23" s="75">
        <f t="shared" si="1"/>
        <v>2</v>
      </c>
      <c r="I23" s="61" t="s">
        <v>270</v>
      </c>
      <c r="J23" s="61" t="s">
        <v>274</v>
      </c>
      <c r="K23" s="61" t="s">
        <v>275</v>
      </c>
      <c r="L23" s="65">
        <f t="shared" ref="L23:N23" si="81">IF(I23="Must have",3,IF(I23="Should have",2,IF(I23="Could have",1,0)))</f>
        <v>1</v>
      </c>
      <c r="M23" s="65">
        <f t="shared" si="81"/>
        <v>2</v>
      </c>
      <c r="N23" s="65">
        <f t="shared" si="81"/>
        <v>0</v>
      </c>
      <c r="O23" s="76">
        <f t="shared" si="15"/>
        <v>3</v>
      </c>
      <c r="P23" s="61" t="s">
        <v>270</v>
      </c>
      <c r="Q23" s="61" t="s">
        <v>270</v>
      </c>
      <c r="R23" s="61" t="s">
        <v>275</v>
      </c>
      <c r="S23" s="65">
        <f t="shared" si="77"/>
        <v>1</v>
      </c>
      <c r="T23" s="65">
        <f t="shared" ref="T23:U23" si="82">IF(Q23="Must have",3,IF(Q23="Should have",2,IF(Q23="Could have",1,0)))</f>
        <v>1</v>
      </c>
      <c r="U23" s="65">
        <f t="shared" si="82"/>
        <v>0</v>
      </c>
      <c r="V23" s="75">
        <f t="shared" si="5"/>
        <v>2</v>
      </c>
      <c r="W23" s="61" t="s">
        <v>270</v>
      </c>
      <c r="X23" s="61" t="s">
        <v>274</v>
      </c>
      <c r="Y23" s="61" t="s">
        <v>275</v>
      </c>
      <c r="Z23" s="65">
        <f t="shared" ref="Z23:AB23" si="83">IF(W23="Must have",3,IF(W23="Should have",2,IF(W23="Could have",1,0)))</f>
        <v>1</v>
      </c>
      <c r="AA23" s="65">
        <f t="shared" si="83"/>
        <v>2</v>
      </c>
      <c r="AB23" s="65">
        <f t="shared" si="83"/>
        <v>0</v>
      </c>
      <c r="AC23" s="75">
        <f t="shared" si="7"/>
        <v>3</v>
      </c>
      <c r="AD23" s="65">
        <f t="shared" si="8"/>
        <v>2.5</v>
      </c>
      <c r="AF23" s="2"/>
    </row>
    <row r="24" spans="1:32">
      <c r="A24" s="13" t="s">
        <v>290</v>
      </c>
      <c r="B24" s="61" t="s">
        <v>270</v>
      </c>
      <c r="C24" s="61" t="s">
        <v>275</v>
      </c>
      <c r="D24" s="61" t="s">
        <v>275</v>
      </c>
      <c r="E24" s="65">
        <f t="shared" ref="E24:G24" si="84">IF(B24="Must have",3,IF(B24="Should have",2,IF(B24="Could have",1,0)))</f>
        <v>1</v>
      </c>
      <c r="F24" s="65">
        <f t="shared" si="84"/>
        <v>0</v>
      </c>
      <c r="G24" s="65">
        <f t="shared" si="84"/>
        <v>0</v>
      </c>
      <c r="H24" s="75">
        <f t="shared" si="1"/>
        <v>1</v>
      </c>
      <c r="I24" s="61" t="s">
        <v>270</v>
      </c>
      <c r="J24" s="61" t="s">
        <v>274</v>
      </c>
      <c r="K24" s="61" t="s">
        <v>275</v>
      </c>
      <c r="L24" s="65">
        <f t="shared" ref="L24:N24" si="85">IF(I24="Must have",3,IF(I24="Should have",2,IF(I24="Could have",1,0)))</f>
        <v>1</v>
      </c>
      <c r="M24" s="65">
        <f t="shared" si="85"/>
        <v>2</v>
      </c>
      <c r="N24" s="65">
        <f t="shared" si="85"/>
        <v>0</v>
      </c>
      <c r="O24" s="76">
        <f t="shared" si="15"/>
        <v>3</v>
      </c>
      <c r="P24" s="61" t="s">
        <v>274</v>
      </c>
      <c r="Q24" s="61" t="s">
        <v>270</v>
      </c>
      <c r="R24" s="61" t="s">
        <v>275</v>
      </c>
      <c r="S24" s="65">
        <f t="shared" ref="S24:U24" si="86">IF(P24="Must have",3,IF(P24="Should have",2,IF(P24="Could have",1,0)))</f>
        <v>2</v>
      </c>
      <c r="T24" s="65">
        <f t="shared" si="86"/>
        <v>1</v>
      </c>
      <c r="U24" s="65">
        <f t="shared" si="86"/>
        <v>0</v>
      </c>
      <c r="V24" s="75">
        <f t="shared" si="5"/>
        <v>3</v>
      </c>
      <c r="W24" s="61" t="s">
        <v>270</v>
      </c>
      <c r="X24" s="61" t="s">
        <v>274</v>
      </c>
      <c r="Y24" s="61" t="s">
        <v>275</v>
      </c>
      <c r="Z24" s="65">
        <f t="shared" ref="Z24:AB24" si="87">IF(W24="Must have",3,IF(W24="Should have",2,IF(W24="Could have",1,0)))</f>
        <v>1</v>
      </c>
      <c r="AA24" s="65">
        <f t="shared" si="87"/>
        <v>2</v>
      </c>
      <c r="AB24" s="65">
        <f t="shared" si="87"/>
        <v>0</v>
      </c>
      <c r="AC24" s="75">
        <f t="shared" si="7"/>
        <v>3</v>
      </c>
      <c r="AD24" s="65">
        <f t="shared" si="8"/>
        <v>2.5</v>
      </c>
      <c r="AF24" s="2"/>
    </row>
    <row r="25" spans="1:32">
      <c r="A25" s="13" t="s">
        <v>291</v>
      </c>
      <c r="B25" s="61" t="s">
        <v>270</v>
      </c>
      <c r="C25" s="61" t="s">
        <v>270</v>
      </c>
      <c r="D25" s="61" t="s">
        <v>270</v>
      </c>
      <c r="E25" s="65">
        <f t="shared" ref="E25:G25" si="88">IF(B25="Must have",3,IF(B25="Should have",2,IF(B25="Could have",1,0)))</f>
        <v>1</v>
      </c>
      <c r="F25" s="65">
        <f t="shared" si="88"/>
        <v>1</v>
      </c>
      <c r="G25" s="65">
        <f t="shared" si="88"/>
        <v>1</v>
      </c>
      <c r="H25" s="75">
        <f t="shared" si="1"/>
        <v>3</v>
      </c>
      <c r="I25" s="61" t="s">
        <v>270</v>
      </c>
      <c r="J25" s="61" t="s">
        <v>274</v>
      </c>
      <c r="K25" s="61" t="s">
        <v>275</v>
      </c>
      <c r="L25" s="65">
        <f t="shared" ref="L25:N25" si="89">IF(I25="Must have",3,IF(I25="Should have",2,IF(I25="Could have",1,0)))</f>
        <v>1</v>
      </c>
      <c r="M25" s="65">
        <f t="shared" si="89"/>
        <v>2</v>
      </c>
      <c r="N25" s="65">
        <f t="shared" si="89"/>
        <v>0</v>
      </c>
      <c r="O25" s="76">
        <f t="shared" si="15"/>
        <v>3</v>
      </c>
      <c r="P25" s="61" t="s">
        <v>270</v>
      </c>
      <c r="Q25" s="61" t="s">
        <v>270</v>
      </c>
      <c r="R25" s="61" t="s">
        <v>275</v>
      </c>
      <c r="S25" s="65">
        <f t="shared" ref="S25:U25" si="90">IF(P25="Must have",3,IF(P25="Should have",2,IF(P25="Could have",1,0)))</f>
        <v>1</v>
      </c>
      <c r="T25" s="65">
        <f t="shared" si="90"/>
        <v>1</v>
      </c>
      <c r="U25" s="65">
        <f t="shared" si="90"/>
        <v>0</v>
      </c>
      <c r="V25" s="75">
        <f t="shared" si="5"/>
        <v>2</v>
      </c>
      <c r="W25" s="61" t="s">
        <v>270</v>
      </c>
      <c r="X25" s="61" t="s">
        <v>270</v>
      </c>
      <c r="Y25" s="61" t="s">
        <v>275</v>
      </c>
      <c r="Z25" s="65">
        <f t="shared" ref="Z25:AB25" si="91">IF(W25="Must have",3,IF(W25="Should have",2,IF(W25="Could have",1,0)))</f>
        <v>1</v>
      </c>
      <c r="AA25" s="65">
        <f t="shared" si="91"/>
        <v>1</v>
      </c>
      <c r="AB25" s="65">
        <f t="shared" si="91"/>
        <v>0</v>
      </c>
      <c r="AC25" s="75">
        <f t="shared" si="7"/>
        <v>2</v>
      </c>
      <c r="AD25" s="65">
        <f t="shared" si="8"/>
        <v>2.5</v>
      </c>
      <c r="AF25" s="2"/>
    </row>
    <row r="26" spans="1:32">
      <c r="A26" s="13" t="s">
        <v>292</v>
      </c>
      <c r="B26" s="61" t="s">
        <v>270</v>
      </c>
      <c r="C26" s="61" t="s">
        <v>271</v>
      </c>
      <c r="D26" s="61" t="s">
        <v>274</v>
      </c>
      <c r="E26" s="65">
        <f t="shared" ref="E26:G26" si="92">IF(B26="Must have",3,IF(B26="Should have",2,IF(B26="Could have",1,0)))</f>
        <v>1</v>
      </c>
      <c r="F26" s="65">
        <f t="shared" si="92"/>
        <v>3</v>
      </c>
      <c r="G26" s="65">
        <f t="shared" si="92"/>
        <v>2</v>
      </c>
      <c r="H26" s="75">
        <f t="shared" si="1"/>
        <v>6</v>
      </c>
      <c r="I26" s="61" t="s">
        <v>270</v>
      </c>
      <c r="J26" s="61" t="s">
        <v>271</v>
      </c>
      <c r="K26" s="61" t="s">
        <v>271</v>
      </c>
      <c r="L26" s="65">
        <f t="shared" ref="L26:N26" si="93">IF(I26="Must have",3,IF(I26="Should have",2,IF(I26="Could have",1,0)))</f>
        <v>1</v>
      </c>
      <c r="M26" s="65">
        <f t="shared" si="93"/>
        <v>3</v>
      </c>
      <c r="N26" s="65">
        <f t="shared" si="93"/>
        <v>3</v>
      </c>
      <c r="O26" s="76">
        <f t="shared" si="15"/>
        <v>7</v>
      </c>
      <c r="P26" s="61" t="s">
        <v>270</v>
      </c>
      <c r="Q26" s="61" t="s">
        <v>271</v>
      </c>
      <c r="R26" s="61" t="s">
        <v>274</v>
      </c>
      <c r="S26" s="65">
        <f t="shared" ref="S26:U26" si="94">IF(P26="Must have",3,IF(P26="Should have",2,IF(P26="Could have",1,0)))</f>
        <v>1</v>
      </c>
      <c r="T26" s="65">
        <f t="shared" si="94"/>
        <v>3</v>
      </c>
      <c r="U26" s="65">
        <f t="shared" si="94"/>
        <v>2</v>
      </c>
      <c r="V26" s="75">
        <f t="shared" si="5"/>
        <v>6</v>
      </c>
      <c r="W26" s="61" t="s">
        <v>270</v>
      </c>
      <c r="X26" s="61" t="s">
        <v>271</v>
      </c>
      <c r="Y26" s="61" t="s">
        <v>275</v>
      </c>
      <c r="Z26" s="65">
        <f t="shared" ref="Z26:AB26" si="95">IF(W26="Must have",3,IF(W26="Should have",2,IF(W26="Could have",1,0)))</f>
        <v>1</v>
      </c>
      <c r="AA26" s="65">
        <f t="shared" si="95"/>
        <v>3</v>
      </c>
      <c r="AB26" s="65">
        <f t="shared" si="95"/>
        <v>0</v>
      </c>
      <c r="AC26" s="75">
        <f t="shared" si="7"/>
        <v>4</v>
      </c>
      <c r="AD26" s="65">
        <f t="shared" si="8"/>
        <v>5.75</v>
      </c>
      <c r="AF26" s="2"/>
    </row>
    <row r="27" spans="1:32">
      <c r="A27" s="13" t="s">
        <v>293</v>
      </c>
      <c r="B27" s="61" t="s">
        <v>274</v>
      </c>
      <c r="C27" s="61" t="s">
        <v>270</v>
      </c>
      <c r="D27" s="61" t="s">
        <v>270</v>
      </c>
      <c r="E27" s="65">
        <f t="shared" ref="E27:G27" si="96">IF(B27="Must have",3,IF(B27="Should have",2,IF(B27="Could have",1,0)))</f>
        <v>2</v>
      </c>
      <c r="F27" s="65">
        <f t="shared" si="96"/>
        <v>1</v>
      </c>
      <c r="G27" s="65">
        <f t="shared" si="96"/>
        <v>1</v>
      </c>
      <c r="H27" s="75">
        <f t="shared" si="1"/>
        <v>4</v>
      </c>
      <c r="I27" s="61" t="s">
        <v>270</v>
      </c>
      <c r="J27" s="61" t="s">
        <v>270</v>
      </c>
      <c r="K27" s="61" t="s">
        <v>275</v>
      </c>
      <c r="L27" s="65">
        <f t="shared" ref="L27:N27" si="97">IF(I27="Must have",3,IF(I27="Should have",2,IF(I27="Could have",1,0)))</f>
        <v>1</v>
      </c>
      <c r="M27" s="65">
        <f t="shared" si="97"/>
        <v>1</v>
      </c>
      <c r="N27" s="65">
        <f t="shared" si="97"/>
        <v>0</v>
      </c>
      <c r="O27" s="76">
        <f t="shared" si="15"/>
        <v>2</v>
      </c>
      <c r="P27" s="61" t="s">
        <v>274</v>
      </c>
      <c r="Q27" s="61" t="s">
        <v>274</v>
      </c>
      <c r="R27" s="61" t="s">
        <v>275</v>
      </c>
      <c r="S27" s="65">
        <f t="shared" ref="S27:U27" si="98">IF(P27="Must have",3,IF(P27="Should have",2,IF(P27="Could have",1,0)))</f>
        <v>2</v>
      </c>
      <c r="T27" s="65">
        <f t="shared" si="98"/>
        <v>2</v>
      </c>
      <c r="U27" s="65">
        <f t="shared" si="98"/>
        <v>0</v>
      </c>
      <c r="V27" s="75">
        <f t="shared" si="5"/>
        <v>4</v>
      </c>
      <c r="W27" s="61" t="s">
        <v>270</v>
      </c>
      <c r="X27" s="61" t="s">
        <v>274</v>
      </c>
      <c r="Y27" s="61" t="s">
        <v>274</v>
      </c>
      <c r="Z27" s="65">
        <f t="shared" ref="Z27:AB27" si="99">IF(W27="Must have",3,IF(W27="Should have",2,IF(W27="Could have",1,0)))</f>
        <v>1</v>
      </c>
      <c r="AA27" s="65">
        <f t="shared" si="99"/>
        <v>2</v>
      </c>
      <c r="AB27" s="65">
        <f t="shared" si="99"/>
        <v>2</v>
      </c>
      <c r="AC27" s="75">
        <f t="shared" si="7"/>
        <v>5</v>
      </c>
      <c r="AD27" s="65">
        <f t="shared" si="8"/>
        <v>3.75</v>
      </c>
      <c r="AF27" s="2"/>
    </row>
    <row r="28" spans="1:32">
      <c r="A28" s="13" t="s">
        <v>294</v>
      </c>
      <c r="B28" s="61" t="s">
        <v>274</v>
      </c>
      <c r="C28" s="61" t="s">
        <v>270</v>
      </c>
      <c r="D28" s="61" t="s">
        <v>270</v>
      </c>
      <c r="E28" s="65">
        <f t="shared" ref="E28:G28" si="100">IF(B28="Must have",3,IF(B28="Should have",2,IF(B28="Could have",1,0)))</f>
        <v>2</v>
      </c>
      <c r="F28" s="65">
        <f t="shared" si="100"/>
        <v>1</v>
      </c>
      <c r="G28" s="65">
        <f t="shared" si="100"/>
        <v>1</v>
      </c>
      <c r="H28" s="75">
        <f t="shared" si="1"/>
        <v>4</v>
      </c>
      <c r="I28" s="61" t="s">
        <v>271</v>
      </c>
      <c r="J28" s="61" t="s">
        <v>270</v>
      </c>
      <c r="K28" s="61" t="s">
        <v>275</v>
      </c>
      <c r="L28" s="65">
        <f t="shared" ref="L28:N28" si="101">IF(I28="Must have",3,IF(I28="Should have",2,IF(I28="Could have",1,0)))</f>
        <v>3</v>
      </c>
      <c r="M28" s="65">
        <f t="shared" si="101"/>
        <v>1</v>
      </c>
      <c r="N28" s="65">
        <f t="shared" si="101"/>
        <v>0</v>
      </c>
      <c r="O28" s="76">
        <f t="shared" si="15"/>
        <v>4</v>
      </c>
      <c r="P28" s="61" t="s">
        <v>270</v>
      </c>
      <c r="Q28" s="61" t="s">
        <v>270</v>
      </c>
      <c r="R28" s="61" t="s">
        <v>275</v>
      </c>
      <c r="S28" s="65">
        <f t="shared" ref="S28:U28" si="102">IF(P28="Must have",3,IF(P28="Should have",2,IF(P28="Could have",1,0)))</f>
        <v>1</v>
      </c>
      <c r="T28" s="65">
        <f t="shared" si="102"/>
        <v>1</v>
      </c>
      <c r="U28" s="65">
        <f t="shared" si="102"/>
        <v>0</v>
      </c>
      <c r="V28" s="75">
        <f t="shared" si="5"/>
        <v>2</v>
      </c>
      <c r="W28" s="61" t="s">
        <v>274</v>
      </c>
      <c r="X28" s="61" t="s">
        <v>270</v>
      </c>
      <c r="Y28" s="61" t="s">
        <v>270</v>
      </c>
      <c r="Z28" s="65">
        <f t="shared" ref="Z28:AB28" si="103">IF(W28="Must have",3,IF(W28="Should have",2,IF(W28="Could have",1,0)))</f>
        <v>2</v>
      </c>
      <c r="AA28" s="65">
        <f t="shared" si="103"/>
        <v>1</v>
      </c>
      <c r="AB28" s="65">
        <f t="shared" si="103"/>
        <v>1</v>
      </c>
      <c r="AC28" s="75">
        <f t="shared" si="7"/>
        <v>4</v>
      </c>
      <c r="AD28" s="65">
        <f t="shared" si="8"/>
        <v>3.5</v>
      </c>
      <c r="AF28" s="2"/>
    </row>
    <row r="29" spans="1:32">
      <c r="A29" s="13" t="s">
        <v>295</v>
      </c>
      <c r="B29" s="61" t="s">
        <v>271</v>
      </c>
      <c r="C29" s="61" t="s">
        <v>270</v>
      </c>
      <c r="D29" s="61" t="s">
        <v>270</v>
      </c>
      <c r="E29" s="65">
        <f t="shared" ref="E29:G29" si="104">IF(B29="Must have",3,IF(B29="Should have",2,IF(B29="Could have",1,0)))</f>
        <v>3</v>
      </c>
      <c r="F29" s="65">
        <f t="shared" si="104"/>
        <v>1</v>
      </c>
      <c r="G29" s="65">
        <f t="shared" si="104"/>
        <v>1</v>
      </c>
      <c r="H29" s="75">
        <f t="shared" si="1"/>
        <v>5</v>
      </c>
      <c r="I29" s="61" t="s">
        <v>274</v>
      </c>
      <c r="J29" s="61" t="s">
        <v>274</v>
      </c>
      <c r="K29" s="61" t="s">
        <v>275</v>
      </c>
      <c r="L29" s="65">
        <f t="shared" ref="L29:N29" si="105">IF(I29="Must have",3,IF(I29="Should have",2,IF(I29="Could have",1,0)))</f>
        <v>2</v>
      </c>
      <c r="M29" s="65">
        <f t="shared" si="105"/>
        <v>2</v>
      </c>
      <c r="N29" s="65">
        <f t="shared" si="105"/>
        <v>0</v>
      </c>
      <c r="O29" s="76">
        <f t="shared" si="15"/>
        <v>4</v>
      </c>
      <c r="P29" s="61" t="s">
        <v>274</v>
      </c>
      <c r="Q29" s="61" t="s">
        <v>274</v>
      </c>
      <c r="R29" s="61" t="s">
        <v>275</v>
      </c>
      <c r="S29" s="65">
        <f t="shared" ref="S29:U29" si="106">IF(P29="Must have",3,IF(P29="Should have",2,IF(P29="Could have",1,0)))</f>
        <v>2</v>
      </c>
      <c r="T29" s="65">
        <f t="shared" si="106"/>
        <v>2</v>
      </c>
      <c r="U29" s="65">
        <f t="shared" si="106"/>
        <v>0</v>
      </c>
      <c r="V29" s="75">
        <f t="shared" si="5"/>
        <v>4</v>
      </c>
      <c r="W29" s="61" t="s">
        <v>274</v>
      </c>
      <c r="X29" s="61" t="s">
        <v>270</v>
      </c>
      <c r="Y29" s="61" t="s">
        <v>270</v>
      </c>
      <c r="Z29" s="65">
        <f t="shared" ref="Z29:AB29" si="107">IF(W29="Must have",3,IF(W29="Should have",2,IF(W29="Could have",1,0)))</f>
        <v>2</v>
      </c>
      <c r="AA29" s="65">
        <f t="shared" si="107"/>
        <v>1</v>
      </c>
      <c r="AB29" s="65">
        <f t="shared" si="107"/>
        <v>1</v>
      </c>
      <c r="AC29" s="75">
        <f t="shared" si="7"/>
        <v>4</v>
      </c>
      <c r="AD29" s="65">
        <f t="shared" si="8"/>
        <v>4.25</v>
      </c>
      <c r="AF29" s="2"/>
    </row>
    <row r="30" spans="1:32">
      <c r="A30" s="13" t="s">
        <v>296</v>
      </c>
      <c r="B30" s="61" t="s">
        <v>270</v>
      </c>
      <c r="C30" s="61" t="s">
        <v>270</v>
      </c>
      <c r="D30" s="61" t="s">
        <v>270</v>
      </c>
      <c r="E30" s="65">
        <f t="shared" ref="E30:G30" si="108">IF(B30="Must have",3,IF(B30="Should have",2,IF(B30="Could have",1,0)))</f>
        <v>1</v>
      </c>
      <c r="F30" s="65">
        <f t="shared" si="108"/>
        <v>1</v>
      </c>
      <c r="G30" s="65">
        <f t="shared" si="108"/>
        <v>1</v>
      </c>
      <c r="H30" s="75">
        <f t="shared" si="1"/>
        <v>3</v>
      </c>
      <c r="I30" s="61" t="s">
        <v>274</v>
      </c>
      <c r="J30" s="61" t="s">
        <v>274</v>
      </c>
      <c r="K30" s="61" t="s">
        <v>275</v>
      </c>
      <c r="L30" s="65">
        <f t="shared" ref="L30:N30" si="109">IF(I30="Must have",3,IF(I30="Should have",2,IF(I30="Could have",1,0)))</f>
        <v>2</v>
      </c>
      <c r="M30" s="65">
        <f t="shared" si="109"/>
        <v>2</v>
      </c>
      <c r="N30" s="65">
        <f t="shared" si="109"/>
        <v>0</v>
      </c>
      <c r="O30" s="76">
        <f t="shared" si="15"/>
        <v>4</v>
      </c>
      <c r="P30" s="61" t="s">
        <v>274</v>
      </c>
      <c r="Q30" s="61" t="s">
        <v>274</v>
      </c>
      <c r="R30" s="61" t="s">
        <v>275</v>
      </c>
      <c r="S30" s="65">
        <f t="shared" ref="S30:U30" si="110">IF(P30="Must have",3,IF(P30="Should have",2,IF(P30="Could have",1,0)))</f>
        <v>2</v>
      </c>
      <c r="T30" s="65">
        <f t="shared" si="110"/>
        <v>2</v>
      </c>
      <c r="U30" s="65">
        <f t="shared" si="110"/>
        <v>0</v>
      </c>
      <c r="V30" s="75">
        <f t="shared" si="5"/>
        <v>4</v>
      </c>
      <c r="W30" s="61" t="s">
        <v>274</v>
      </c>
      <c r="X30" s="61" t="s">
        <v>274</v>
      </c>
      <c r="Y30" s="61" t="s">
        <v>270</v>
      </c>
      <c r="Z30" s="65">
        <f t="shared" ref="Z30:AB30" si="111">IF(W30="Must have",3,IF(W30="Should have",2,IF(W30="Could have",1,0)))</f>
        <v>2</v>
      </c>
      <c r="AA30" s="65">
        <f t="shared" si="111"/>
        <v>2</v>
      </c>
      <c r="AB30" s="65">
        <f t="shared" si="111"/>
        <v>1</v>
      </c>
      <c r="AC30" s="75">
        <f t="shared" si="7"/>
        <v>5</v>
      </c>
      <c r="AD30" s="65">
        <f t="shared" si="8"/>
        <v>4</v>
      </c>
      <c r="AF30" s="2"/>
    </row>
    <row r="31" spans="1:32">
      <c r="A31" s="13" t="s">
        <v>297</v>
      </c>
      <c r="B31" s="61" t="s">
        <v>270</v>
      </c>
      <c r="C31" s="61" t="s">
        <v>270</v>
      </c>
      <c r="D31" s="61" t="s">
        <v>270</v>
      </c>
      <c r="E31" s="65">
        <f t="shared" ref="E31:G31" si="112">IF(B31="Must have",3,IF(B31="Should have",2,IF(B31="Could have",1,0)))</f>
        <v>1</v>
      </c>
      <c r="F31" s="65">
        <f t="shared" si="112"/>
        <v>1</v>
      </c>
      <c r="G31" s="65">
        <f t="shared" si="112"/>
        <v>1</v>
      </c>
      <c r="H31" s="75">
        <f t="shared" si="1"/>
        <v>3</v>
      </c>
      <c r="I31" s="61" t="s">
        <v>274</v>
      </c>
      <c r="J31" s="61" t="s">
        <v>270</v>
      </c>
      <c r="K31" s="61" t="s">
        <v>275</v>
      </c>
      <c r="L31" s="65">
        <f t="shared" ref="L31:N31" si="113">IF(I31="Must have",3,IF(I31="Should have",2,IF(I31="Could have",1,0)))</f>
        <v>2</v>
      </c>
      <c r="M31" s="65">
        <f t="shared" si="113"/>
        <v>1</v>
      </c>
      <c r="N31" s="65">
        <f t="shared" si="113"/>
        <v>0</v>
      </c>
      <c r="O31" s="76">
        <f t="shared" si="15"/>
        <v>3</v>
      </c>
      <c r="P31" s="61" t="s">
        <v>270</v>
      </c>
      <c r="Q31" s="61" t="s">
        <v>274</v>
      </c>
      <c r="R31" s="61" t="s">
        <v>275</v>
      </c>
      <c r="S31" s="65">
        <f t="shared" ref="S31:U31" si="114">IF(P31="Must have",3,IF(P31="Should have",2,IF(P31="Could have",1,0)))</f>
        <v>1</v>
      </c>
      <c r="T31" s="65">
        <f t="shared" si="114"/>
        <v>2</v>
      </c>
      <c r="U31" s="65">
        <f t="shared" si="114"/>
        <v>0</v>
      </c>
      <c r="V31" s="75">
        <f t="shared" si="5"/>
        <v>3</v>
      </c>
      <c r="W31" s="61" t="s">
        <v>274</v>
      </c>
      <c r="X31" s="61" t="s">
        <v>271</v>
      </c>
      <c r="Y31" s="61" t="s">
        <v>270</v>
      </c>
      <c r="Z31" s="65">
        <f t="shared" ref="Z31:AB31" si="115">IF(W31="Must have",3,IF(W31="Should have",2,IF(W31="Could have",1,0)))</f>
        <v>2</v>
      </c>
      <c r="AA31" s="65">
        <f t="shared" si="115"/>
        <v>3</v>
      </c>
      <c r="AB31" s="65">
        <f t="shared" si="115"/>
        <v>1</v>
      </c>
      <c r="AC31" s="75">
        <f t="shared" si="7"/>
        <v>6</v>
      </c>
      <c r="AD31" s="65">
        <f t="shared" si="8"/>
        <v>3.75</v>
      </c>
      <c r="AF31" s="2"/>
    </row>
    <row r="32" spans="1:32">
      <c r="A32" s="13" t="s">
        <v>37</v>
      </c>
      <c r="B32" s="61" t="s">
        <v>274</v>
      </c>
      <c r="C32" s="61" t="s">
        <v>274</v>
      </c>
      <c r="D32" s="61" t="s">
        <v>274</v>
      </c>
      <c r="E32" s="65">
        <f t="shared" ref="E32:G32" si="116">IF(B32="Must have",3,IF(B32="Should have",2,IF(B32="Could have",1,0)))</f>
        <v>2</v>
      </c>
      <c r="F32" s="65">
        <f t="shared" si="116"/>
        <v>2</v>
      </c>
      <c r="G32" s="65">
        <f t="shared" si="116"/>
        <v>2</v>
      </c>
      <c r="H32" s="75">
        <f t="shared" si="1"/>
        <v>6</v>
      </c>
      <c r="I32" s="61" t="s">
        <v>274</v>
      </c>
      <c r="J32" s="61" t="s">
        <v>270</v>
      </c>
      <c r="K32" s="61" t="s">
        <v>275</v>
      </c>
      <c r="L32" s="65">
        <f t="shared" ref="L32:N32" si="117">IF(I32="Must have",3,IF(I32="Should have",2,IF(I32="Could have",1,0)))</f>
        <v>2</v>
      </c>
      <c r="M32" s="65">
        <f t="shared" si="117"/>
        <v>1</v>
      </c>
      <c r="N32" s="65">
        <f t="shared" si="117"/>
        <v>0</v>
      </c>
      <c r="O32" s="76">
        <f t="shared" si="15"/>
        <v>3</v>
      </c>
      <c r="P32" s="61" t="s">
        <v>274</v>
      </c>
      <c r="Q32" s="61" t="s">
        <v>274</v>
      </c>
      <c r="R32" s="61" t="s">
        <v>275</v>
      </c>
      <c r="S32" s="65">
        <f t="shared" ref="S32:U32" si="118">IF(P32="Must have",3,IF(P32="Should have",2,IF(P32="Could have",1,0)))</f>
        <v>2</v>
      </c>
      <c r="T32" s="65">
        <f t="shared" si="118"/>
        <v>2</v>
      </c>
      <c r="U32" s="65">
        <f t="shared" si="118"/>
        <v>0</v>
      </c>
      <c r="V32" s="75">
        <f t="shared" si="5"/>
        <v>4</v>
      </c>
      <c r="W32" s="61" t="s">
        <v>274</v>
      </c>
      <c r="X32" s="61" t="s">
        <v>270</v>
      </c>
      <c r="Y32" s="61" t="s">
        <v>275</v>
      </c>
      <c r="Z32" s="65">
        <f t="shared" ref="Z32:AB32" si="119">IF(W32="Must have",3,IF(W32="Should have",2,IF(W32="Could have",1,0)))</f>
        <v>2</v>
      </c>
      <c r="AA32" s="65">
        <f t="shared" si="119"/>
        <v>1</v>
      </c>
      <c r="AB32" s="65">
        <f t="shared" si="119"/>
        <v>0</v>
      </c>
      <c r="AC32" s="75">
        <f t="shared" si="7"/>
        <v>3</v>
      </c>
      <c r="AD32" s="65">
        <f t="shared" si="8"/>
        <v>4</v>
      </c>
      <c r="AF32" s="2"/>
    </row>
    <row r="33" spans="1:32">
      <c r="A33" s="13" t="s">
        <v>298</v>
      </c>
      <c r="B33" s="61" t="s">
        <v>270</v>
      </c>
      <c r="C33" s="61" t="s">
        <v>274</v>
      </c>
      <c r="D33" s="61" t="s">
        <v>274</v>
      </c>
      <c r="E33" s="65">
        <f t="shared" ref="E33:G33" si="120">IF(B33="Must have",3,IF(B33="Should have",2,IF(B33="Could have",1,0)))</f>
        <v>1</v>
      </c>
      <c r="F33" s="65">
        <f t="shared" si="120"/>
        <v>2</v>
      </c>
      <c r="G33" s="65">
        <f t="shared" si="120"/>
        <v>2</v>
      </c>
      <c r="H33" s="75">
        <f t="shared" si="1"/>
        <v>5</v>
      </c>
      <c r="I33" s="61" t="s">
        <v>274</v>
      </c>
      <c r="J33" s="61" t="s">
        <v>270</v>
      </c>
      <c r="K33" s="61" t="s">
        <v>275</v>
      </c>
      <c r="L33" s="65">
        <f t="shared" ref="L33:N33" si="121">IF(I33="Must have",3,IF(I33="Should have",2,IF(I33="Could have",1,0)))</f>
        <v>2</v>
      </c>
      <c r="M33" s="65">
        <f t="shared" si="121"/>
        <v>1</v>
      </c>
      <c r="N33" s="65">
        <f t="shared" si="121"/>
        <v>0</v>
      </c>
      <c r="O33" s="76">
        <f t="shared" si="15"/>
        <v>3</v>
      </c>
      <c r="P33" s="61" t="s">
        <v>270</v>
      </c>
      <c r="Q33" s="61" t="s">
        <v>274</v>
      </c>
      <c r="R33" s="61" t="s">
        <v>275</v>
      </c>
      <c r="S33" s="65">
        <f t="shared" ref="S33:U33" si="122">IF(P33="Must have",3,IF(P33="Should have",2,IF(P33="Could have",1,0)))</f>
        <v>1</v>
      </c>
      <c r="T33" s="65">
        <f t="shared" si="122"/>
        <v>2</v>
      </c>
      <c r="U33" s="65">
        <f t="shared" si="122"/>
        <v>0</v>
      </c>
      <c r="V33" s="75">
        <f t="shared" si="5"/>
        <v>3</v>
      </c>
      <c r="W33" s="61" t="s">
        <v>270</v>
      </c>
      <c r="X33" s="61" t="s">
        <v>270</v>
      </c>
      <c r="Y33" s="61" t="s">
        <v>275</v>
      </c>
      <c r="Z33" s="65">
        <f t="shared" ref="Z33:AB33" si="123">IF(W33="Must have",3,IF(W33="Should have",2,IF(W33="Could have",1,0)))</f>
        <v>1</v>
      </c>
      <c r="AA33" s="65">
        <f t="shared" si="123"/>
        <v>1</v>
      </c>
      <c r="AB33" s="65">
        <f t="shared" si="123"/>
        <v>0</v>
      </c>
      <c r="AC33" s="75">
        <f t="shared" si="7"/>
        <v>2</v>
      </c>
      <c r="AD33" s="65">
        <f t="shared" si="8"/>
        <v>3.25</v>
      </c>
      <c r="AF33" s="2"/>
    </row>
    <row r="34" spans="1:32">
      <c r="A34" s="13" t="s">
        <v>299</v>
      </c>
      <c r="B34" s="61" t="s">
        <v>270</v>
      </c>
      <c r="C34" s="61" t="s">
        <v>274</v>
      </c>
      <c r="D34" s="61" t="s">
        <v>274</v>
      </c>
      <c r="E34" s="65">
        <f t="shared" ref="E34:G34" si="124">IF(B34="Must have",3,IF(B34="Should have",2,IF(B34="Could have",1,0)))</f>
        <v>1</v>
      </c>
      <c r="F34" s="65">
        <f t="shared" si="124"/>
        <v>2</v>
      </c>
      <c r="G34" s="65">
        <f t="shared" si="124"/>
        <v>2</v>
      </c>
      <c r="H34" s="75">
        <f t="shared" si="1"/>
        <v>5</v>
      </c>
      <c r="I34" s="61" t="s">
        <v>274</v>
      </c>
      <c r="J34" s="61" t="s">
        <v>270</v>
      </c>
      <c r="K34" s="61" t="s">
        <v>275</v>
      </c>
      <c r="L34" s="65">
        <f t="shared" ref="L34:N34" si="125">IF(I34="Must have",3,IF(I34="Should have",2,IF(I34="Could have",1,0)))</f>
        <v>2</v>
      </c>
      <c r="M34" s="65">
        <f t="shared" si="125"/>
        <v>1</v>
      </c>
      <c r="N34" s="65">
        <f t="shared" si="125"/>
        <v>0</v>
      </c>
      <c r="O34" s="76">
        <f t="shared" si="15"/>
        <v>3</v>
      </c>
      <c r="P34" s="61" t="s">
        <v>270</v>
      </c>
      <c r="Q34" s="61" t="s">
        <v>274</v>
      </c>
      <c r="R34" s="61" t="s">
        <v>275</v>
      </c>
      <c r="S34" s="65">
        <f t="shared" ref="S34:U34" si="126">IF(P34="Must have",3,IF(P34="Should have",2,IF(P34="Could have",1,0)))</f>
        <v>1</v>
      </c>
      <c r="T34" s="65">
        <f t="shared" si="126"/>
        <v>2</v>
      </c>
      <c r="U34" s="65">
        <f t="shared" si="126"/>
        <v>0</v>
      </c>
      <c r="V34" s="75">
        <f t="shared" si="5"/>
        <v>3</v>
      </c>
      <c r="W34" s="61" t="s">
        <v>270</v>
      </c>
      <c r="X34" s="61" t="s">
        <v>270</v>
      </c>
      <c r="Y34" s="61" t="s">
        <v>275</v>
      </c>
      <c r="Z34" s="65">
        <f t="shared" ref="Z34:AB34" si="127">IF(W34="Must have",3,IF(W34="Should have",2,IF(W34="Could have",1,0)))</f>
        <v>1</v>
      </c>
      <c r="AA34" s="65">
        <f t="shared" si="127"/>
        <v>1</v>
      </c>
      <c r="AB34" s="65">
        <f t="shared" si="127"/>
        <v>0</v>
      </c>
      <c r="AC34" s="75">
        <f t="shared" si="7"/>
        <v>2</v>
      </c>
      <c r="AD34" s="65">
        <f t="shared" si="8"/>
        <v>3.25</v>
      </c>
      <c r="AF34" s="2"/>
    </row>
    <row r="35" spans="1:32">
      <c r="A35" s="13" t="s">
        <v>300</v>
      </c>
      <c r="B35" s="61" t="s">
        <v>274</v>
      </c>
      <c r="C35" s="61" t="s">
        <v>270</v>
      </c>
      <c r="D35" s="61" t="s">
        <v>270</v>
      </c>
      <c r="E35" s="65">
        <f t="shared" ref="E35:G35" si="128">IF(B35="Must have",3,IF(B35="Should have",2,IF(B35="Could have",1,0)))</f>
        <v>2</v>
      </c>
      <c r="F35" s="65">
        <f t="shared" si="128"/>
        <v>1</v>
      </c>
      <c r="G35" s="65">
        <f t="shared" si="128"/>
        <v>1</v>
      </c>
      <c r="H35" s="75">
        <f t="shared" si="1"/>
        <v>4</v>
      </c>
      <c r="I35" s="61" t="s">
        <v>274</v>
      </c>
      <c r="J35" s="61" t="s">
        <v>270</v>
      </c>
      <c r="K35" s="61" t="s">
        <v>275</v>
      </c>
      <c r="L35" s="65">
        <f t="shared" ref="L35:N35" si="129">IF(I35="Must have",3,IF(I35="Should have",2,IF(I35="Could have",1,0)))</f>
        <v>2</v>
      </c>
      <c r="M35" s="65">
        <f t="shared" si="129"/>
        <v>1</v>
      </c>
      <c r="N35" s="65">
        <f t="shared" si="129"/>
        <v>0</v>
      </c>
      <c r="O35" s="76">
        <f t="shared" si="15"/>
        <v>3</v>
      </c>
      <c r="P35" s="61" t="s">
        <v>274</v>
      </c>
      <c r="Q35" s="61" t="s">
        <v>270</v>
      </c>
      <c r="R35" s="61" t="s">
        <v>270</v>
      </c>
      <c r="S35" s="65">
        <f t="shared" ref="S35:U35" si="130">IF(P35="Must have",3,IF(P35="Should have",2,IF(P35="Could have",1,0)))</f>
        <v>2</v>
      </c>
      <c r="T35" s="65">
        <f t="shared" si="130"/>
        <v>1</v>
      </c>
      <c r="U35" s="65">
        <f t="shared" si="130"/>
        <v>1</v>
      </c>
      <c r="V35" s="75">
        <f t="shared" si="5"/>
        <v>4</v>
      </c>
      <c r="W35" s="61" t="s">
        <v>274</v>
      </c>
      <c r="X35" s="61" t="s">
        <v>270</v>
      </c>
      <c r="Y35" s="61" t="s">
        <v>275</v>
      </c>
      <c r="Z35" s="65">
        <f t="shared" ref="Z35:AB35" si="131">IF(W35="Must have",3,IF(W35="Should have",2,IF(W35="Could have",1,0)))</f>
        <v>2</v>
      </c>
      <c r="AA35" s="65">
        <f t="shared" si="131"/>
        <v>1</v>
      </c>
      <c r="AB35" s="65">
        <f t="shared" si="131"/>
        <v>0</v>
      </c>
      <c r="AC35" s="75">
        <f t="shared" si="7"/>
        <v>3</v>
      </c>
      <c r="AD35" s="65">
        <f t="shared" si="8"/>
        <v>3.5</v>
      </c>
      <c r="AF35" s="2"/>
    </row>
    <row r="36" spans="1:32">
      <c r="A36" s="13" t="s">
        <v>39</v>
      </c>
      <c r="B36" s="61" t="s">
        <v>270</v>
      </c>
      <c r="C36" s="61" t="s">
        <v>270</v>
      </c>
      <c r="D36" s="61" t="s">
        <v>274</v>
      </c>
      <c r="E36" s="65">
        <f t="shared" ref="E36:G36" si="132">IF(B36="Must have",3,IF(B36="Should have",2,IF(B36="Could have",1,0)))</f>
        <v>1</v>
      </c>
      <c r="F36" s="65">
        <f t="shared" si="132"/>
        <v>1</v>
      </c>
      <c r="G36" s="65">
        <f t="shared" si="132"/>
        <v>2</v>
      </c>
      <c r="H36" s="75">
        <f t="shared" si="1"/>
        <v>4</v>
      </c>
      <c r="I36" s="61" t="s">
        <v>274</v>
      </c>
      <c r="J36" s="61" t="s">
        <v>274</v>
      </c>
      <c r="K36" s="61" t="s">
        <v>275</v>
      </c>
      <c r="L36" s="65">
        <f t="shared" ref="L36:N36" si="133">IF(I36="Must have",3,IF(I36="Should have",2,IF(I36="Could have",1,0)))</f>
        <v>2</v>
      </c>
      <c r="M36" s="65">
        <f t="shared" si="133"/>
        <v>2</v>
      </c>
      <c r="N36" s="65">
        <f t="shared" si="133"/>
        <v>0</v>
      </c>
      <c r="O36" s="76">
        <f t="shared" si="15"/>
        <v>4</v>
      </c>
      <c r="P36" s="61" t="s">
        <v>274</v>
      </c>
      <c r="Q36" s="61" t="s">
        <v>274</v>
      </c>
      <c r="R36" s="61" t="s">
        <v>274</v>
      </c>
      <c r="S36" s="65">
        <f t="shared" ref="S36:U36" si="134">IF(P36="Must have",3,IF(P36="Should have",2,IF(P36="Could have",1,0)))</f>
        <v>2</v>
      </c>
      <c r="T36" s="65">
        <f t="shared" si="134"/>
        <v>2</v>
      </c>
      <c r="U36" s="65">
        <f t="shared" si="134"/>
        <v>2</v>
      </c>
      <c r="V36" s="75">
        <f t="shared" si="5"/>
        <v>6</v>
      </c>
      <c r="W36" s="61" t="s">
        <v>274</v>
      </c>
      <c r="X36" s="61" t="s">
        <v>274</v>
      </c>
      <c r="Y36" s="61" t="s">
        <v>275</v>
      </c>
      <c r="Z36" s="65">
        <f t="shared" ref="Z36:AB36" si="135">IF(W36="Must have",3,IF(W36="Should have",2,IF(W36="Could have",1,0)))</f>
        <v>2</v>
      </c>
      <c r="AA36" s="65">
        <f t="shared" si="135"/>
        <v>2</v>
      </c>
      <c r="AB36" s="65">
        <f t="shared" si="135"/>
        <v>0</v>
      </c>
      <c r="AC36" s="75">
        <f t="shared" si="7"/>
        <v>4</v>
      </c>
      <c r="AD36" s="65">
        <f t="shared" si="8"/>
        <v>4.5</v>
      </c>
      <c r="AF36" s="2"/>
    </row>
    <row r="37" spans="1:32">
      <c r="A37" s="13" t="s">
        <v>41</v>
      </c>
      <c r="B37" s="61" t="s">
        <v>270</v>
      </c>
      <c r="C37" s="61" t="s">
        <v>274</v>
      </c>
      <c r="D37" s="61" t="s">
        <v>274</v>
      </c>
      <c r="E37" s="65">
        <f t="shared" ref="E37:G37" si="136">IF(B37="Must have",3,IF(B37="Should have",2,IF(B37="Could have",1,0)))</f>
        <v>1</v>
      </c>
      <c r="F37" s="65">
        <f t="shared" si="136"/>
        <v>2</v>
      </c>
      <c r="G37" s="65">
        <f t="shared" si="136"/>
        <v>2</v>
      </c>
      <c r="H37" s="75">
        <f t="shared" si="1"/>
        <v>5</v>
      </c>
      <c r="I37" s="61" t="s">
        <v>274</v>
      </c>
      <c r="J37" s="61" t="s">
        <v>274</v>
      </c>
      <c r="K37" s="61" t="s">
        <v>275</v>
      </c>
      <c r="L37" s="65">
        <f t="shared" ref="L37:N37" si="137">IF(I37="Must have",3,IF(I37="Should have",2,IF(I37="Could have",1,0)))</f>
        <v>2</v>
      </c>
      <c r="M37" s="65">
        <f t="shared" si="137"/>
        <v>2</v>
      </c>
      <c r="N37" s="65">
        <f t="shared" si="137"/>
        <v>0</v>
      </c>
      <c r="O37" s="76">
        <f t="shared" si="15"/>
        <v>4</v>
      </c>
      <c r="P37" s="61" t="s">
        <v>270</v>
      </c>
      <c r="Q37" s="61" t="s">
        <v>271</v>
      </c>
      <c r="R37" s="61" t="s">
        <v>271</v>
      </c>
      <c r="S37" s="65">
        <f t="shared" ref="S37:U37" si="138">IF(P37="Must have",3,IF(P37="Should have",2,IF(P37="Could have",1,0)))</f>
        <v>1</v>
      </c>
      <c r="T37" s="65">
        <f t="shared" si="138"/>
        <v>3</v>
      </c>
      <c r="U37" s="65">
        <f t="shared" si="138"/>
        <v>3</v>
      </c>
      <c r="V37" s="75">
        <f t="shared" si="5"/>
        <v>7</v>
      </c>
      <c r="W37" s="61" t="s">
        <v>274</v>
      </c>
      <c r="X37" s="61" t="s">
        <v>274</v>
      </c>
      <c r="Y37" s="61" t="s">
        <v>275</v>
      </c>
      <c r="Z37" s="65">
        <f t="shared" ref="Z37:AB37" si="139">IF(W37="Must have",3,IF(W37="Should have",2,IF(W37="Could have",1,0)))</f>
        <v>2</v>
      </c>
      <c r="AA37" s="65">
        <f t="shared" si="139"/>
        <v>2</v>
      </c>
      <c r="AB37" s="65">
        <f t="shared" si="139"/>
        <v>0</v>
      </c>
      <c r="AC37" s="75">
        <f t="shared" si="7"/>
        <v>4</v>
      </c>
      <c r="AD37" s="65">
        <f t="shared" si="8"/>
        <v>5</v>
      </c>
      <c r="AF37" s="2"/>
    </row>
    <row r="38" spans="1:32">
      <c r="A38" s="13" t="s">
        <v>43</v>
      </c>
      <c r="B38" s="61" t="s">
        <v>270</v>
      </c>
      <c r="C38" s="61" t="s">
        <v>271</v>
      </c>
      <c r="D38" s="61" t="s">
        <v>271</v>
      </c>
      <c r="E38" s="65">
        <f t="shared" ref="E38:G38" si="140">IF(B38="Must have",3,IF(B38="Should have",2,IF(B38="Could have",1,0)))</f>
        <v>1</v>
      </c>
      <c r="F38" s="65">
        <f t="shared" si="140"/>
        <v>3</v>
      </c>
      <c r="G38" s="65">
        <f t="shared" si="140"/>
        <v>3</v>
      </c>
      <c r="H38" s="75">
        <f t="shared" si="1"/>
        <v>7</v>
      </c>
      <c r="I38" s="61" t="s">
        <v>274</v>
      </c>
      <c r="J38" s="61" t="s">
        <v>271</v>
      </c>
      <c r="K38" s="61" t="s">
        <v>271</v>
      </c>
      <c r="L38" s="65">
        <f t="shared" ref="L38:N38" si="141">IF(I38="Must have",3,IF(I38="Should have",2,IF(I38="Could have",1,0)))</f>
        <v>2</v>
      </c>
      <c r="M38" s="65">
        <f t="shared" si="141"/>
        <v>3</v>
      </c>
      <c r="N38" s="65">
        <f t="shared" si="141"/>
        <v>3</v>
      </c>
      <c r="O38" s="76">
        <f t="shared" si="15"/>
        <v>8</v>
      </c>
      <c r="P38" s="61" t="s">
        <v>270</v>
      </c>
      <c r="Q38" s="61" t="s">
        <v>271</v>
      </c>
      <c r="R38" s="61" t="s">
        <v>271</v>
      </c>
      <c r="S38" s="65">
        <f t="shared" ref="S38:U38" si="142">IF(P38="Must have",3,IF(P38="Should have",2,IF(P38="Could have",1,0)))</f>
        <v>1</v>
      </c>
      <c r="T38" s="65">
        <f t="shared" si="142"/>
        <v>3</v>
      </c>
      <c r="U38" s="65">
        <f t="shared" si="142"/>
        <v>3</v>
      </c>
      <c r="V38" s="75">
        <f t="shared" si="5"/>
        <v>7</v>
      </c>
      <c r="W38" s="61" t="s">
        <v>274</v>
      </c>
      <c r="X38" s="61" t="s">
        <v>271</v>
      </c>
      <c r="Y38" s="61" t="s">
        <v>271</v>
      </c>
      <c r="Z38" s="65">
        <f t="shared" ref="Z38:AB38" si="143">IF(W38="Must have",3,IF(W38="Should have",2,IF(W38="Could have",1,0)))</f>
        <v>2</v>
      </c>
      <c r="AA38" s="65">
        <f t="shared" si="143"/>
        <v>3</v>
      </c>
      <c r="AB38" s="65">
        <f t="shared" si="143"/>
        <v>3</v>
      </c>
      <c r="AC38" s="75">
        <f t="shared" si="7"/>
        <v>8</v>
      </c>
      <c r="AD38" s="65">
        <f t="shared" si="8"/>
        <v>7.5</v>
      </c>
      <c r="AF38" s="2"/>
    </row>
    <row r="39" spans="1:32">
      <c r="A39" s="13" t="s">
        <v>46</v>
      </c>
      <c r="B39" s="61" t="s">
        <v>274</v>
      </c>
      <c r="C39" s="61" t="s">
        <v>271</v>
      </c>
      <c r="D39" s="61" t="s">
        <v>271</v>
      </c>
      <c r="E39" s="65">
        <f t="shared" ref="E39:G39" si="144">IF(B39="Must have",3,IF(B39="Should have",2,IF(B39="Could have",1,0)))</f>
        <v>2</v>
      </c>
      <c r="F39" s="65">
        <f t="shared" si="144"/>
        <v>3</v>
      </c>
      <c r="G39" s="65">
        <f t="shared" si="144"/>
        <v>3</v>
      </c>
      <c r="H39" s="75">
        <f t="shared" si="1"/>
        <v>8</v>
      </c>
      <c r="I39" s="61" t="s">
        <v>274</v>
      </c>
      <c r="J39" s="61" t="s">
        <v>271</v>
      </c>
      <c r="K39" s="61" t="s">
        <v>271</v>
      </c>
      <c r="L39" s="65">
        <f t="shared" ref="L39:N39" si="145">IF(I39="Must have",3,IF(I39="Should have",2,IF(I39="Could have",1,0)))</f>
        <v>2</v>
      </c>
      <c r="M39" s="65">
        <f t="shared" si="145"/>
        <v>3</v>
      </c>
      <c r="N39" s="65">
        <f t="shared" si="145"/>
        <v>3</v>
      </c>
      <c r="O39" s="76">
        <f t="shared" si="15"/>
        <v>8</v>
      </c>
      <c r="P39" s="61" t="s">
        <v>270</v>
      </c>
      <c r="Q39" s="61" t="s">
        <v>271</v>
      </c>
      <c r="R39" s="61" t="s">
        <v>271</v>
      </c>
      <c r="S39" s="65">
        <f t="shared" ref="S39:U39" si="146">IF(P39="Must have",3,IF(P39="Should have",2,IF(P39="Could have",1,0)))</f>
        <v>1</v>
      </c>
      <c r="T39" s="65">
        <f t="shared" si="146"/>
        <v>3</v>
      </c>
      <c r="U39" s="65">
        <f t="shared" si="146"/>
        <v>3</v>
      </c>
      <c r="V39" s="75">
        <f t="shared" si="5"/>
        <v>7</v>
      </c>
      <c r="W39" s="61" t="s">
        <v>274</v>
      </c>
      <c r="X39" s="61" t="s">
        <v>271</v>
      </c>
      <c r="Y39" s="61" t="s">
        <v>271</v>
      </c>
      <c r="Z39" s="65">
        <f t="shared" ref="Z39:AB39" si="147">IF(W39="Must have",3,IF(W39="Should have",2,IF(W39="Could have",1,0)))</f>
        <v>2</v>
      </c>
      <c r="AA39" s="65">
        <f t="shared" si="147"/>
        <v>3</v>
      </c>
      <c r="AB39" s="65">
        <f t="shared" si="147"/>
        <v>3</v>
      </c>
      <c r="AC39" s="75">
        <f t="shared" si="7"/>
        <v>8</v>
      </c>
      <c r="AD39" s="65">
        <f t="shared" si="8"/>
        <v>7.75</v>
      </c>
      <c r="AF39" s="2"/>
    </row>
    <row r="40" spans="1:32">
      <c r="A40" s="13" t="s">
        <v>48</v>
      </c>
      <c r="B40" s="61" t="s">
        <v>271</v>
      </c>
      <c r="C40" s="61" t="s">
        <v>274</v>
      </c>
      <c r="D40" s="61" t="s">
        <v>270</v>
      </c>
      <c r="E40" s="65">
        <f t="shared" ref="E40:G40" si="148">IF(B40="Must have",3,IF(B40="Should have",2,IF(B40="Could have",1,0)))</f>
        <v>3</v>
      </c>
      <c r="F40" s="65">
        <f t="shared" si="148"/>
        <v>2</v>
      </c>
      <c r="G40" s="65">
        <f t="shared" si="148"/>
        <v>1</v>
      </c>
      <c r="H40" s="75">
        <f t="shared" si="1"/>
        <v>6</v>
      </c>
      <c r="I40" s="61" t="s">
        <v>271</v>
      </c>
      <c r="J40" s="61" t="s">
        <v>270</v>
      </c>
      <c r="K40" s="61" t="s">
        <v>275</v>
      </c>
      <c r="L40" s="65">
        <f t="shared" ref="L40:N40" si="149">IF(I40="Must have",3,IF(I40="Should have",2,IF(I40="Could have",1,0)))</f>
        <v>3</v>
      </c>
      <c r="M40" s="65">
        <f t="shared" si="149"/>
        <v>1</v>
      </c>
      <c r="N40" s="65">
        <f t="shared" si="149"/>
        <v>0</v>
      </c>
      <c r="O40" s="76">
        <f t="shared" si="15"/>
        <v>4</v>
      </c>
      <c r="P40" s="61" t="s">
        <v>274</v>
      </c>
      <c r="Q40" s="61" t="s">
        <v>274</v>
      </c>
      <c r="R40" s="61" t="s">
        <v>274</v>
      </c>
      <c r="S40" s="65">
        <f t="shared" ref="S40:U40" si="150">IF(P40="Must have",3,IF(P40="Should have",2,IF(P40="Could have",1,0)))</f>
        <v>2</v>
      </c>
      <c r="T40" s="65">
        <f t="shared" si="150"/>
        <v>2</v>
      </c>
      <c r="U40" s="65">
        <f t="shared" si="150"/>
        <v>2</v>
      </c>
      <c r="V40" s="75">
        <f t="shared" si="5"/>
        <v>6</v>
      </c>
      <c r="W40" s="61" t="s">
        <v>271</v>
      </c>
      <c r="X40" s="61" t="s">
        <v>271</v>
      </c>
      <c r="Y40" s="61" t="s">
        <v>275</v>
      </c>
      <c r="Z40" s="65">
        <f t="shared" ref="Z40:AB40" si="151">IF(W40="Must have",3,IF(W40="Should have",2,IF(W40="Could have",1,0)))</f>
        <v>3</v>
      </c>
      <c r="AA40" s="65">
        <f t="shared" si="151"/>
        <v>3</v>
      </c>
      <c r="AB40" s="65">
        <f t="shared" si="151"/>
        <v>0</v>
      </c>
      <c r="AC40" s="75">
        <f t="shared" si="7"/>
        <v>6</v>
      </c>
      <c r="AD40" s="65">
        <f t="shared" si="8"/>
        <v>5.5</v>
      </c>
      <c r="AF40" s="2"/>
    </row>
    <row r="41" spans="1:32">
      <c r="A41" s="13" t="s">
        <v>301</v>
      </c>
      <c r="B41" s="61" t="s">
        <v>274</v>
      </c>
      <c r="C41" s="61" t="s">
        <v>271</v>
      </c>
      <c r="D41" s="61" t="s">
        <v>271</v>
      </c>
      <c r="E41" s="65">
        <f t="shared" ref="E41:G41" si="152">IF(B41="Must have",3,IF(B41="Should have",2,IF(B41="Could have",1,0)))</f>
        <v>2</v>
      </c>
      <c r="F41" s="65">
        <f t="shared" si="152"/>
        <v>3</v>
      </c>
      <c r="G41" s="65">
        <f t="shared" si="152"/>
        <v>3</v>
      </c>
      <c r="H41" s="75">
        <f t="shared" si="1"/>
        <v>8</v>
      </c>
      <c r="I41" s="61" t="s">
        <v>270</v>
      </c>
      <c r="J41" s="61" t="s">
        <v>271</v>
      </c>
      <c r="K41" s="61" t="s">
        <v>271</v>
      </c>
      <c r="L41" s="65">
        <f t="shared" ref="L41:N41" si="153">IF(I41="Must have",3,IF(I41="Should have",2,IF(I41="Could have",1,0)))</f>
        <v>1</v>
      </c>
      <c r="M41" s="65">
        <f t="shared" si="153"/>
        <v>3</v>
      </c>
      <c r="N41" s="65">
        <f t="shared" si="153"/>
        <v>3</v>
      </c>
      <c r="O41" s="76">
        <f t="shared" si="15"/>
        <v>7</v>
      </c>
      <c r="P41" s="61" t="s">
        <v>270</v>
      </c>
      <c r="Q41" s="61" t="s">
        <v>271</v>
      </c>
      <c r="R41" s="61" t="s">
        <v>271</v>
      </c>
      <c r="S41" s="65">
        <f t="shared" ref="S41:U41" si="154">IF(P41="Must have",3,IF(P41="Should have",2,IF(P41="Could have",1,0)))</f>
        <v>1</v>
      </c>
      <c r="T41" s="65">
        <f t="shared" si="154"/>
        <v>3</v>
      </c>
      <c r="U41" s="65">
        <f t="shared" si="154"/>
        <v>3</v>
      </c>
      <c r="V41" s="75">
        <f t="shared" si="5"/>
        <v>7</v>
      </c>
      <c r="W41" s="61" t="s">
        <v>274</v>
      </c>
      <c r="X41" s="61" t="s">
        <v>274</v>
      </c>
      <c r="Y41" s="61" t="s">
        <v>271</v>
      </c>
      <c r="Z41" s="65">
        <f t="shared" ref="Z41:AB41" si="155">IF(W41="Must have",3,IF(W41="Should have",2,IF(W41="Could have",1,0)))</f>
        <v>2</v>
      </c>
      <c r="AA41" s="65">
        <f t="shared" si="155"/>
        <v>2</v>
      </c>
      <c r="AB41" s="65">
        <f t="shared" si="155"/>
        <v>3</v>
      </c>
      <c r="AC41" s="75">
        <f t="shared" si="7"/>
        <v>7</v>
      </c>
      <c r="AD41" s="65">
        <f t="shared" si="8"/>
        <v>7.25</v>
      </c>
      <c r="AF41" s="2"/>
    </row>
    <row r="42" spans="1:32">
      <c r="A42" s="13" t="s">
        <v>50</v>
      </c>
      <c r="B42" s="61" t="s">
        <v>270</v>
      </c>
      <c r="C42" s="61" t="s">
        <v>274</v>
      </c>
      <c r="D42" s="61" t="s">
        <v>274</v>
      </c>
      <c r="E42" s="65">
        <f t="shared" ref="E42:G42" si="156">IF(B42="Must have",3,IF(B42="Should have",2,IF(B42="Could have",1,0)))</f>
        <v>1</v>
      </c>
      <c r="F42" s="65">
        <f t="shared" si="156"/>
        <v>2</v>
      </c>
      <c r="G42" s="65">
        <f t="shared" si="156"/>
        <v>2</v>
      </c>
      <c r="H42" s="75">
        <f t="shared" si="1"/>
        <v>5</v>
      </c>
      <c r="I42" s="61" t="s">
        <v>270</v>
      </c>
      <c r="J42" s="61" t="s">
        <v>271</v>
      </c>
      <c r="K42" s="61" t="s">
        <v>271</v>
      </c>
      <c r="L42" s="65">
        <f t="shared" ref="L42:N42" si="157">IF(I42="Must have",3,IF(I42="Should have",2,IF(I42="Could have",1,0)))</f>
        <v>1</v>
      </c>
      <c r="M42" s="65">
        <f t="shared" si="157"/>
        <v>3</v>
      </c>
      <c r="N42" s="65">
        <f t="shared" si="157"/>
        <v>3</v>
      </c>
      <c r="O42" s="76">
        <f t="shared" si="15"/>
        <v>7</v>
      </c>
      <c r="P42" s="61" t="s">
        <v>270</v>
      </c>
      <c r="Q42" s="61" t="s">
        <v>274</v>
      </c>
      <c r="R42" s="61" t="s">
        <v>271</v>
      </c>
      <c r="S42" s="65">
        <f t="shared" ref="S42:U42" si="158">IF(P42="Must have",3,IF(P42="Should have",2,IF(P42="Could have",1,0)))</f>
        <v>1</v>
      </c>
      <c r="T42" s="65">
        <f t="shared" si="158"/>
        <v>2</v>
      </c>
      <c r="U42" s="65">
        <f t="shared" si="158"/>
        <v>3</v>
      </c>
      <c r="V42" s="75">
        <f t="shared" si="5"/>
        <v>6</v>
      </c>
      <c r="W42" s="61" t="s">
        <v>270</v>
      </c>
      <c r="X42" s="61" t="s">
        <v>274</v>
      </c>
      <c r="Y42" s="61" t="s">
        <v>271</v>
      </c>
      <c r="Z42" s="65">
        <f t="shared" ref="Z42:AB42" si="159">IF(W42="Must have",3,IF(W42="Should have",2,IF(W42="Could have",1,0)))</f>
        <v>1</v>
      </c>
      <c r="AA42" s="65">
        <f t="shared" si="159"/>
        <v>2</v>
      </c>
      <c r="AB42" s="65">
        <f t="shared" si="159"/>
        <v>3</v>
      </c>
      <c r="AC42" s="75">
        <f t="shared" si="7"/>
        <v>6</v>
      </c>
      <c r="AD42" s="65">
        <f t="shared" si="8"/>
        <v>6</v>
      </c>
      <c r="AF42" s="2"/>
    </row>
    <row r="43" spans="1:32">
      <c r="A43" s="13" t="s">
        <v>302</v>
      </c>
      <c r="B43" s="61" t="s">
        <v>270</v>
      </c>
      <c r="C43" s="61" t="s">
        <v>270</v>
      </c>
      <c r="D43" s="61" t="s">
        <v>275</v>
      </c>
      <c r="E43" s="61">
        <v>1</v>
      </c>
      <c r="F43" s="65">
        <f t="shared" ref="F43:G43" si="160">IF(C43="Must have",3,IF(C43="Should have",2,IF(C43="Could have",1,0)))</f>
        <v>1</v>
      </c>
      <c r="G43" s="65">
        <f t="shared" si="160"/>
        <v>0</v>
      </c>
      <c r="H43" s="75">
        <f t="shared" si="1"/>
        <v>2</v>
      </c>
      <c r="I43" s="61" t="s">
        <v>270</v>
      </c>
      <c r="J43" s="61" t="s">
        <v>270</v>
      </c>
      <c r="K43" s="61" t="s">
        <v>275</v>
      </c>
      <c r="L43" s="65">
        <f t="shared" ref="L43:N43" si="161">IF(I43="Must have",3,IF(I43="Should have",2,IF(I43="Could have",1,0)))</f>
        <v>1</v>
      </c>
      <c r="M43" s="65">
        <f t="shared" si="161"/>
        <v>1</v>
      </c>
      <c r="N43" s="65">
        <f t="shared" si="161"/>
        <v>0</v>
      </c>
      <c r="O43" s="76">
        <f t="shared" si="15"/>
        <v>2</v>
      </c>
      <c r="P43" s="61" t="s">
        <v>270</v>
      </c>
      <c r="Q43" s="61" t="s">
        <v>270</v>
      </c>
      <c r="R43" s="61" t="s">
        <v>275</v>
      </c>
      <c r="S43" s="65">
        <f t="shared" ref="S43:U43" si="162">IF(P43="Must have",3,IF(P43="Should have",2,IF(P43="Could have",1,0)))</f>
        <v>1</v>
      </c>
      <c r="T43" s="65">
        <f t="shared" si="162"/>
        <v>1</v>
      </c>
      <c r="U43" s="65">
        <f t="shared" si="162"/>
        <v>0</v>
      </c>
      <c r="V43" s="75">
        <f t="shared" si="5"/>
        <v>2</v>
      </c>
      <c r="W43" s="61" t="s">
        <v>270</v>
      </c>
      <c r="X43" s="61" t="s">
        <v>271</v>
      </c>
      <c r="Y43" s="61" t="s">
        <v>275</v>
      </c>
      <c r="Z43" s="65">
        <f t="shared" ref="Z43:AB43" si="163">IF(W43="Must have",3,IF(W43="Should have",2,IF(W43="Could have",1,0)))</f>
        <v>1</v>
      </c>
      <c r="AA43" s="65">
        <f t="shared" si="163"/>
        <v>3</v>
      </c>
      <c r="AB43" s="65">
        <f t="shared" si="163"/>
        <v>0</v>
      </c>
      <c r="AC43" s="75">
        <f t="shared" si="7"/>
        <v>4</v>
      </c>
      <c r="AD43" s="65">
        <f t="shared" si="8"/>
        <v>2.5</v>
      </c>
      <c r="AF43" s="2"/>
    </row>
    <row r="44" spans="1:32">
      <c r="A44" s="13" t="s">
        <v>52</v>
      </c>
      <c r="B44" s="61" t="s">
        <v>270</v>
      </c>
      <c r="C44" s="61" t="s">
        <v>274</v>
      </c>
      <c r="D44" s="61" t="s">
        <v>270</v>
      </c>
      <c r="E44" s="61">
        <v>1</v>
      </c>
      <c r="F44" s="65">
        <f t="shared" ref="F44:G44" si="164">IF(C44="Must have",3,IF(C44="Should have",2,IF(C44="Could have",1,0)))</f>
        <v>2</v>
      </c>
      <c r="G44" s="65">
        <f t="shared" si="164"/>
        <v>1</v>
      </c>
      <c r="H44" s="75">
        <f t="shared" si="1"/>
        <v>4</v>
      </c>
      <c r="I44" s="61" t="s">
        <v>270</v>
      </c>
      <c r="J44" s="61" t="s">
        <v>274</v>
      </c>
      <c r="K44" s="61" t="s">
        <v>275</v>
      </c>
      <c r="L44" s="65">
        <f t="shared" ref="L44:N44" si="165">IF(I44="Must have",3,IF(I44="Should have",2,IF(I44="Could have",1,0)))</f>
        <v>1</v>
      </c>
      <c r="M44" s="65">
        <f t="shared" si="165"/>
        <v>2</v>
      </c>
      <c r="N44" s="65">
        <f t="shared" si="165"/>
        <v>0</v>
      </c>
      <c r="O44" s="76">
        <f t="shared" si="15"/>
        <v>3</v>
      </c>
      <c r="P44" s="61" t="s">
        <v>270</v>
      </c>
      <c r="Q44" s="61" t="s">
        <v>274</v>
      </c>
      <c r="R44" s="61" t="s">
        <v>270</v>
      </c>
      <c r="S44" s="65">
        <f t="shared" ref="S44:U44" si="166">IF(P44="Must have",3,IF(P44="Should have",2,IF(P44="Could have",1,0)))</f>
        <v>1</v>
      </c>
      <c r="T44" s="65">
        <f t="shared" si="166"/>
        <v>2</v>
      </c>
      <c r="U44" s="65">
        <f t="shared" si="166"/>
        <v>1</v>
      </c>
      <c r="V44" s="75">
        <f t="shared" si="5"/>
        <v>4</v>
      </c>
      <c r="W44" s="61" t="s">
        <v>270</v>
      </c>
      <c r="X44" s="61" t="s">
        <v>274</v>
      </c>
      <c r="Y44" s="61" t="s">
        <v>275</v>
      </c>
      <c r="Z44" s="65">
        <f t="shared" ref="Z44:AB44" si="167">IF(W44="Must have",3,IF(W44="Should have",2,IF(W44="Could have",1,0)))</f>
        <v>1</v>
      </c>
      <c r="AA44" s="65">
        <f t="shared" si="167"/>
        <v>2</v>
      </c>
      <c r="AB44" s="65">
        <f t="shared" si="167"/>
        <v>0</v>
      </c>
      <c r="AC44" s="75">
        <f t="shared" si="7"/>
        <v>3</v>
      </c>
      <c r="AD44" s="65">
        <f t="shared" si="8"/>
        <v>3.5</v>
      </c>
      <c r="AF44" s="2"/>
    </row>
    <row r="45" spans="1:32">
      <c r="A45" s="13" t="s">
        <v>53</v>
      </c>
      <c r="B45" s="61" t="s">
        <v>270</v>
      </c>
      <c r="C45" s="61" t="s">
        <v>274</v>
      </c>
      <c r="D45" s="61" t="s">
        <v>270</v>
      </c>
      <c r="E45" s="61">
        <v>1</v>
      </c>
      <c r="F45" s="65">
        <f t="shared" ref="F45:G45" si="168">IF(C45="Must have",3,IF(C45="Should have",2,IF(C45="Could have",1,0)))</f>
        <v>2</v>
      </c>
      <c r="G45" s="65">
        <f t="shared" si="168"/>
        <v>1</v>
      </c>
      <c r="H45" s="75">
        <f t="shared" si="1"/>
        <v>4</v>
      </c>
      <c r="I45" s="61" t="s">
        <v>270</v>
      </c>
      <c r="J45" s="61" t="s">
        <v>274</v>
      </c>
      <c r="K45" s="61" t="s">
        <v>275</v>
      </c>
      <c r="L45" s="65">
        <f t="shared" ref="L45:N45" si="169">IF(I45="Must have",3,IF(I45="Should have",2,IF(I45="Could have",1,0)))</f>
        <v>1</v>
      </c>
      <c r="M45" s="65">
        <f t="shared" si="169"/>
        <v>2</v>
      </c>
      <c r="N45" s="65">
        <f t="shared" si="169"/>
        <v>0</v>
      </c>
      <c r="O45" s="76">
        <f t="shared" si="15"/>
        <v>3</v>
      </c>
      <c r="P45" s="61" t="s">
        <v>270</v>
      </c>
      <c r="Q45" s="61" t="s">
        <v>274</v>
      </c>
      <c r="R45" s="61" t="s">
        <v>270</v>
      </c>
      <c r="S45" s="65">
        <f t="shared" ref="S45:U45" si="170">IF(P45="Must have",3,IF(P45="Should have",2,IF(P45="Could have",1,0)))</f>
        <v>1</v>
      </c>
      <c r="T45" s="65">
        <f t="shared" si="170"/>
        <v>2</v>
      </c>
      <c r="U45" s="65">
        <f t="shared" si="170"/>
        <v>1</v>
      </c>
      <c r="V45" s="75">
        <f t="shared" si="5"/>
        <v>4</v>
      </c>
      <c r="W45" s="61" t="s">
        <v>270</v>
      </c>
      <c r="X45" s="61" t="s">
        <v>274</v>
      </c>
      <c r="Y45" s="61" t="s">
        <v>275</v>
      </c>
      <c r="Z45" s="65">
        <f t="shared" ref="Z45:AB45" si="171">IF(W45="Must have",3,IF(W45="Should have",2,IF(W45="Could have",1,0)))</f>
        <v>1</v>
      </c>
      <c r="AA45" s="65">
        <f t="shared" si="171"/>
        <v>2</v>
      </c>
      <c r="AB45" s="65">
        <f t="shared" si="171"/>
        <v>0</v>
      </c>
      <c r="AC45" s="75">
        <f t="shared" si="7"/>
        <v>3</v>
      </c>
      <c r="AD45" s="65">
        <f t="shared" si="8"/>
        <v>3.5</v>
      </c>
      <c r="AF45" s="2"/>
    </row>
    <row r="46" spans="1:32">
      <c r="A46" s="13" t="s">
        <v>54</v>
      </c>
      <c r="B46" s="61" t="s">
        <v>270</v>
      </c>
      <c r="C46" s="61" t="s">
        <v>274</v>
      </c>
      <c r="D46" s="61" t="s">
        <v>270</v>
      </c>
      <c r="E46" s="61">
        <v>1</v>
      </c>
      <c r="F46" s="65">
        <f t="shared" ref="F46:G46" si="172">IF(C46="Must have",3,IF(C46="Should have",2,IF(C46="Could have",1,0)))</f>
        <v>2</v>
      </c>
      <c r="G46" s="65">
        <f t="shared" si="172"/>
        <v>1</v>
      </c>
      <c r="H46" s="75">
        <f t="shared" si="1"/>
        <v>4</v>
      </c>
      <c r="I46" s="61" t="s">
        <v>270</v>
      </c>
      <c r="J46" s="61" t="s">
        <v>274</v>
      </c>
      <c r="K46" s="61" t="s">
        <v>275</v>
      </c>
      <c r="L46" s="65">
        <f t="shared" ref="L46:N46" si="173">IF(I46="Must have",3,IF(I46="Should have",2,IF(I46="Could have",1,0)))</f>
        <v>1</v>
      </c>
      <c r="M46" s="65">
        <f t="shared" si="173"/>
        <v>2</v>
      </c>
      <c r="N46" s="65">
        <f t="shared" si="173"/>
        <v>0</v>
      </c>
      <c r="O46" s="76">
        <f t="shared" si="15"/>
        <v>3</v>
      </c>
      <c r="P46" s="61" t="s">
        <v>270</v>
      </c>
      <c r="Q46" s="61" t="s">
        <v>274</v>
      </c>
      <c r="R46" s="61" t="s">
        <v>270</v>
      </c>
      <c r="S46" s="65">
        <f t="shared" ref="S46:U46" si="174">IF(P46="Must have",3,IF(P46="Should have",2,IF(P46="Could have",1,0)))</f>
        <v>1</v>
      </c>
      <c r="T46" s="65">
        <f t="shared" si="174"/>
        <v>2</v>
      </c>
      <c r="U46" s="65">
        <f t="shared" si="174"/>
        <v>1</v>
      </c>
      <c r="V46" s="75">
        <f t="shared" si="5"/>
        <v>4</v>
      </c>
      <c r="W46" s="61" t="s">
        <v>270</v>
      </c>
      <c r="X46" s="61" t="s">
        <v>274</v>
      </c>
      <c r="Y46" s="61" t="s">
        <v>275</v>
      </c>
      <c r="Z46" s="65">
        <f t="shared" ref="Z46:AB46" si="175">IF(W46="Must have",3,IF(W46="Should have",2,IF(W46="Could have",1,0)))</f>
        <v>1</v>
      </c>
      <c r="AA46" s="65">
        <f t="shared" si="175"/>
        <v>2</v>
      </c>
      <c r="AB46" s="65">
        <f t="shared" si="175"/>
        <v>0</v>
      </c>
      <c r="AC46" s="75">
        <f t="shared" si="7"/>
        <v>3</v>
      </c>
      <c r="AD46" s="65">
        <f t="shared" si="8"/>
        <v>3.5</v>
      </c>
      <c r="AF46" s="2"/>
    </row>
    <row r="47" spans="1:32">
      <c r="A47" s="5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F47" s="2"/>
    </row>
    <row r="48" spans="1:3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F48" s="2"/>
    </row>
    <row r="49" spans="1:3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F49" s="2"/>
    </row>
    <row r="50" spans="1:3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F50" s="2"/>
    </row>
    <row r="51" spans="1:3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F51" s="2"/>
    </row>
    <row r="52" spans="1:32"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F52" s="2"/>
    </row>
    <row r="53" spans="1:32"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F53" s="2"/>
    </row>
    <row r="54" spans="1:32"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F54" s="2"/>
    </row>
    <row r="55" spans="1:32"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F55" s="2"/>
    </row>
    <row r="56" spans="1:32"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F56" s="2"/>
    </row>
    <row r="57" spans="1:32"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F57" s="2"/>
    </row>
    <row r="58" spans="1:32"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F58" s="2"/>
    </row>
    <row r="59" spans="1:32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F59" s="2"/>
    </row>
    <row r="60" spans="1:32"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F60" s="2"/>
    </row>
    <row r="61" spans="1:32"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F61" s="2"/>
    </row>
    <row r="62" spans="1:32"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F62" s="2"/>
    </row>
    <row r="63" spans="1:32"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F63" s="2"/>
    </row>
    <row r="64" spans="1:32"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F64" s="2"/>
    </row>
    <row r="65" spans="1:32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F65" s="2"/>
    </row>
    <row r="66" spans="1:32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F66" s="2"/>
    </row>
    <row r="67" spans="1:32"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F67" s="2"/>
    </row>
    <row r="68" spans="1:3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F68" s="2"/>
    </row>
    <row r="69" spans="1:3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F69" s="2"/>
    </row>
    <row r="70" spans="1:3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F70" s="2"/>
    </row>
    <row r="71" spans="1:3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F71" s="2"/>
    </row>
    <row r="72" spans="1:3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F72" s="2"/>
    </row>
    <row r="73" spans="1:3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F73" s="2"/>
    </row>
    <row r="74" spans="1:3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F74" s="2"/>
    </row>
    <row r="75" spans="1:3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F75" s="2"/>
    </row>
    <row r="76" spans="1:3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F76" s="2"/>
    </row>
    <row r="77" spans="1:3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F77" s="2"/>
    </row>
    <row r="78" spans="1:3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F78" s="2"/>
    </row>
    <row r="79" spans="1:3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F79" s="2"/>
    </row>
    <row r="80" spans="1:3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F80" s="2"/>
    </row>
    <row r="81" spans="1:3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F81" s="2"/>
    </row>
    <row r="82" spans="1:3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F82" s="2"/>
    </row>
    <row r="83" spans="1:3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F83" s="2"/>
    </row>
    <row r="84" spans="1:3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F84" s="2"/>
    </row>
    <row r="85" spans="1:3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F85" s="2"/>
    </row>
    <row r="86" spans="1:3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F86" s="2"/>
    </row>
    <row r="87" spans="1:3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F87" s="2"/>
    </row>
    <row r="88" spans="1:3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F88" s="2"/>
    </row>
    <row r="89" spans="1:3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F89" s="2"/>
    </row>
    <row r="90" spans="1:3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F90" s="2"/>
    </row>
    <row r="91" spans="1:3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F91" s="2"/>
    </row>
    <row r="92" spans="1:3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F92" s="2"/>
    </row>
    <row r="93" spans="1:3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F93" s="2"/>
    </row>
    <row r="94" spans="1:3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F94" s="2"/>
    </row>
    <row r="95" spans="1:3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F95" s="2"/>
    </row>
    <row r="96" spans="1:3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F96" s="2"/>
    </row>
    <row r="97" spans="1:3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F97" s="2"/>
    </row>
    <row r="98" spans="1:3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F98" s="2"/>
    </row>
    <row r="99" spans="1:3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F99" s="2"/>
    </row>
    <row r="100" spans="1:3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F100" s="2"/>
    </row>
    <row r="101" spans="1:3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F101" s="2"/>
    </row>
    <row r="102" spans="1:3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F102" s="2"/>
    </row>
    <row r="103" spans="1:3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F103" s="2"/>
    </row>
    <row r="104" spans="1:3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F104" s="2"/>
    </row>
    <row r="105" spans="1:3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F105" s="2"/>
    </row>
    <row r="106" spans="1:3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F106" s="2"/>
    </row>
    <row r="107" spans="1:3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F107" s="2"/>
    </row>
    <row r="108" spans="1:3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F108" s="2"/>
    </row>
    <row r="109" spans="1:3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F109" s="2"/>
    </row>
    <row r="110" spans="1:3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F110" s="2"/>
    </row>
    <row r="111" spans="1:3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F111" s="2"/>
    </row>
    <row r="112" spans="1:3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F112" s="2"/>
    </row>
    <row r="113" spans="1:3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F113" s="2"/>
    </row>
    <row r="114" spans="1:3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F114" s="2"/>
    </row>
    <row r="115" spans="1:3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F115" s="2"/>
    </row>
    <row r="116" spans="1:3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F116" s="2"/>
    </row>
    <row r="117" spans="1:3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F117" s="2"/>
    </row>
    <row r="118" spans="1:3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F118" s="2"/>
    </row>
    <row r="119" spans="1:3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F119" s="2"/>
    </row>
    <row r="120" spans="1:3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F120" s="2"/>
    </row>
    <row r="121" spans="1:3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F121" s="2"/>
    </row>
    <row r="122" spans="1:3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F122" s="2"/>
    </row>
    <row r="123" spans="1:3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F123" s="2"/>
    </row>
    <row r="124" spans="1:3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F124" s="2"/>
    </row>
    <row r="125" spans="1:3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F125" s="2"/>
    </row>
    <row r="126" spans="1:3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F126" s="2"/>
    </row>
    <row r="127" spans="1:3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F127" s="2"/>
    </row>
    <row r="128" spans="1:3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F128" s="2"/>
    </row>
    <row r="129" spans="1:3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F129" s="2"/>
    </row>
    <row r="130" spans="1:3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F130" s="2"/>
    </row>
    <row r="131" spans="1:3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F131" s="2"/>
    </row>
    <row r="132" spans="1: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F132" s="2"/>
    </row>
    <row r="133" spans="1:3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F133" s="2"/>
    </row>
    <row r="134" spans="1:3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F134" s="2"/>
    </row>
    <row r="135" spans="1:3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F135" s="2"/>
    </row>
    <row r="136" spans="1:3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F136" s="2"/>
    </row>
    <row r="137" spans="1:3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F137" s="2"/>
    </row>
    <row r="138" spans="1:3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F138" s="2"/>
    </row>
    <row r="139" spans="1:3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F139" s="2"/>
    </row>
    <row r="140" spans="1:3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F140" s="2"/>
    </row>
    <row r="141" spans="1:3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F141" s="2"/>
    </row>
    <row r="142" spans="1:3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F142" s="2"/>
    </row>
    <row r="143" spans="1:3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F143" s="2"/>
    </row>
    <row r="144" spans="1:3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F144" s="2"/>
    </row>
    <row r="145" spans="1:3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F145" s="2"/>
    </row>
    <row r="146" spans="1:3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F146" s="2"/>
    </row>
    <row r="147" spans="1:3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F147" s="2"/>
    </row>
    <row r="148" spans="1:3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F148" s="2"/>
    </row>
    <row r="149" spans="1:3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F149" s="2"/>
    </row>
    <row r="150" spans="1:3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F150" s="2"/>
    </row>
    <row r="151" spans="1:3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F151" s="2"/>
    </row>
    <row r="152" spans="1:3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F152" s="2"/>
    </row>
    <row r="153" spans="1:3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F153" s="2"/>
    </row>
    <row r="154" spans="1:3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F154" s="2"/>
    </row>
    <row r="155" spans="1:3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F155" s="2"/>
    </row>
    <row r="156" spans="1:3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F156" s="2"/>
    </row>
    <row r="157" spans="1:3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F157" s="2"/>
    </row>
    <row r="158" spans="1:3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F158" s="2"/>
    </row>
    <row r="159" spans="1:3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F159" s="2"/>
    </row>
    <row r="160" spans="1:3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F160" s="2"/>
    </row>
    <row r="161" spans="1:3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F161" s="2"/>
    </row>
    <row r="162" spans="1:3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F162" s="2"/>
    </row>
    <row r="163" spans="1:3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F163" s="2"/>
    </row>
    <row r="164" spans="1:3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F164" s="2"/>
    </row>
    <row r="165" spans="1:3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F165" s="2"/>
    </row>
    <row r="166" spans="1:3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F166" s="2"/>
    </row>
    <row r="167" spans="1:3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F167" s="2"/>
    </row>
    <row r="168" spans="1:3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F168" s="2"/>
    </row>
    <row r="169" spans="1:3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F169" s="2"/>
    </row>
    <row r="170" spans="1:3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F170" s="2"/>
    </row>
    <row r="171" spans="1:3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F171" s="2"/>
    </row>
    <row r="172" spans="1:3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F172" s="2"/>
    </row>
    <row r="173" spans="1:3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F173" s="2"/>
    </row>
    <row r="174" spans="1:3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F174" s="2"/>
    </row>
    <row r="175" spans="1:3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F175" s="2"/>
    </row>
    <row r="176" spans="1:3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F176" s="2"/>
    </row>
    <row r="177" spans="1:3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F177" s="2"/>
    </row>
    <row r="178" spans="1:3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F178" s="2"/>
    </row>
    <row r="179" spans="1:3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F179" s="2"/>
    </row>
    <row r="180" spans="1:3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F180" s="2"/>
    </row>
    <row r="181" spans="1:3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F181" s="2"/>
    </row>
    <row r="182" spans="1:3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F182" s="2"/>
    </row>
    <row r="183" spans="1:3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F183" s="2"/>
    </row>
    <row r="184" spans="1:3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F184" s="2"/>
    </row>
    <row r="185" spans="1:3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F185" s="2"/>
    </row>
    <row r="186" spans="1:3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F186" s="2"/>
    </row>
    <row r="187" spans="1:3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F187" s="2"/>
    </row>
    <row r="188" spans="1:3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F188" s="2"/>
    </row>
    <row r="189" spans="1:3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F189" s="2"/>
    </row>
    <row r="190" spans="1:3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F190" s="2"/>
    </row>
    <row r="191" spans="1:3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F191" s="2"/>
    </row>
    <row r="192" spans="1:3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F192" s="2"/>
    </row>
    <row r="193" spans="1:3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F193" s="2"/>
    </row>
    <row r="194" spans="1:3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F194" s="2"/>
    </row>
    <row r="195" spans="1:3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F195" s="2"/>
    </row>
    <row r="196" spans="1:3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F196" s="2"/>
    </row>
    <row r="197" spans="1:3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F197" s="2"/>
    </row>
    <row r="198" spans="1:3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F198" s="2"/>
    </row>
    <row r="199" spans="1:3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F199" s="2"/>
    </row>
    <row r="200" spans="1:3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F200" s="2"/>
    </row>
    <row r="201" spans="1:3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F201" s="2"/>
    </row>
    <row r="202" spans="1:3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F202" s="2"/>
    </row>
    <row r="203" spans="1:3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F203" s="2"/>
    </row>
    <row r="204" spans="1:3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F204" s="2"/>
    </row>
    <row r="205" spans="1:3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F205" s="2"/>
    </row>
    <row r="206" spans="1:3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F206" s="2"/>
    </row>
    <row r="207" spans="1:3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F207" s="2"/>
    </row>
    <row r="208" spans="1:3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F208" s="2"/>
    </row>
    <row r="209" spans="1:3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F209" s="2"/>
    </row>
    <row r="210" spans="1:3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F210" s="2"/>
    </row>
    <row r="211" spans="1:3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F211" s="2"/>
    </row>
    <row r="212" spans="1:3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F212" s="2"/>
    </row>
    <row r="213" spans="1:3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F213" s="2"/>
    </row>
    <row r="214" spans="1:3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F214" s="2"/>
    </row>
    <row r="215" spans="1:3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F215" s="2"/>
    </row>
    <row r="216" spans="1:3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F216" s="2"/>
    </row>
    <row r="217" spans="1:3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F217" s="2"/>
    </row>
    <row r="218" spans="1:3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F218" s="2"/>
    </row>
    <row r="219" spans="1:3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F219" s="2"/>
    </row>
    <row r="220" spans="1:3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F220" s="2"/>
    </row>
    <row r="221" spans="1:3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F221" s="2"/>
    </row>
    <row r="222" spans="1:3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F222" s="2"/>
    </row>
    <row r="223" spans="1:3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F223" s="2"/>
    </row>
    <row r="224" spans="1:3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F224" s="2"/>
    </row>
    <row r="225" spans="1:3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F225" s="2"/>
    </row>
    <row r="226" spans="1:3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F226" s="2"/>
    </row>
    <row r="227" spans="1:3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F227" s="2"/>
    </row>
    <row r="228" spans="1:3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F228" s="2"/>
    </row>
    <row r="229" spans="1:3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F229" s="2"/>
    </row>
    <row r="230" spans="1:3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F230" s="2"/>
    </row>
    <row r="231" spans="1:3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F231" s="2"/>
    </row>
    <row r="232" spans="1: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F232" s="2"/>
    </row>
    <row r="233" spans="1:3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F233" s="2"/>
    </row>
    <row r="234" spans="1:3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F234" s="2"/>
    </row>
    <row r="235" spans="1:3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F235" s="2"/>
    </row>
    <row r="236" spans="1:3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F236" s="2"/>
    </row>
    <row r="237" spans="1:3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F237" s="2"/>
    </row>
    <row r="238" spans="1:3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F238" s="2"/>
    </row>
    <row r="239" spans="1:3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F239" s="2"/>
    </row>
    <row r="240" spans="1:3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F240" s="2"/>
    </row>
    <row r="241" spans="1:3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F241" s="2"/>
    </row>
    <row r="242" spans="1:3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F242" s="2"/>
    </row>
    <row r="243" spans="1:3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F243" s="2"/>
    </row>
    <row r="244" spans="1:3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F244" s="2"/>
    </row>
    <row r="245" spans="1:3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F245" s="2"/>
    </row>
    <row r="246" spans="1:3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F246" s="2"/>
    </row>
    <row r="247" spans="1:3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F247" s="2"/>
    </row>
    <row r="248" spans="1:3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F248" s="2"/>
    </row>
    <row r="249" spans="1:3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F249" s="2"/>
    </row>
    <row r="250" spans="1:3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F250" s="2"/>
    </row>
    <row r="251" spans="1:3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F251" s="2"/>
    </row>
    <row r="252" spans="1:3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F252" s="2"/>
    </row>
    <row r="253" spans="1:3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F253" s="2"/>
    </row>
    <row r="254" spans="1:3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F254" s="2"/>
    </row>
    <row r="255" spans="1:3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F255" s="2"/>
    </row>
    <row r="256" spans="1:3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F256" s="2"/>
    </row>
    <row r="257" spans="1:3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F257" s="2"/>
    </row>
    <row r="258" spans="1:3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F258" s="2"/>
    </row>
    <row r="259" spans="1:3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F259" s="2"/>
    </row>
    <row r="260" spans="1:3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F260" s="2"/>
    </row>
    <row r="261" spans="1:3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F261" s="2"/>
    </row>
    <row r="262" spans="1:3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F262" s="2"/>
    </row>
    <row r="263" spans="1:3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F263" s="2"/>
    </row>
    <row r="264" spans="1:3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F264" s="2"/>
    </row>
    <row r="265" spans="1:3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F265" s="2"/>
    </row>
    <row r="266" spans="1:3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F266" s="2"/>
    </row>
    <row r="267" spans="1:3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F267" s="2"/>
    </row>
    <row r="268" spans="1:3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F268" s="2"/>
    </row>
    <row r="269" spans="1:3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F269" s="2"/>
    </row>
    <row r="270" spans="1:3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F270" s="2"/>
    </row>
    <row r="271" spans="1:3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F271" s="2"/>
    </row>
    <row r="272" spans="1:3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F272" s="2"/>
    </row>
    <row r="273" spans="1:3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F273" s="2"/>
    </row>
    <row r="274" spans="1:3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F274" s="2"/>
    </row>
    <row r="275" spans="1:3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F275" s="2"/>
    </row>
    <row r="276" spans="1:3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F276" s="2"/>
    </row>
    <row r="277" spans="1:3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F277" s="2"/>
    </row>
    <row r="278" spans="1:3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F278" s="2"/>
    </row>
    <row r="279" spans="1:3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F279" s="2"/>
    </row>
    <row r="280" spans="1:3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F280" s="2"/>
    </row>
    <row r="281" spans="1:3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F281" s="2"/>
    </row>
    <row r="282" spans="1:3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F282" s="2"/>
    </row>
    <row r="283" spans="1:3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F283" s="2"/>
    </row>
    <row r="284" spans="1:3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F284" s="2"/>
    </row>
    <row r="285" spans="1:3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F285" s="2"/>
    </row>
    <row r="286" spans="1:3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F286" s="2"/>
    </row>
    <row r="287" spans="1:3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F287" s="2"/>
    </row>
    <row r="288" spans="1:3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F288" s="2"/>
    </row>
    <row r="289" spans="1:3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F289" s="2"/>
    </row>
    <row r="290" spans="1:3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F290" s="2"/>
    </row>
    <row r="291" spans="1:3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F291" s="2"/>
    </row>
    <row r="292" spans="1:3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F292" s="2"/>
    </row>
    <row r="293" spans="1:3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F293" s="2"/>
    </row>
    <row r="294" spans="1:3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F294" s="2"/>
    </row>
    <row r="295" spans="1:3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F295" s="2"/>
    </row>
    <row r="296" spans="1:3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F296" s="2"/>
    </row>
    <row r="297" spans="1:3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F297" s="2"/>
    </row>
    <row r="298" spans="1:3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F298" s="2"/>
    </row>
    <row r="299" spans="1:3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F299" s="2"/>
    </row>
    <row r="300" spans="1:3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F300" s="2"/>
    </row>
    <row r="301" spans="1:3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F301" s="2"/>
    </row>
    <row r="302" spans="1:3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F302" s="2"/>
    </row>
    <row r="303" spans="1:3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F303" s="2"/>
    </row>
    <row r="304" spans="1:3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F304" s="2"/>
    </row>
    <row r="305" spans="1:3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F305" s="2"/>
    </row>
    <row r="306" spans="1:3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F306" s="2"/>
    </row>
    <row r="307" spans="1:3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F307" s="2"/>
    </row>
    <row r="308" spans="1:3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F308" s="2"/>
    </row>
    <row r="309" spans="1:3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F309" s="2"/>
    </row>
    <row r="310" spans="1:3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F310" s="2"/>
    </row>
    <row r="311" spans="1:3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F311" s="2"/>
    </row>
    <row r="312" spans="1:3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F312" s="2"/>
    </row>
    <row r="313" spans="1:3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F313" s="2"/>
    </row>
    <row r="314" spans="1:3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F314" s="2"/>
    </row>
    <row r="315" spans="1:3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F315" s="2"/>
    </row>
    <row r="316" spans="1:3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F316" s="2"/>
    </row>
    <row r="317" spans="1:3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F317" s="2"/>
    </row>
    <row r="318" spans="1:3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F318" s="2"/>
    </row>
    <row r="319" spans="1:3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F319" s="2"/>
    </row>
    <row r="320" spans="1:3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F320" s="2"/>
    </row>
    <row r="321" spans="1:3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F321" s="2"/>
    </row>
    <row r="322" spans="1:3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F322" s="2"/>
    </row>
    <row r="323" spans="1:3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F323" s="2"/>
    </row>
    <row r="324" spans="1:3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F324" s="2"/>
    </row>
    <row r="325" spans="1:3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F325" s="2"/>
    </row>
    <row r="326" spans="1:3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F326" s="2"/>
    </row>
    <row r="327" spans="1:3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F327" s="2"/>
    </row>
    <row r="328" spans="1:3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F328" s="2"/>
    </row>
    <row r="329" spans="1:3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F329" s="2"/>
    </row>
    <row r="330" spans="1:3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F330" s="2"/>
    </row>
    <row r="331" spans="1:3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F331" s="2"/>
    </row>
    <row r="332" spans="1: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F332" s="2"/>
    </row>
    <row r="333" spans="1:3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F333" s="2"/>
    </row>
    <row r="334" spans="1:3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F334" s="2"/>
    </row>
    <row r="335" spans="1:3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F335" s="2"/>
    </row>
    <row r="336" spans="1:3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F336" s="2"/>
    </row>
    <row r="337" spans="1:3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F337" s="2"/>
    </row>
    <row r="338" spans="1:3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F338" s="2"/>
    </row>
    <row r="339" spans="1:3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F339" s="2"/>
    </row>
    <row r="340" spans="1:3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F340" s="2"/>
    </row>
    <row r="341" spans="1:3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F341" s="2"/>
    </row>
    <row r="342" spans="1:3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F342" s="2"/>
    </row>
    <row r="343" spans="1:3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F343" s="2"/>
    </row>
    <row r="344" spans="1:3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F344" s="2"/>
    </row>
    <row r="345" spans="1:3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F345" s="2"/>
    </row>
    <row r="346" spans="1:3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F346" s="2"/>
    </row>
    <row r="347" spans="1:3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F347" s="2"/>
    </row>
    <row r="348" spans="1:3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F348" s="2"/>
    </row>
    <row r="349" spans="1:3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F349" s="2"/>
    </row>
    <row r="350" spans="1:3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F350" s="2"/>
    </row>
    <row r="351" spans="1:3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F351" s="2"/>
    </row>
    <row r="352" spans="1:3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F352" s="2"/>
    </row>
    <row r="353" spans="1:3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F353" s="2"/>
    </row>
    <row r="354" spans="1:3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F354" s="2"/>
    </row>
    <row r="355" spans="1:3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F355" s="2"/>
    </row>
    <row r="356" spans="1:3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F356" s="2"/>
    </row>
    <row r="357" spans="1:3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F357" s="2"/>
    </row>
    <row r="358" spans="1:3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F358" s="2"/>
    </row>
    <row r="359" spans="1:3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F359" s="2"/>
    </row>
    <row r="360" spans="1:3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F360" s="2"/>
    </row>
    <row r="361" spans="1:3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F361" s="2"/>
    </row>
    <row r="362" spans="1:3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F362" s="2"/>
    </row>
    <row r="363" spans="1:3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F363" s="2"/>
    </row>
    <row r="364" spans="1:3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F364" s="2"/>
    </row>
    <row r="365" spans="1:3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F365" s="2"/>
    </row>
    <row r="366" spans="1:3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F366" s="2"/>
    </row>
    <row r="367" spans="1:3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F367" s="2"/>
    </row>
    <row r="368" spans="1:3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F368" s="2"/>
    </row>
    <row r="369" spans="1:3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F369" s="2"/>
    </row>
    <row r="370" spans="1:3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F370" s="2"/>
    </row>
    <row r="371" spans="1:3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F371" s="2"/>
    </row>
    <row r="372" spans="1:3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F372" s="2"/>
    </row>
    <row r="373" spans="1:3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F373" s="2"/>
    </row>
    <row r="374" spans="1:3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F374" s="2"/>
    </row>
    <row r="375" spans="1:3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F375" s="2"/>
    </row>
    <row r="376" spans="1:3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F376" s="2"/>
    </row>
    <row r="377" spans="1:3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F377" s="2"/>
    </row>
    <row r="378" spans="1:3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F378" s="2"/>
    </row>
    <row r="379" spans="1:3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F379" s="2"/>
    </row>
    <row r="380" spans="1:3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F380" s="2"/>
    </row>
    <row r="381" spans="1:3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F381" s="2"/>
    </row>
    <row r="382" spans="1:3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F382" s="2"/>
    </row>
    <row r="383" spans="1:3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F383" s="2"/>
    </row>
    <row r="384" spans="1:3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F384" s="2"/>
    </row>
    <row r="385" spans="1:3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F385" s="2"/>
    </row>
    <row r="386" spans="1:3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F386" s="2"/>
    </row>
    <row r="387" spans="1:3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F387" s="2"/>
    </row>
    <row r="388" spans="1:3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F388" s="2"/>
    </row>
    <row r="389" spans="1:3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F389" s="2"/>
    </row>
    <row r="390" spans="1:3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F390" s="2"/>
    </row>
    <row r="391" spans="1:3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F391" s="2"/>
    </row>
    <row r="392" spans="1:3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F392" s="2"/>
    </row>
    <row r="393" spans="1:3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F393" s="2"/>
    </row>
    <row r="394" spans="1:3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F394" s="2"/>
    </row>
    <row r="395" spans="1:3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F395" s="2"/>
    </row>
    <row r="396" spans="1:3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F396" s="2"/>
    </row>
    <row r="397" spans="1:3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F397" s="2"/>
    </row>
    <row r="398" spans="1:3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F398" s="2"/>
    </row>
    <row r="399" spans="1:3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F399" s="2"/>
    </row>
    <row r="400" spans="1:3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F400" s="2"/>
    </row>
    <row r="401" spans="1:3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F401" s="2"/>
    </row>
    <row r="402" spans="1:3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F402" s="2"/>
    </row>
    <row r="403" spans="1:3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F403" s="2"/>
    </row>
    <row r="404" spans="1:3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F404" s="2"/>
    </row>
    <row r="405" spans="1:3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F405" s="2"/>
    </row>
    <row r="406" spans="1:3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F406" s="2"/>
    </row>
    <row r="407" spans="1:3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F407" s="2"/>
    </row>
    <row r="408" spans="1:3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F408" s="2"/>
    </row>
    <row r="409" spans="1:3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F409" s="2"/>
    </row>
    <row r="410" spans="1:3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F410" s="2"/>
    </row>
    <row r="411" spans="1:3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F411" s="2"/>
    </row>
    <row r="412" spans="1:3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F412" s="2"/>
    </row>
    <row r="413" spans="1:3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F413" s="2"/>
    </row>
    <row r="414" spans="1:3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F414" s="2"/>
    </row>
    <row r="415" spans="1:3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F415" s="2"/>
    </row>
    <row r="416" spans="1:3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F416" s="2"/>
    </row>
    <row r="417" spans="1:3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F417" s="2"/>
    </row>
    <row r="418" spans="1:3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F418" s="2"/>
    </row>
    <row r="419" spans="1:3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F419" s="2"/>
    </row>
    <row r="420" spans="1:3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F420" s="2"/>
    </row>
    <row r="421" spans="1:3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F421" s="2"/>
    </row>
    <row r="422" spans="1:3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F422" s="2"/>
    </row>
    <row r="423" spans="1:3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F423" s="2"/>
    </row>
    <row r="424" spans="1:3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F424" s="2"/>
    </row>
    <row r="425" spans="1:3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F425" s="2"/>
    </row>
    <row r="426" spans="1:3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F426" s="2"/>
    </row>
    <row r="427" spans="1:3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F427" s="2"/>
    </row>
    <row r="428" spans="1:3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F428" s="2"/>
    </row>
    <row r="429" spans="1:3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F429" s="2"/>
    </row>
    <row r="430" spans="1:3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F430" s="2"/>
    </row>
    <row r="431" spans="1:3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F431" s="2"/>
    </row>
    <row r="432" spans="1: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F432" s="2"/>
    </row>
    <row r="433" spans="1:3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F433" s="2"/>
    </row>
    <row r="434" spans="1:3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F434" s="2"/>
    </row>
    <row r="435" spans="1:3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F435" s="2"/>
    </row>
    <row r="436" spans="1:3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F436" s="2"/>
    </row>
    <row r="437" spans="1:3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F437" s="2"/>
    </row>
    <row r="438" spans="1:3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F438" s="2"/>
    </row>
    <row r="439" spans="1:3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F439" s="2"/>
    </row>
    <row r="440" spans="1:3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F440" s="2"/>
    </row>
    <row r="441" spans="1:3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F441" s="2"/>
    </row>
    <row r="442" spans="1:3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F442" s="2"/>
    </row>
    <row r="443" spans="1:3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F443" s="2"/>
    </row>
    <row r="444" spans="1:3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F444" s="2"/>
    </row>
    <row r="445" spans="1:3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F445" s="2"/>
    </row>
    <row r="446" spans="1:3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F446" s="2"/>
    </row>
    <row r="447" spans="1:3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F447" s="2"/>
    </row>
    <row r="448" spans="1:3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F448" s="2"/>
    </row>
    <row r="449" spans="1:3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F449" s="2"/>
    </row>
    <row r="450" spans="1:3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F450" s="2"/>
    </row>
    <row r="451" spans="1:3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F451" s="2"/>
    </row>
    <row r="452" spans="1:3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F452" s="2"/>
    </row>
    <row r="453" spans="1:3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F453" s="2"/>
    </row>
    <row r="454" spans="1:3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F454" s="2"/>
    </row>
    <row r="455" spans="1:3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F455" s="2"/>
    </row>
    <row r="456" spans="1:3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F456" s="2"/>
    </row>
    <row r="457" spans="1:3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F457" s="2"/>
    </row>
    <row r="458" spans="1:3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F458" s="2"/>
    </row>
    <row r="459" spans="1:3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F459" s="2"/>
    </row>
    <row r="460" spans="1:3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F460" s="2"/>
    </row>
    <row r="461" spans="1:3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F461" s="2"/>
    </row>
    <row r="462" spans="1:3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F462" s="2"/>
    </row>
    <row r="463" spans="1:3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F463" s="2"/>
    </row>
    <row r="464" spans="1:3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F464" s="2"/>
    </row>
    <row r="465" spans="1:3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F465" s="2"/>
    </row>
    <row r="466" spans="1:3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F466" s="2"/>
    </row>
    <row r="467" spans="1:3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F467" s="2"/>
    </row>
    <row r="468" spans="1:3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F468" s="2"/>
    </row>
    <row r="469" spans="1:3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F469" s="2"/>
    </row>
    <row r="470" spans="1:3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F470" s="2"/>
    </row>
    <row r="471" spans="1:3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F471" s="2"/>
    </row>
    <row r="472" spans="1:3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F472" s="2"/>
    </row>
    <row r="473" spans="1:3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F473" s="2"/>
    </row>
    <row r="474" spans="1:3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F474" s="2"/>
    </row>
    <row r="475" spans="1:3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F475" s="2"/>
    </row>
    <row r="476" spans="1:3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F476" s="2"/>
    </row>
    <row r="477" spans="1:3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F477" s="2"/>
    </row>
    <row r="478" spans="1:3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F478" s="2"/>
    </row>
    <row r="479" spans="1:3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F479" s="2"/>
    </row>
    <row r="480" spans="1:3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F480" s="2"/>
    </row>
    <row r="481" spans="1:3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F481" s="2"/>
    </row>
    <row r="482" spans="1:3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F482" s="2"/>
    </row>
    <row r="483" spans="1:3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F483" s="2"/>
    </row>
    <row r="484" spans="1:3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F484" s="2"/>
    </row>
    <row r="485" spans="1:3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F485" s="2"/>
    </row>
    <row r="486" spans="1:3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F486" s="2"/>
    </row>
    <row r="487" spans="1:3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F487" s="2"/>
    </row>
    <row r="488" spans="1:3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F488" s="2"/>
    </row>
    <row r="489" spans="1:3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F489" s="2"/>
    </row>
    <row r="490" spans="1:3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F490" s="2"/>
    </row>
    <row r="491" spans="1:3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F491" s="2"/>
    </row>
    <row r="492" spans="1:3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F492" s="2"/>
    </row>
    <row r="493" spans="1:3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F493" s="2"/>
    </row>
    <row r="494" spans="1:3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F494" s="2"/>
    </row>
    <row r="495" spans="1:3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F495" s="2"/>
    </row>
    <row r="496" spans="1:3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F496" s="2"/>
    </row>
    <row r="497" spans="1:3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F497" s="2"/>
    </row>
    <row r="498" spans="1:3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F498" s="2"/>
    </row>
    <row r="499" spans="1:3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F499" s="2"/>
    </row>
    <row r="500" spans="1:3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F500" s="2"/>
    </row>
    <row r="501" spans="1:3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F501" s="2"/>
    </row>
    <row r="502" spans="1:3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F502" s="2"/>
    </row>
    <row r="503" spans="1:3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F503" s="2"/>
    </row>
    <row r="504" spans="1:3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F504" s="2"/>
    </row>
    <row r="505" spans="1:3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F505" s="2"/>
    </row>
    <row r="506" spans="1:3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F506" s="2"/>
    </row>
    <row r="507" spans="1:3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F507" s="2"/>
    </row>
    <row r="508" spans="1:3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F508" s="2"/>
    </row>
    <row r="509" spans="1:3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F509" s="2"/>
    </row>
    <row r="510" spans="1:3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F510" s="2"/>
    </row>
    <row r="511" spans="1:3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F511" s="2"/>
    </row>
    <row r="512" spans="1:3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F512" s="2"/>
    </row>
    <row r="513" spans="1:3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F513" s="2"/>
    </row>
    <row r="514" spans="1:3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F514" s="2"/>
    </row>
    <row r="515" spans="1:3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F515" s="2"/>
    </row>
    <row r="516" spans="1:3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F516" s="2"/>
    </row>
    <row r="517" spans="1:3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F517" s="2"/>
    </row>
    <row r="518" spans="1:3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F518" s="2"/>
    </row>
    <row r="519" spans="1:3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F519" s="2"/>
    </row>
    <row r="520" spans="1:3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F520" s="2"/>
    </row>
    <row r="521" spans="1:3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F521" s="2"/>
    </row>
    <row r="522" spans="1:3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F522" s="2"/>
    </row>
    <row r="523" spans="1:3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F523" s="2"/>
    </row>
    <row r="524" spans="1:3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F524" s="2"/>
    </row>
    <row r="525" spans="1:3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F525" s="2"/>
    </row>
    <row r="526" spans="1:3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F526" s="2"/>
    </row>
    <row r="527" spans="1:3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F527" s="2"/>
    </row>
    <row r="528" spans="1:3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F528" s="2"/>
    </row>
    <row r="529" spans="1:3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F529" s="2"/>
    </row>
    <row r="530" spans="1:3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F530" s="2"/>
    </row>
    <row r="531" spans="1:3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F531" s="2"/>
    </row>
    <row r="532" spans="1: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F532" s="2"/>
    </row>
    <row r="533" spans="1:3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F533" s="2"/>
    </row>
    <row r="534" spans="1:3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F534" s="2"/>
    </row>
    <row r="535" spans="1:3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F535" s="2"/>
    </row>
    <row r="536" spans="1:3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F536" s="2"/>
    </row>
    <row r="537" spans="1:3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F537" s="2"/>
    </row>
    <row r="538" spans="1:3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F538" s="2"/>
    </row>
    <row r="539" spans="1:3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F539" s="2"/>
    </row>
    <row r="540" spans="1:3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F540" s="2"/>
    </row>
    <row r="541" spans="1:3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F541" s="2"/>
    </row>
    <row r="542" spans="1:3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F542" s="2"/>
    </row>
    <row r="543" spans="1:3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F543" s="2"/>
    </row>
    <row r="544" spans="1:3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F544" s="2"/>
    </row>
    <row r="545" spans="1:3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F545" s="2"/>
    </row>
    <row r="546" spans="1:3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F546" s="2"/>
    </row>
    <row r="547" spans="1:3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F547" s="2"/>
    </row>
    <row r="548" spans="1:3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F548" s="2"/>
    </row>
    <row r="549" spans="1:3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F549" s="2"/>
    </row>
    <row r="550" spans="1:3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F550" s="2"/>
    </row>
    <row r="551" spans="1:3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F551" s="2"/>
    </row>
    <row r="552" spans="1:3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F552" s="2"/>
    </row>
    <row r="553" spans="1:3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F553" s="2"/>
    </row>
    <row r="554" spans="1:3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F554" s="2"/>
    </row>
    <row r="555" spans="1:3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F555" s="2"/>
    </row>
    <row r="556" spans="1:3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F556" s="2"/>
    </row>
    <row r="557" spans="1:3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F557" s="2"/>
    </row>
    <row r="558" spans="1:3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F558" s="2"/>
    </row>
    <row r="559" spans="1:3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F559" s="2"/>
    </row>
    <row r="560" spans="1:3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F560" s="2"/>
    </row>
    <row r="561" spans="1:3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F561" s="2"/>
    </row>
    <row r="562" spans="1:3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F562" s="2"/>
    </row>
    <row r="563" spans="1:3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F563" s="2"/>
    </row>
    <row r="564" spans="1:3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F564" s="2"/>
    </row>
    <row r="565" spans="1:3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F565" s="2"/>
    </row>
    <row r="566" spans="1:3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F566" s="2"/>
    </row>
    <row r="567" spans="1:3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F567" s="2"/>
    </row>
    <row r="568" spans="1:3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F568" s="2"/>
    </row>
    <row r="569" spans="1:3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F569" s="2"/>
    </row>
    <row r="570" spans="1:3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F570" s="2"/>
    </row>
    <row r="571" spans="1:3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F571" s="2"/>
    </row>
    <row r="572" spans="1:3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F572" s="2"/>
    </row>
    <row r="573" spans="1:3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F573" s="2"/>
    </row>
    <row r="574" spans="1:3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F574" s="2"/>
    </row>
    <row r="575" spans="1:3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F575" s="2"/>
    </row>
    <row r="576" spans="1:3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F576" s="2"/>
    </row>
    <row r="577" spans="1:3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F577" s="2"/>
    </row>
    <row r="578" spans="1:3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F578" s="2"/>
    </row>
    <row r="579" spans="1:3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F579" s="2"/>
    </row>
    <row r="580" spans="1:3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F580" s="2"/>
    </row>
    <row r="581" spans="1:3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F581" s="2"/>
    </row>
    <row r="582" spans="1:3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F582" s="2"/>
    </row>
    <row r="583" spans="1:3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F583" s="2"/>
    </row>
    <row r="584" spans="1:3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F584" s="2"/>
    </row>
    <row r="585" spans="1:3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F585" s="2"/>
    </row>
    <row r="586" spans="1:3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F586" s="2"/>
    </row>
    <row r="587" spans="1:3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F587" s="2"/>
    </row>
    <row r="588" spans="1:3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F588" s="2"/>
    </row>
    <row r="589" spans="1:3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F589" s="2"/>
    </row>
    <row r="590" spans="1:3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F590" s="2"/>
    </row>
    <row r="591" spans="1:3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F591" s="2"/>
    </row>
    <row r="592" spans="1:3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F592" s="2"/>
    </row>
    <row r="593" spans="1:3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F593" s="2"/>
    </row>
    <row r="594" spans="1:3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F594" s="2"/>
    </row>
    <row r="595" spans="1:3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F595" s="2"/>
    </row>
    <row r="596" spans="1:3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F596" s="2"/>
    </row>
    <row r="597" spans="1:3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F597" s="2"/>
    </row>
    <row r="598" spans="1:3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F598" s="2"/>
    </row>
    <row r="599" spans="1:3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F599" s="2"/>
    </row>
    <row r="600" spans="1:3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F600" s="2"/>
    </row>
    <row r="601" spans="1:3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F601" s="2"/>
    </row>
    <row r="602" spans="1:3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F602" s="2"/>
    </row>
    <row r="603" spans="1:3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F603" s="2"/>
    </row>
    <row r="604" spans="1:3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F604" s="2"/>
    </row>
    <row r="605" spans="1:3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F605" s="2"/>
    </row>
    <row r="606" spans="1:3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F606" s="2"/>
    </row>
    <row r="607" spans="1:3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F607" s="2"/>
    </row>
    <row r="608" spans="1:3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F608" s="2"/>
    </row>
    <row r="609" spans="1:3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F609" s="2"/>
    </row>
    <row r="610" spans="1:3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F610" s="2"/>
    </row>
    <row r="611" spans="1:3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F611" s="2"/>
    </row>
    <row r="612" spans="1:3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F612" s="2"/>
    </row>
    <row r="613" spans="1:3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F613" s="2"/>
    </row>
    <row r="614" spans="1:3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F614" s="2"/>
    </row>
    <row r="615" spans="1:3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F615" s="2"/>
    </row>
    <row r="616" spans="1:3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F616" s="2"/>
    </row>
    <row r="617" spans="1:3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F617" s="2"/>
    </row>
    <row r="618" spans="1:3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F618" s="2"/>
    </row>
    <row r="619" spans="1:3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F619" s="2"/>
    </row>
    <row r="620" spans="1:3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F620" s="2"/>
    </row>
    <row r="621" spans="1:3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F621" s="2"/>
    </row>
    <row r="622" spans="1:3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F622" s="2"/>
    </row>
    <row r="623" spans="1:3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F623" s="2"/>
    </row>
    <row r="624" spans="1:3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F624" s="2"/>
    </row>
    <row r="625" spans="1:3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F625" s="2"/>
    </row>
    <row r="626" spans="1:3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F626" s="2"/>
    </row>
    <row r="627" spans="1:3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F627" s="2"/>
    </row>
    <row r="628" spans="1:3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F628" s="2"/>
    </row>
    <row r="629" spans="1:3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F629" s="2"/>
    </row>
    <row r="630" spans="1:3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F630" s="2"/>
    </row>
    <row r="631" spans="1:3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F631" s="2"/>
    </row>
    <row r="632" spans="1: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F632" s="2"/>
    </row>
    <row r="633" spans="1:3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F633" s="2"/>
    </row>
    <row r="634" spans="1:3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F634" s="2"/>
    </row>
    <row r="635" spans="1:3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F635" s="2"/>
    </row>
    <row r="636" spans="1:3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F636" s="2"/>
    </row>
    <row r="637" spans="1:3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F637" s="2"/>
    </row>
    <row r="638" spans="1:3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F638" s="2"/>
    </row>
    <row r="639" spans="1:3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F639" s="2"/>
    </row>
    <row r="640" spans="1:3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F640" s="2"/>
    </row>
    <row r="641" spans="1:3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F641" s="2"/>
    </row>
    <row r="642" spans="1:3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F642" s="2"/>
    </row>
    <row r="643" spans="1:3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F643" s="2"/>
    </row>
    <row r="644" spans="1:3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F644" s="2"/>
    </row>
    <row r="645" spans="1:3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F645" s="2"/>
    </row>
    <row r="646" spans="1:3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F646" s="2"/>
    </row>
    <row r="647" spans="1:3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F647" s="2"/>
    </row>
    <row r="648" spans="1:3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F648" s="2"/>
    </row>
    <row r="649" spans="1:3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F649" s="2"/>
    </row>
    <row r="650" spans="1:3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F650" s="2"/>
    </row>
    <row r="651" spans="1:3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F651" s="2"/>
    </row>
    <row r="652" spans="1:3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F652" s="2"/>
    </row>
    <row r="653" spans="1:3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F653" s="2"/>
    </row>
    <row r="654" spans="1:3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F654" s="2"/>
    </row>
    <row r="655" spans="1:3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F655" s="2"/>
    </row>
    <row r="656" spans="1:3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F656" s="2"/>
    </row>
    <row r="657" spans="1:3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F657" s="2"/>
    </row>
    <row r="658" spans="1:3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F658" s="2"/>
    </row>
    <row r="659" spans="1:3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F659" s="2"/>
    </row>
    <row r="660" spans="1:3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F660" s="2"/>
    </row>
    <row r="661" spans="1:3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F661" s="2"/>
    </row>
    <row r="662" spans="1:3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F662" s="2"/>
    </row>
    <row r="663" spans="1:3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F663" s="2"/>
    </row>
    <row r="664" spans="1:3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F664" s="2"/>
    </row>
    <row r="665" spans="1:3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F665" s="2"/>
    </row>
    <row r="666" spans="1:3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F666" s="2"/>
    </row>
    <row r="667" spans="1:3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F667" s="2"/>
    </row>
    <row r="668" spans="1:3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F668" s="2"/>
    </row>
    <row r="669" spans="1:3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F669" s="2"/>
    </row>
    <row r="670" spans="1:3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F670" s="2"/>
    </row>
    <row r="671" spans="1:3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F671" s="2"/>
    </row>
    <row r="672" spans="1:3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F672" s="2"/>
    </row>
    <row r="673" spans="1:3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F673" s="2"/>
    </row>
    <row r="674" spans="1:3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F674" s="2"/>
    </row>
    <row r="675" spans="1:3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F675" s="2"/>
    </row>
    <row r="676" spans="1:3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F676" s="2"/>
    </row>
    <row r="677" spans="1:3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F677" s="2"/>
    </row>
    <row r="678" spans="1:3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F678" s="2"/>
    </row>
    <row r="679" spans="1:3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F679" s="2"/>
    </row>
    <row r="680" spans="1:3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F680" s="2"/>
    </row>
    <row r="681" spans="1:3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F681" s="2"/>
    </row>
    <row r="682" spans="1:3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F682" s="2"/>
    </row>
    <row r="683" spans="1:3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F683" s="2"/>
    </row>
    <row r="684" spans="1:3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F684" s="2"/>
    </row>
    <row r="685" spans="1:3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F685" s="2"/>
    </row>
    <row r="686" spans="1:3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F686" s="2"/>
    </row>
    <row r="687" spans="1:3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F687" s="2"/>
    </row>
    <row r="688" spans="1:3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F688" s="2"/>
    </row>
    <row r="689" spans="1:3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F689" s="2"/>
    </row>
    <row r="690" spans="1:3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F690" s="2"/>
    </row>
    <row r="691" spans="1:3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F691" s="2"/>
    </row>
    <row r="692" spans="1:3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F692" s="2"/>
    </row>
    <row r="693" spans="1:3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F693" s="2"/>
    </row>
    <row r="694" spans="1:3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F694" s="2"/>
    </row>
    <row r="695" spans="1:3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F695" s="2"/>
    </row>
    <row r="696" spans="1:3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F696" s="2"/>
    </row>
    <row r="697" spans="1:3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F697" s="2"/>
    </row>
    <row r="698" spans="1:3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F698" s="2"/>
    </row>
    <row r="699" spans="1:3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F699" s="2"/>
    </row>
    <row r="700" spans="1:3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F700" s="2"/>
    </row>
    <row r="701" spans="1:3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F701" s="2"/>
    </row>
    <row r="702" spans="1:3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F702" s="2"/>
    </row>
    <row r="703" spans="1:3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F703" s="2"/>
    </row>
    <row r="704" spans="1:3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F704" s="2"/>
    </row>
    <row r="705" spans="1:3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F705" s="2"/>
    </row>
    <row r="706" spans="1:3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F706" s="2"/>
    </row>
    <row r="707" spans="1:3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F707" s="2"/>
    </row>
    <row r="708" spans="1:3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F708" s="2"/>
    </row>
    <row r="709" spans="1:3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F709" s="2"/>
    </row>
    <row r="710" spans="1:3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F710" s="2"/>
    </row>
    <row r="711" spans="1:3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F711" s="2"/>
    </row>
    <row r="712" spans="1:3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F712" s="2"/>
    </row>
    <row r="713" spans="1:3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F713" s="2"/>
    </row>
    <row r="714" spans="1:3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F714" s="2"/>
    </row>
    <row r="715" spans="1:3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F715" s="2"/>
    </row>
    <row r="716" spans="1:3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F716" s="2"/>
    </row>
    <row r="717" spans="1:3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F717" s="2"/>
    </row>
    <row r="718" spans="1:3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F718" s="2"/>
    </row>
    <row r="719" spans="1:3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F719" s="2"/>
    </row>
    <row r="720" spans="1:3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F720" s="2"/>
    </row>
    <row r="721" spans="1:3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F721" s="2"/>
    </row>
    <row r="722" spans="1:3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F722" s="2"/>
    </row>
    <row r="723" spans="1:3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F723" s="2"/>
    </row>
    <row r="724" spans="1:3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F724" s="2"/>
    </row>
    <row r="725" spans="1:3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F725" s="2"/>
    </row>
    <row r="726" spans="1:3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F726" s="2"/>
    </row>
    <row r="727" spans="1:3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F727" s="2"/>
    </row>
    <row r="728" spans="1:3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F728" s="2"/>
    </row>
    <row r="729" spans="1:3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F729" s="2"/>
    </row>
    <row r="730" spans="1:3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F730" s="2"/>
    </row>
    <row r="731" spans="1:3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F731" s="2"/>
    </row>
    <row r="732" spans="1: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F732" s="2"/>
    </row>
    <row r="733" spans="1:3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F733" s="2"/>
    </row>
    <row r="734" spans="1:3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F734" s="2"/>
    </row>
    <row r="735" spans="1:3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F735" s="2"/>
    </row>
    <row r="736" spans="1:3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F736" s="2"/>
    </row>
    <row r="737" spans="1:3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F737" s="2"/>
    </row>
    <row r="738" spans="1:3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F738" s="2"/>
    </row>
    <row r="739" spans="1:3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F739" s="2"/>
    </row>
    <row r="740" spans="1:3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F740" s="2"/>
    </row>
    <row r="741" spans="1:3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F741" s="2"/>
    </row>
    <row r="742" spans="1:3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F742" s="2"/>
    </row>
    <row r="743" spans="1:3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F743" s="2"/>
    </row>
    <row r="744" spans="1:3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F744" s="2"/>
    </row>
    <row r="745" spans="1:3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F745" s="2"/>
    </row>
    <row r="746" spans="1:3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F746" s="2"/>
    </row>
    <row r="747" spans="1:3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F747" s="2"/>
    </row>
    <row r="748" spans="1:3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F748" s="2"/>
    </row>
    <row r="749" spans="1:3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F749" s="2"/>
    </row>
    <row r="750" spans="1:3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F750" s="2"/>
    </row>
    <row r="751" spans="1:3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F751" s="2"/>
    </row>
    <row r="752" spans="1:3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F752" s="2"/>
    </row>
    <row r="753" spans="1:3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F753" s="2"/>
    </row>
    <row r="754" spans="1:3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F754" s="2"/>
    </row>
    <row r="755" spans="1:3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F755" s="2"/>
    </row>
    <row r="756" spans="1:3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F756" s="2"/>
    </row>
    <row r="757" spans="1:3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F757" s="2"/>
    </row>
    <row r="758" spans="1:3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F758" s="2"/>
    </row>
    <row r="759" spans="1:3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F759" s="2"/>
    </row>
    <row r="760" spans="1:3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F760" s="2"/>
    </row>
    <row r="761" spans="1:3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F761" s="2"/>
    </row>
    <row r="762" spans="1:3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F762" s="2"/>
    </row>
    <row r="763" spans="1:3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F763" s="2"/>
    </row>
    <row r="764" spans="1:3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F764" s="2"/>
    </row>
    <row r="765" spans="1:3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F765" s="2"/>
    </row>
    <row r="766" spans="1:3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F766" s="2"/>
    </row>
    <row r="767" spans="1:3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F767" s="2"/>
    </row>
    <row r="768" spans="1:3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F768" s="2"/>
    </row>
    <row r="769" spans="1:3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F769" s="2"/>
    </row>
    <row r="770" spans="1:3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F770" s="2"/>
    </row>
    <row r="771" spans="1:3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F771" s="2"/>
    </row>
    <row r="772" spans="1:3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F772" s="2"/>
    </row>
    <row r="773" spans="1:3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F773" s="2"/>
    </row>
    <row r="774" spans="1:3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F774" s="2"/>
    </row>
    <row r="775" spans="1:3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F775" s="2"/>
    </row>
    <row r="776" spans="1:3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F776" s="2"/>
    </row>
    <row r="777" spans="1:3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F777" s="2"/>
    </row>
    <row r="778" spans="1:3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F778" s="2"/>
    </row>
    <row r="779" spans="1:3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F779" s="2"/>
    </row>
    <row r="780" spans="1:3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F780" s="2"/>
    </row>
    <row r="781" spans="1:3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F781" s="2"/>
    </row>
    <row r="782" spans="1:3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F782" s="2"/>
    </row>
    <row r="783" spans="1:3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F783" s="2"/>
    </row>
    <row r="784" spans="1:3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F784" s="2"/>
    </row>
    <row r="785" spans="1:3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F785" s="2"/>
    </row>
    <row r="786" spans="1:3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F786" s="2"/>
    </row>
    <row r="787" spans="1:3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F787" s="2"/>
    </row>
    <row r="788" spans="1:3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F788" s="2"/>
    </row>
    <row r="789" spans="1:3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F789" s="2"/>
    </row>
    <row r="790" spans="1:3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F790" s="2"/>
    </row>
    <row r="791" spans="1:3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F791" s="2"/>
    </row>
    <row r="792" spans="1:3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F792" s="2"/>
    </row>
    <row r="793" spans="1:3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F793" s="2"/>
    </row>
    <row r="794" spans="1:3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F794" s="2"/>
    </row>
    <row r="795" spans="1:3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F795" s="2"/>
    </row>
    <row r="796" spans="1:3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F796" s="2"/>
    </row>
    <row r="797" spans="1:3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F797" s="2"/>
    </row>
    <row r="798" spans="1:3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F798" s="2"/>
    </row>
    <row r="799" spans="1:3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F799" s="2"/>
    </row>
    <row r="800" spans="1:3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F800" s="2"/>
    </row>
    <row r="801" spans="1:3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F801" s="2"/>
    </row>
    <row r="802" spans="1:3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F802" s="2"/>
    </row>
    <row r="803" spans="1:3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F803" s="2"/>
    </row>
    <row r="804" spans="1:3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F804" s="2"/>
    </row>
    <row r="805" spans="1:3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F805" s="2"/>
    </row>
    <row r="806" spans="1:3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F806" s="2"/>
    </row>
    <row r="807" spans="1:3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F807" s="2"/>
    </row>
    <row r="808" spans="1:3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F808" s="2"/>
    </row>
    <row r="809" spans="1:3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F809" s="2"/>
    </row>
    <row r="810" spans="1:3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F810" s="2"/>
    </row>
    <row r="811" spans="1:3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F811" s="2"/>
    </row>
    <row r="812" spans="1:3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F812" s="2"/>
    </row>
    <row r="813" spans="1:3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F813" s="2"/>
    </row>
    <row r="814" spans="1:3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F814" s="2"/>
    </row>
    <row r="815" spans="1:3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F815" s="2"/>
    </row>
    <row r="816" spans="1:3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F816" s="2"/>
    </row>
    <row r="817" spans="1:3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F817" s="2"/>
    </row>
    <row r="818" spans="1:3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F818" s="2"/>
    </row>
    <row r="819" spans="1:3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F819" s="2"/>
    </row>
    <row r="820" spans="1:3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F820" s="2"/>
    </row>
    <row r="821" spans="1:3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F821" s="2"/>
    </row>
    <row r="822" spans="1:3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F822" s="2"/>
    </row>
    <row r="823" spans="1:3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F823" s="2"/>
    </row>
    <row r="824" spans="1:3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F824" s="2"/>
    </row>
    <row r="825" spans="1:3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F825" s="2"/>
    </row>
    <row r="826" spans="1:3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F826" s="2"/>
    </row>
    <row r="827" spans="1:3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F827" s="2"/>
    </row>
    <row r="828" spans="1:3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F828" s="2"/>
    </row>
    <row r="829" spans="1:3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F829" s="2"/>
    </row>
    <row r="830" spans="1:3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F830" s="2"/>
    </row>
    <row r="831" spans="1:3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F831" s="2"/>
    </row>
    <row r="832" spans="1: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F832" s="2"/>
    </row>
    <row r="833" spans="1:3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F833" s="2"/>
    </row>
    <row r="834" spans="1:3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F834" s="2"/>
    </row>
    <row r="835" spans="1:3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F835" s="2"/>
    </row>
    <row r="836" spans="1:3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F836" s="2"/>
    </row>
    <row r="837" spans="1:3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F837" s="2"/>
    </row>
    <row r="838" spans="1:3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F838" s="2"/>
    </row>
    <row r="839" spans="1:3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F839" s="2"/>
    </row>
    <row r="840" spans="1:3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F840" s="2"/>
    </row>
    <row r="841" spans="1:3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F841" s="2"/>
    </row>
    <row r="842" spans="1:3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F842" s="2"/>
    </row>
    <row r="843" spans="1:3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F843" s="2"/>
    </row>
    <row r="844" spans="1:3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F844" s="2"/>
    </row>
    <row r="845" spans="1:3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F845" s="2"/>
    </row>
    <row r="846" spans="1:3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F846" s="2"/>
    </row>
    <row r="847" spans="1:3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F847" s="2"/>
    </row>
    <row r="848" spans="1:3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F848" s="2"/>
    </row>
    <row r="849" spans="1:3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F849" s="2"/>
    </row>
    <row r="850" spans="1:3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F850" s="2"/>
    </row>
    <row r="851" spans="1:3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F851" s="2"/>
    </row>
    <row r="852" spans="1:3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F852" s="2"/>
    </row>
    <row r="853" spans="1:3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F853" s="2"/>
    </row>
    <row r="854" spans="1:3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F854" s="2"/>
    </row>
    <row r="855" spans="1:3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F855" s="2"/>
    </row>
    <row r="856" spans="1:3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F856" s="2"/>
    </row>
    <row r="857" spans="1:3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F857" s="2"/>
    </row>
    <row r="858" spans="1:3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F858" s="2"/>
    </row>
    <row r="859" spans="1:3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F859" s="2"/>
    </row>
    <row r="860" spans="1:3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F860" s="2"/>
    </row>
    <row r="861" spans="1:3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F861" s="2"/>
    </row>
    <row r="862" spans="1:3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F862" s="2"/>
    </row>
    <row r="863" spans="1:3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F863" s="2"/>
    </row>
    <row r="864" spans="1:3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F864" s="2"/>
    </row>
    <row r="865" spans="1:3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F865" s="2"/>
    </row>
    <row r="866" spans="1:3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F866" s="2"/>
    </row>
    <row r="867" spans="1:3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F867" s="2"/>
    </row>
    <row r="868" spans="1:3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F868" s="2"/>
    </row>
    <row r="869" spans="1:3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F869" s="2"/>
    </row>
    <row r="870" spans="1:3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F870" s="2"/>
    </row>
    <row r="871" spans="1:3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F871" s="2"/>
    </row>
    <row r="872" spans="1:3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F872" s="2"/>
    </row>
    <row r="873" spans="1:3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F873" s="2"/>
    </row>
    <row r="874" spans="1:3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F874" s="2"/>
    </row>
    <row r="875" spans="1:3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F875" s="2"/>
    </row>
    <row r="876" spans="1:3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F876" s="2"/>
    </row>
    <row r="877" spans="1:3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F877" s="2"/>
    </row>
    <row r="878" spans="1:3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F878" s="2"/>
    </row>
    <row r="879" spans="1:3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F879" s="2"/>
    </row>
    <row r="880" spans="1:3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F880" s="2"/>
    </row>
    <row r="881" spans="1:3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F881" s="2"/>
    </row>
    <row r="882" spans="1:3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F882" s="2"/>
    </row>
    <row r="883" spans="1:3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F883" s="2"/>
    </row>
    <row r="884" spans="1:3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F884" s="2"/>
    </row>
    <row r="885" spans="1:3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F885" s="2"/>
    </row>
    <row r="886" spans="1:3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F886" s="2"/>
    </row>
    <row r="887" spans="1:3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F887" s="2"/>
    </row>
    <row r="888" spans="1:3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F888" s="2"/>
    </row>
    <row r="889" spans="1:3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F889" s="2"/>
    </row>
    <row r="890" spans="1:3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F890" s="2"/>
    </row>
    <row r="891" spans="1:3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F891" s="2"/>
    </row>
    <row r="892" spans="1:3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F892" s="2"/>
    </row>
    <row r="893" spans="1:3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F893" s="2"/>
    </row>
    <row r="894" spans="1:3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F894" s="2"/>
    </row>
    <row r="895" spans="1:3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F895" s="2"/>
    </row>
    <row r="896" spans="1:3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F896" s="2"/>
    </row>
    <row r="897" spans="1:3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F897" s="2"/>
    </row>
    <row r="898" spans="1:3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F898" s="2"/>
    </row>
    <row r="899" spans="1:3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F899" s="2"/>
    </row>
    <row r="900" spans="1:3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F900" s="2"/>
    </row>
    <row r="901" spans="1:3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F901" s="2"/>
    </row>
    <row r="902" spans="1:3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F902" s="2"/>
    </row>
    <row r="903" spans="1:3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F903" s="2"/>
    </row>
    <row r="904" spans="1:3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F904" s="2"/>
    </row>
    <row r="905" spans="1:3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F905" s="2"/>
    </row>
    <row r="906" spans="1:3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F906" s="2"/>
    </row>
    <row r="907" spans="1:3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F907" s="2"/>
    </row>
    <row r="908" spans="1:3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F908" s="2"/>
    </row>
    <row r="909" spans="1:3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F909" s="2"/>
    </row>
    <row r="910" spans="1:3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F910" s="2"/>
    </row>
    <row r="911" spans="1:3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F911" s="2"/>
    </row>
    <row r="912" spans="1:3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F912" s="2"/>
    </row>
    <row r="913" spans="1:3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F913" s="2"/>
    </row>
    <row r="914" spans="1:3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F914" s="2"/>
    </row>
    <row r="915" spans="1:3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F915" s="2"/>
    </row>
    <row r="916" spans="1:3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F916" s="2"/>
    </row>
    <row r="917" spans="1:3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F917" s="2"/>
    </row>
    <row r="918" spans="1:3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F918" s="2"/>
    </row>
    <row r="919" spans="1:3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F919" s="2"/>
    </row>
    <row r="920" spans="1:3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F920" s="2"/>
    </row>
    <row r="921" spans="1:3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F921" s="2"/>
    </row>
    <row r="922" spans="1:3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F922" s="2"/>
    </row>
    <row r="923" spans="1:3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F923" s="2"/>
    </row>
    <row r="924" spans="1:3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F924" s="2"/>
    </row>
    <row r="925" spans="1:3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F925" s="2"/>
    </row>
    <row r="926" spans="1:3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F926" s="2"/>
    </row>
    <row r="927" spans="1:3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F927" s="2"/>
    </row>
    <row r="928" spans="1:3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F928" s="2"/>
    </row>
    <row r="929" spans="1:3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F929" s="2"/>
    </row>
    <row r="930" spans="1:3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F930" s="2"/>
    </row>
    <row r="931" spans="1:3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F931" s="2"/>
    </row>
    <row r="932" spans="1: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F932" s="2"/>
    </row>
    <row r="933" spans="1:3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F933" s="2"/>
    </row>
    <row r="934" spans="1:3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F934" s="2"/>
    </row>
    <row r="935" spans="1:3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F935" s="2"/>
    </row>
    <row r="936" spans="1:3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F936" s="2"/>
    </row>
    <row r="937" spans="1:3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F937" s="2"/>
    </row>
    <row r="938" spans="1:3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F938" s="2"/>
    </row>
    <row r="939" spans="1:3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F939" s="2"/>
    </row>
    <row r="940" spans="1:3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F940" s="2"/>
    </row>
    <row r="941" spans="1:3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F941" s="2"/>
    </row>
    <row r="942" spans="1:3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F942" s="2"/>
    </row>
    <row r="943" spans="1:3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F943" s="2"/>
    </row>
    <row r="944" spans="1:3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F944" s="2"/>
    </row>
    <row r="945" spans="1:3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F945" s="2"/>
    </row>
    <row r="946" spans="1:3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F946" s="2"/>
    </row>
    <row r="947" spans="1:3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F947" s="2"/>
    </row>
    <row r="948" spans="1:3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F948" s="2"/>
    </row>
    <row r="949" spans="1:3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F949" s="2"/>
    </row>
    <row r="950" spans="1:3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F950" s="2"/>
    </row>
    <row r="951" spans="1:3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F951" s="2"/>
    </row>
    <row r="952" spans="1:3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F952" s="2"/>
    </row>
    <row r="953" spans="1:3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F953" s="2"/>
    </row>
    <row r="954" spans="1:3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F954" s="2"/>
    </row>
    <row r="955" spans="1:3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F955" s="2"/>
    </row>
    <row r="956" spans="1:3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F956" s="2"/>
    </row>
    <row r="957" spans="1:3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F957" s="2"/>
    </row>
    <row r="958" spans="1:3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F958" s="2"/>
    </row>
    <row r="959" spans="1:3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F959" s="2"/>
    </row>
    <row r="960" spans="1:3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F960" s="2"/>
    </row>
    <row r="961" spans="1:3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F961" s="2"/>
    </row>
    <row r="962" spans="1:3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F962" s="2"/>
    </row>
    <row r="963" spans="1:3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F963" s="2"/>
    </row>
    <row r="964" spans="1:3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F964" s="2"/>
    </row>
    <row r="965" spans="1:3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F965" s="2"/>
    </row>
    <row r="966" spans="1:3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F966" s="2"/>
    </row>
    <row r="967" spans="1:3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F967" s="2"/>
    </row>
    <row r="968" spans="1:3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F968" s="2"/>
    </row>
    <row r="969" spans="1:3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F969" s="2"/>
    </row>
    <row r="970" spans="1:3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F970" s="2"/>
    </row>
    <row r="971" spans="1:3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F971" s="2"/>
    </row>
    <row r="972" spans="1:3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F972" s="2"/>
    </row>
    <row r="973" spans="1:3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F973" s="2"/>
    </row>
    <row r="974" spans="1:3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F974" s="2"/>
    </row>
    <row r="975" spans="1:3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F975" s="2"/>
    </row>
    <row r="976" spans="1:3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F976" s="2"/>
    </row>
    <row r="977" spans="1:3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F977" s="2"/>
    </row>
    <row r="978" spans="1:3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F978" s="2"/>
    </row>
    <row r="979" spans="1:3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F979" s="2"/>
    </row>
    <row r="980" spans="1:3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F980" s="2"/>
    </row>
    <row r="981" spans="1:3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F981" s="2"/>
    </row>
    <row r="982" spans="1:3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F982" s="2"/>
    </row>
    <row r="983" spans="1:3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F983" s="2"/>
    </row>
    <row r="984" spans="1:3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F984" s="2"/>
    </row>
    <row r="985" spans="1:3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F985" s="2"/>
    </row>
    <row r="986" spans="1:3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F986" s="2"/>
    </row>
    <row r="987" spans="1:3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F987" s="2"/>
    </row>
    <row r="988" spans="1:3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F988" s="2"/>
    </row>
    <row r="989" spans="1:3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F989" s="2"/>
    </row>
    <row r="990" spans="1:3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F990" s="2"/>
    </row>
    <row r="991" spans="1:3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F991" s="2"/>
    </row>
    <row r="992" spans="1:3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F992" s="2"/>
    </row>
    <row r="993" spans="1:3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F993" s="2"/>
    </row>
    <row r="994" spans="1:3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F994" s="2"/>
    </row>
    <row r="995" spans="1:3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F995" s="2"/>
    </row>
    <row r="996" spans="1:3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F996" s="2"/>
    </row>
    <row r="997" spans="1:3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F997" s="2"/>
    </row>
    <row r="998" spans="1:3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F998" s="2"/>
    </row>
    <row r="999" spans="1:3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F999" s="2"/>
    </row>
    <row r="1000" spans="1:3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F1000" s="2"/>
    </row>
    <row r="1001" spans="1:3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F1001" s="2"/>
    </row>
  </sheetData>
  <mergeCells count="18">
    <mergeCell ref="W3:Y3"/>
    <mergeCell ref="V3:V4"/>
    <mergeCell ref="Z3:AB3"/>
    <mergeCell ref="AC3:AC4"/>
    <mergeCell ref="AD2:AD4"/>
    <mergeCell ref="W2:AC2"/>
    <mergeCell ref="A2:A4"/>
    <mergeCell ref="B3:D3"/>
    <mergeCell ref="H3:H4"/>
    <mergeCell ref="P3:R3"/>
    <mergeCell ref="S3:U3"/>
    <mergeCell ref="I3:K3"/>
    <mergeCell ref="L3:N3"/>
    <mergeCell ref="O3:O4"/>
    <mergeCell ref="P2:V2"/>
    <mergeCell ref="I2:O2"/>
    <mergeCell ref="B2:H2"/>
    <mergeCell ref="E3:G3"/>
  </mergeCells>
  <dataValidations count="1">
    <dataValidation type="list" allowBlank="1" showErrorMessage="1" sqref="B5:D46 I5:K46 P5:R46 W5:Y46">
      <formula1>"Won't have,Could have,Should have,Must have"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4"/>
  <sheetViews>
    <sheetView workbookViewId="0">
      <selection activeCell="A4" sqref="A4:XFD4"/>
    </sheetView>
  </sheetViews>
  <sheetFormatPr baseColWidth="10" defaultColWidth="15.140625" defaultRowHeight="15" customHeight="1"/>
  <cols>
    <col min="1" max="1" width="9.28515625" customWidth="1"/>
    <col min="2" max="2" width="10.42578125" customWidth="1"/>
    <col min="3" max="3" width="10.7109375" customWidth="1"/>
    <col min="4" max="4" width="9.85546875" customWidth="1"/>
    <col min="5" max="5" width="8.140625" customWidth="1"/>
    <col min="6" max="6" width="9.42578125" customWidth="1"/>
    <col min="7" max="7" width="10.28515625" customWidth="1"/>
    <col min="8" max="8" width="7" customWidth="1"/>
    <col min="9" max="9" width="9.140625" customWidth="1"/>
    <col min="10" max="10" width="9.7109375" customWidth="1"/>
    <col min="11" max="11" width="7.85546875" customWidth="1"/>
    <col min="12" max="12" width="11.7109375" customWidth="1"/>
    <col min="13" max="13" width="13.28515625" customWidth="1"/>
    <col min="14" max="14" width="9.85546875" customWidth="1"/>
  </cols>
  <sheetData>
    <row r="1" spans="1:14">
      <c r="A1" s="88" t="s">
        <v>0</v>
      </c>
      <c r="B1" s="89" t="s">
        <v>253</v>
      </c>
      <c r="C1" s="85" t="s">
        <v>248</v>
      </c>
      <c r="D1" s="86"/>
      <c r="E1" s="87"/>
      <c r="F1" s="85" t="s">
        <v>258</v>
      </c>
      <c r="G1" s="86"/>
      <c r="H1" s="87"/>
      <c r="I1" s="85" t="s">
        <v>259</v>
      </c>
      <c r="J1" s="86"/>
      <c r="K1" s="87"/>
      <c r="L1" s="85" t="s">
        <v>260</v>
      </c>
      <c r="M1" s="86"/>
      <c r="N1" s="87"/>
    </row>
    <row r="2" spans="1:14">
      <c r="A2" s="83"/>
      <c r="B2" s="87"/>
      <c r="C2" s="55" t="s">
        <v>262</v>
      </c>
      <c r="D2" s="55" t="s">
        <v>263</v>
      </c>
      <c r="E2" s="55" t="s">
        <v>264</v>
      </c>
      <c r="F2" s="55" t="s">
        <v>262</v>
      </c>
      <c r="G2" s="55" t="s">
        <v>263</v>
      </c>
      <c r="H2" s="55" t="s">
        <v>264</v>
      </c>
      <c r="I2" s="55" t="s">
        <v>262</v>
      </c>
      <c r="J2" s="55" t="s">
        <v>263</v>
      </c>
      <c r="K2" s="55" t="s">
        <v>264</v>
      </c>
      <c r="L2" s="55" t="s">
        <v>262</v>
      </c>
      <c r="M2" s="55" t="s">
        <v>263</v>
      </c>
      <c r="N2" s="55" t="s">
        <v>264</v>
      </c>
    </row>
    <row r="3" spans="1:14">
      <c r="A3" s="56" t="s">
        <v>3</v>
      </c>
      <c r="B3" s="57">
        <v>1</v>
      </c>
      <c r="C3" s="58">
        <v>1</v>
      </c>
      <c r="D3" s="60"/>
      <c r="E3" s="60"/>
      <c r="F3" s="58">
        <v>1</v>
      </c>
      <c r="G3" s="60"/>
      <c r="H3" s="60"/>
      <c r="I3" s="58">
        <v>1</v>
      </c>
      <c r="J3" s="60"/>
      <c r="K3" s="60"/>
      <c r="L3" s="58">
        <v>1</v>
      </c>
      <c r="M3" s="60"/>
      <c r="N3" s="60"/>
    </row>
    <row r="4" spans="1:14">
      <c r="A4" s="62" t="s">
        <v>31</v>
      </c>
      <c r="B4" s="57">
        <v>3</v>
      </c>
      <c r="C4" s="58">
        <v>1</v>
      </c>
      <c r="D4" s="58">
        <v>3</v>
      </c>
      <c r="E4" s="60"/>
      <c r="F4" s="58">
        <v>3</v>
      </c>
      <c r="G4" s="58">
        <v>3</v>
      </c>
      <c r="H4" s="60"/>
      <c r="I4" s="58">
        <v>3</v>
      </c>
      <c r="J4" s="58">
        <v>3</v>
      </c>
      <c r="K4" s="60"/>
      <c r="L4" s="58">
        <v>5</v>
      </c>
      <c r="M4" s="58">
        <v>3</v>
      </c>
      <c r="N4" s="60"/>
    </row>
    <row r="5" spans="1:14">
      <c r="A5" s="62" t="s">
        <v>33</v>
      </c>
      <c r="B5" s="57">
        <v>20</v>
      </c>
      <c r="C5" s="58">
        <v>40</v>
      </c>
      <c r="D5" s="58">
        <v>40</v>
      </c>
      <c r="E5" s="58">
        <v>20</v>
      </c>
      <c r="F5" s="58">
        <v>10</v>
      </c>
      <c r="G5" s="58">
        <v>20</v>
      </c>
      <c r="H5" s="58">
        <v>20</v>
      </c>
      <c r="I5" s="58">
        <v>20</v>
      </c>
      <c r="J5" s="58">
        <v>20</v>
      </c>
      <c r="K5" s="58">
        <v>20</v>
      </c>
      <c r="L5" s="58">
        <v>10</v>
      </c>
      <c r="M5" s="58">
        <v>40</v>
      </c>
      <c r="N5" s="58">
        <v>20</v>
      </c>
    </row>
    <row r="6" spans="1:14">
      <c r="A6" s="62" t="s">
        <v>35</v>
      </c>
      <c r="B6" s="57">
        <v>20</v>
      </c>
      <c r="C6" s="58">
        <v>20</v>
      </c>
      <c r="D6" s="60"/>
      <c r="E6" s="60"/>
      <c r="F6" s="58">
        <v>20</v>
      </c>
      <c r="G6" s="60"/>
      <c r="H6" s="60"/>
      <c r="I6" s="58">
        <v>20</v>
      </c>
      <c r="J6" s="60"/>
      <c r="K6" s="60"/>
      <c r="L6" s="58">
        <v>20</v>
      </c>
      <c r="M6" s="60"/>
      <c r="N6" s="60"/>
    </row>
    <row r="7" spans="1:14">
      <c r="A7" s="63" t="s">
        <v>37</v>
      </c>
      <c r="B7" s="64">
        <v>40</v>
      </c>
      <c r="C7" s="58">
        <v>40</v>
      </c>
      <c r="D7" s="60"/>
      <c r="E7" s="60"/>
      <c r="F7" s="58">
        <v>40</v>
      </c>
      <c r="G7" s="60"/>
      <c r="H7" s="60"/>
      <c r="I7" s="58">
        <v>40</v>
      </c>
      <c r="J7" s="60"/>
      <c r="K7" s="60"/>
      <c r="L7" s="58">
        <v>40</v>
      </c>
      <c r="M7" s="60"/>
      <c r="N7" s="60"/>
    </row>
    <row r="8" spans="1:14">
      <c r="A8" s="66" t="s">
        <v>39</v>
      </c>
      <c r="B8" s="64">
        <v>2</v>
      </c>
      <c r="C8" s="58">
        <v>1</v>
      </c>
      <c r="D8" s="58">
        <v>2</v>
      </c>
      <c r="E8" s="60"/>
      <c r="F8" s="58">
        <v>2</v>
      </c>
      <c r="G8" s="58">
        <v>2</v>
      </c>
      <c r="H8" s="60"/>
      <c r="I8" s="58">
        <v>2</v>
      </c>
      <c r="J8" s="58">
        <v>2</v>
      </c>
      <c r="K8" s="60"/>
      <c r="L8" s="58">
        <v>1</v>
      </c>
      <c r="M8" s="58">
        <v>2</v>
      </c>
      <c r="N8" s="60"/>
    </row>
    <row r="9" spans="1:14">
      <c r="A9" s="62" t="s">
        <v>41</v>
      </c>
      <c r="B9" s="57">
        <v>3</v>
      </c>
      <c r="C9" s="58">
        <v>5</v>
      </c>
      <c r="D9" s="58">
        <v>3</v>
      </c>
      <c r="E9" s="60"/>
      <c r="F9" s="58">
        <v>5</v>
      </c>
      <c r="G9" s="58">
        <v>3</v>
      </c>
      <c r="H9" s="60"/>
      <c r="I9" s="58">
        <v>1</v>
      </c>
      <c r="J9" s="58">
        <v>3</v>
      </c>
      <c r="K9" s="60"/>
      <c r="L9" s="58">
        <v>3</v>
      </c>
      <c r="M9" s="58">
        <v>3</v>
      </c>
      <c r="N9" s="60"/>
    </row>
    <row r="10" spans="1:14">
      <c r="A10" s="62" t="s">
        <v>43</v>
      </c>
      <c r="B10" s="57">
        <v>1</v>
      </c>
      <c r="C10" s="58">
        <v>1</v>
      </c>
      <c r="D10" s="60"/>
      <c r="E10" s="60"/>
      <c r="F10" s="58">
        <v>1</v>
      </c>
      <c r="G10" s="60"/>
      <c r="H10" s="60"/>
      <c r="I10" s="58">
        <v>1</v>
      </c>
      <c r="J10" s="60"/>
      <c r="K10" s="60"/>
      <c r="L10" s="58">
        <v>1</v>
      </c>
      <c r="M10" s="60"/>
      <c r="N10" s="60"/>
    </row>
    <row r="11" spans="1:14">
      <c r="A11" s="66" t="s">
        <v>46</v>
      </c>
      <c r="B11" s="64">
        <v>20</v>
      </c>
      <c r="C11" s="58">
        <v>20</v>
      </c>
      <c r="D11" s="60"/>
      <c r="E11" s="60"/>
      <c r="F11" s="58">
        <v>20</v>
      </c>
      <c r="G11" s="58"/>
      <c r="H11" s="60"/>
      <c r="I11" s="58">
        <v>20</v>
      </c>
      <c r="J11" s="58"/>
      <c r="K11" s="60"/>
      <c r="L11" s="58">
        <v>20</v>
      </c>
      <c r="M11" s="58"/>
      <c r="N11" s="60"/>
    </row>
    <row r="12" spans="1:14">
      <c r="A12" s="66" t="s">
        <v>48</v>
      </c>
      <c r="B12" s="64">
        <v>40</v>
      </c>
      <c r="C12" s="68">
        <v>20</v>
      </c>
      <c r="D12" s="68">
        <v>40</v>
      </c>
      <c r="E12" s="69"/>
      <c r="F12" s="68">
        <v>40</v>
      </c>
      <c r="G12" s="68">
        <v>40</v>
      </c>
      <c r="H12" s="69"/>
      <c r="I12" s="68">
        <v>20</v>
      </c>
      <c r="J12" s="68">
        <v>40</v>
      </c>
      <c r="K12" s="69"/>
      <c r="L12" s="68">
        <v>20</v>
      </c>
      <c r="M12" s="68">
        <v>40</v>
      </c>
      <c r="N12" s="69"/>
    </row>
    <row r="13" spans="1:14">
      <c r="A13" s="70" t="s">
        <v>50</v>
      </c>
      <c r="B13" s="64">
        <v>2</v>
      </c>
      <c r="C13" s="58">
        <v>2</v>
      </c>
      <c r="D13" s="60"/>
      <c r="E13" s="60"/>
      <c r="F13" s="58">
        <v>2</v>
      </c>
      <c r="G13" s="60"/>
      <c r="H13" s="60"/>
      <c r="I13" s="58">
        <v>2</v>
      </c>
      <c r="J13" s="60"/>
      <c r="K13" s="60"/>
      <c r="L13" s="58">
        <v>2</v>
      </c>
      <c r="M13" s="60"/>
      <c r="N13" s="60"/>
    </row>
    <row r="14" spans="1:14">
      <c r="A14" s="71" t="s">
        <v>55</v>
      </c>
      <c r="B14" s="72" t="s">
        <v>57</v>
      </c>
      <c r="C14" s="68">
        <v>5</v>
      </c>
      <c r="D14" s="69"/>
      <c r="E14" s="69"/>
      <c r="F14" s="68">
        <v>5</v>
      </c>
      <c r="G14" s="69"/>
      <c r="H14" s="69"/>
      <c r="I14" s="68">
        <v>5</v>
      </c>
      <c r="J14" s="69"/>
      <c r="K14" s="69"/>
      <c r="L14" s="68">
        <v>5</v>
      </c>
      <c r="M14" s="69"/>
      <c r="N14" s="69"/>
    </row>
  </sheetData>
  <mergeCells count="6">
    <mergeCell ref="I1:K1"/>
    <mergeCell ref="L1:N1"/>
    <mergeCell ref="A1:A2"/>
    <mergeCell ref="B1:B2"/>
    <mergeCell ref="C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tabSelected="1" workbookViewId="0"/>
  </sheetViews>
  <sheetFormatPr baseColWidth="10" defaultColWidth="15.140625" defaultRowHeight="15" customHeight="1"/>
  <cols>
    <col min="1" max="1" width="10" customWidth="1"/>
    <col min="2" max="2" width="54.42578125" customWidth="1"/>
    <col min="3" max="3" width="52.28515625" customWidth="1"/>
    <col min="4" max="4" width="16" customWidth="1"/>
    <col min="5" max="5" width="21.28515625" customWidth="1"/>
    <col min="6" max="6" width="25.7109375" customWidth="1"/>
    <col min="7" max="7" width="38.7109375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7.25" customHeight="1">
      <c r="A2" s="3" t="s">
        <v>3</v>
      </c>
      <c r="B2" s="10" t="s">
        <v>10</v>
      </c>
      <c r="C2" s="3" t="s">
        <v>19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20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21</v>
      </c>
      <c r="C7" s="2"/>
      <c r="D7" s="7" t="s">
        <v>22</v>
      </c>
      <c r="E7" s="7" t="s">
        <v>23</v>
      </c>
      <c r="F7" s="7" t="s">
        <v>24</v>
      </c>
      <c r="G7" s="7" t="s">
        <v>25</v>
      </c>
      <c r="H7" s="2"/>
      <c r="I7" s="2"/>
      <c r="J7" s="2"/>
      <c r="K7" s="2"/>
      <c r="L7" s="2"/>
      <c r="M7" s="2"/>
    </row>
    <row r="8" spans="1:13">
      <c r="A8" s="2"/>
      <c r="B8" s="6" t="s">
        <v>26</v>
      </c>
      <c r="C8" s="2"/>
      <c r="D8" s="7"/>
      <c r="E8" s="8"/>
      <c r="F8" s="8"/>
      <c r="G8" s="8"/>
      <c r="H8" s="2"/>
      <c r="I8" s="2"/>
      <c r="J8" s="2"/>
      <c r="K8" s="2"/>
      <c r="L8" s="2"/>
      <c r="M8" s="2"/>
    </row>
    <row r="9" spans="1:13">
      <c r="A9" s="2"/>
      <c r="B9" s="9"/>
      <c r="C9" s="2"/>
      <c r="D9" s="7"/>
      <c r="E9" s="8"/>
      <c r="F9" s="8"/>
      <c r="G9" s="8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7"/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7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28</v>
      </c>
      <c r="B21" s="7" t="s">
        <v>29</v>
      </c>
      <c r="C21" s="7" t="s">
        <v>30</v>
      </c>
      <c r="D21" s="7">
        <v>4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7"/>
      <c r="B22" s="8"/>
      <c r="C22" s="8"/>
      <c r="D22" s="7"/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8"/>
      <c r="B23" s="8"/>
      <c r="C23" s="8"/>
      <c r="D23" s="7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8"/>
      <c r="B24" s="8"/>
      <c r="C24" s="8"/>
      <c r="D24" s="7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8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8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>
      <selection activeCell="E24" sqref="E24"/>
    </sheetView>
  </sheetViews>
  <sheetFormatPr baseColWidth="10" defaultColWidth="15.140625" defaultRowHeight="15" customHeight="1"/>
  <cols>
    <col min="1" max="1" width="8.7109375" customWidth="1"/>
    <col min="2" max="2" width="62.28515625" customWidth="1"/>
    <col min="3" max="3" width="52.28515625" customWidth="1"/>
    <col min="4" max="4" width="13.28515625" customWidth="1"/>
    <col min="5" max="5" width="43.7109375" customWidth="1"/>
    <col min="6" max="6" width="61.85546875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9.5" customHeight="1">
      <c r="A2" s="3" t="s">
        <v>31</v>
      </c>
      <c r="B2" s="3" t="s">
        <v>59</v>
      </c>
      <c r="C2" s="3" t="s">
        <v>60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305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62</v>
      </c>
      <c r="C7" s="2"/>
      <c r="D7" s="7" t="s">
        <v>63</v>
      </c>
      <c r="E7" s="7" t="s">
        <v>64</v>
      </c>
      <c r="F7" s="7" t="s">
        <v>307</v>
      </c>
      <c r="G7" s="7" t="s">
        <v>66</v>
      </c>
      <c r="H7" s="2"/>
      <c r="I7" s="2"/>
      <c r="J7" s="2"/>
      <c r="K7" s="2"/>
      <c r="L7" s="2"/>
      <c r="M7" s="2"/>
    </row>
    <row r="8" spans="1:13">
      <c r="A8" s="2"/>
      <c r="B8" s="6" t="s">
        <v>67</v>
      </c>
      <c r="C8" s="2"/>
      <c r="D8" s="7"/>
      <c r="E8" s="8"/>
      <c r="F8" s="8"/>
      <c r="G8" s="8"/>
      <c r="H8" s="2"/>
      <c r="I8" s="2"/>
      <c r="J8" s="2"/>
      <c r="K8" s="2"/>
      <c r="L8" s="2"/>
      <c r="M8" s="2"/>
    </row>
    <row r="9" spans="1:13">
      <c r="A9" s="2"/>
      <c r="B9" s="9" t="s">
        <v>306</v>
      </c>
      <c r="C9" s="2"/>
      <c r="D9" s="7"/>
      <c r="E9" s="8"/>
      <c r="F9" s="8"/>
      <c r="G9" s="8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8"/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8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68</v>
      </c>
      <c r="B21" s="7" t="s">
        <v>69</v>
      </c>
      <c r="C21" s="7" t="s">
        <v>70</v>
      </c>
      <c r="D21" s="7">
        <v>2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39" t="s">
        <v>71</v>
      </c>
      <c r="B22" s="39" t="s">
        <v>72</v>
      </c>
      <c r="C22" s="7" t="s">
        <v>70</v>
      </c>
      <c r="D22" s="7">
        <v>7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7" t="s">
        <v>73</v>
      </c>
      <c r="B23" s="7" t="s">
        <v>74</v>
      </c>
      <c r="C23" s="7" t="s">
        <v>70</v>
      </c>
      <c r="D23" s="7">
        <v>7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7" t="s">
        <v>75</v>
      </c>
      <c r="B24" s="7" t="s">
        <v>76</v>
      </c>
      <c r="C24" s="7" t="s">
        <v>70</v>
      </c>
      <c r="D24" s="7">
        <v>7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7" t="s">
        <v>77</v>
      </c>
      <c r="B25" s="7" t="s">
        <v>78</v>
      </c>
      <c r="C25" s="7" t="s">
        <v>70</v>
      </c>
      <c r="D25" s="7">
        <v>7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7"/>
      <c r="B26" s="40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>
      <selection activeCell="A19" sqref="A19:D19"/>
    </sheetView>
  </sheetViews>
  <sheetFormatPr baseColWidth="10" defaultColWidth="15.140625" defaultRowHeight="15" customHeight="1"/>
  <cols>
    <col min="1" max="1" width="8.7109375" customWidth="1"/>
    <col min="2" max="2" width="78.7109375" customWidth="1"/>
    <col min="3" max="3" width="52.28515625" customWidth="1"/>
    <col min="4" max="4" width="13.28515625" customWidth="1"/>
    <col min="5" max="5" width="45.85546875" customWidth="1"/>
    <col min="6" max="6" width="25.7109375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9.5" customHeight="1">
      <c r="A2" s="3" t="s">
        <v>33</v>
      </c>
      <c r="B2" s="3" t="s">
        <v>79</v>
      </c>
      <c r="C2" s="3" t="s">
        <v>80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308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62</v>
      </c>
      <c r="C7" s="2"/>
      <c r="D7" s="7" t="s">
        <v>81</v>
      </c>
      <c r="E7" s="7" t="s">
        <v>82</v>
      </c>
      <c r="F7" s="7" t="s">
        <v>310</v>
      </c>
      <c r="G7" s="7" t="s">
        <v>83</v>
      </c>
      <c r="H7" s="2"/>
      <c r="I7" s="2"/>
      <c r="J7" s="2"/>
      <c r="K7" s="2"/>
      <c r="L7" s="2"/>
      <c r="M7" s="2"/>
    </row>
    <row r="8" spans="1:13">
      <c r="A8" s="2"/>
      <c r="B8" s="6" t="s">
        <v>67</v>
      </c>
      <c r="C8" s="2"/>
      <c r="D8" s="7"/>
      <c r="E8" s="8"/>
      <c r="F8" s="8"/>
      <c r="G8" s="8"/>
      <c r="H8" s="2"/>
      <c r="I8" s="2"/>
      <c r="J8" s="2"/>
      <c r="K8" s="2"/>
      <c r="L8" s="2"/>
      <c r="M8" s="2"/>
    </row>
    <row r="9" spans="1:13">
      <c r="A9" s="2"/>
      <c r="B9" s="6" t="s">
        <v>309</v>
      </c>
      <c r="C9" s="2"/>
      <c r="D9" s="7"/>
      <c r="E9" s="8"/>
      <c r="F9" s="8"/>
      <c r="G9" s="8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8"/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8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84</v>
      </c>
      <c r="B21" s="7" t="s">
        <v>85</v>
      </c>
      <c r="C21" s="7" t="s">
        <v>86</v>
      </c>
      <c r="D21" s="7">
        <v>12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41" t="s">
        <v>87</v>
      </c>
      <c r="B22" s="39" t="s">
        <v>88</v>
      </c>
      <c r="C22" s="7" t="s">
        <v>86</v>
      </c>
      <c r="D22" s="7">
        <v>8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7"/>
      <c r="B23" s="7"/>
      <c r="C23" s="7"/>
      <c r="D23" s="7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7"/>
      <c r="B24" s="7"/>
      <c r="C24" s="7"/>
      <c r="D24" s="7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7"/>
      <c r="B25" s="7"/>
      <c r="C25" s="7"/>
      <c r="D25" s="7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7"/>
      <c r="B26" s="40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992"/>
  <sheetViews>
    <sheetView workbookViewId="0">
      <selection activeCell="E8" sqref="E8"/>
    </sheetView>
  </sheetViews>
  <sheetFormatPr baseColWidth="10" defaultColWidth="15.140625" defaultRowHeight="15" customHeight="1"/>
  <cols>
    <col min="1" max="1" width="8.7109375" customWidth="1"/>
    <col min="2" max="2" width="62.28515625" customWidth="1"/>
    <col min="3" max="3" width="52.28515625" customWidth="1"/>
    <col min="4" max="4" width="13.28515625" customWidth="1"/>
    <col min="5" max="5" width="38.28515625" customWidth="1"/>
    <col min="6" max="6" width="25.7109375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9.5" customHeight="1">
      <c r="A2" s="3" t="s">
        <v>35</v>
      </c>
      <c r="B2" s="3" t="s">
        <v>89</v>
      </c>
      <c r="C2" s="3" t="s">
        <v>90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61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62</v>
      </c>
      <c r="C7" s="2"/>
      <c r="D7" s="7" t="s">
        <v>91</v>
      </c>
      <c r="E7" s="7" t="s">
        <v>92</v>
      </c>
      <c r="F7" s="7" t="s">
        <v>65</v>
      </c>
      <c r="G7" s="7" t="s">
        <v>66</v>
      </c>
      <c r="H7" s="2"/>
      <c r="I7" s="2"/>
      <c r="J7" s="2"/>
      <c r="K7" s="2"/>
      <c r="L7" s="2"/>
      <c r="M7" s="2"/>
    </row>
    <row r="8" spans="1:13">
      <c r="A8" s="2"/>
      <c r="B8" s="6" t="s">
        <v>93</v>
      </c>
      <c r="C8" s="2"/>
      <c r="D8" s="7" t="s">
        <v>94</v>
      </c>
      <c r="E8" s="7" t="s">
        <v>95</v>
      </c>
      <c r="F8" s="7" t="s">
        <v>96</v>
      </c>
      <c r="G8" s="7" t="s">
        <v>97</v>
      </c>
      <c r="H8" s="2"/>
      <c r="I8" s="2"/>
      <c r="J8" s="2"/>
      <c r="K8" s="2"/>
      <c r="L8" s="2"/>
      <c r="M8" s="2"/>
    </row>
    <row r="9" spans="1:13">
      <c r="A9" s="2"/>
      <c r="B9" s="9"/>
      <c r="C9" s="2"/>
      <c r="D9" s="7"/>
      <c r="E9" s="8"/>
      <c r="F9" s="8"/>
      <c r="G9" s="8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8"/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8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98</v>
      </c>
      <c r="B21" s="7" t="s">
        <v>99</v>
      </c>
      <c r="C21" s="7" t="s">
        <v>86</v>
      </c>
      <c r="D21" s="7">
        <v>8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7" t="s">
        <v>100</v>
      </c>
      <c r="B22" s="7" t="s">
        <v>101</v>
      </c>
      <c r="C22" s="7" t="s">
        <v>102</v>
      </c>
      <c r="D22" s="7">
        <v>6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8"/>
      <c r="B23" s="8"/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8"/>
      <c r="B24" s="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8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8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>
      <selection activeCell="C9" sqref="C9"/>
    </sheetView>
  </sheetViews>
  <sheetFormatPr baseColWidth="10" defaultColWidth="15.140625" defaultRowHeight="15" customHeight="1"/>
  <cols>
    <col min="1" max="1" width="8.7109375" customWidth="1"/>
    <col min="2" max="2" width="81.7109375" customWidth="1"/>
    <col min="3" max="3" width="52.28515625" customWidth="1"/>
    <col min="4" max="4" width="13.28515625" customWidth="1"/>
    <col min="5" max="5" width="44.7109375" customWidth="1"/>
    <col min="6" max="6" width="25.7109375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customHeight="1">
      <c r="A2" s="3" t="s">
        <v>37</v>
      </c>
      <c r="B2" s="3" t="s">
        <v>103</v>
      </c>
      <c r="C2" s="3" t="s">
        <v>104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77" t="s">
        <v>311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77" t="s">
        <v>105</v>
      </c>
      <c r="C7" s="2"/>
      <c r="D7" s="7" t="s">
        <v>106</v>
      </c>
      <c r="E7" s="7" t="s">
        <v>107</v>
      </c>
      <c r="F7" s="7" t="s">
        <v>108</v>
      </c>
      <c r="G7" s="7" t="s">
        <v>109</v>
      </c>
      <c r="H7" s="2"/>
      <c r="I7" s="2"/>
      <c r="J7" s="2"/>
      <c r="K7" s="2"/>
      <c r="L7" s="2"/>
      <c r="M7" s="2"/>
    </row>
    <row r="8" spans="1:13">
      <c r="A8" s="2"/>
      <c r="B8" s="6" t="s">
        <v>110</v>
      </c>
      <c r="C8" s="2"/>
      <c r="D8" s="7" t="s">
        <v>111</v>
      </c>
      <c r="E8" s="7" t="s">
        <v>112</v>
      </c>
      <c r="F8" s="7" t="s">
        <v>113</v>
      </c>
      <c r="G8" s="7" t="s">
        <v>109</v>
      </c>
      <c r="H8" s="2"/>
      <c r="I8" s="2"/>
      <c r="J8" s="2"/>
      <c r="K8" s="2"/>
      <c r="L8" s="2"/>
      <c r="M8" s="2"/>
    </row>
    <row r="9" spans="1:13">
      <c r="A9" s="2"/>
      <c r="B9" s="77" t="s">
        <v>312</v>
      </c>
      <c r="C9" s="2"/>
      <c r="D9" s="7" t="s">
        <v>114</v>
      </c>
      <c r="E9" s="7" t="s">
        <v>115</v>
      </c>
      <c r="F9" s="7" t="s">
        <v>116</v>
      </c>
      <c r="G9" s="7" t="s">
        <v>109</v>
      </c>
      <c r="H9" s="2"/>
      <c r="I9" s="2"/>
      <c r="J9" s="2"/>
      <c r="K9" s="2"/>
      <c r="L9" s="2"/>
      <c r="M9" s="2"/>
    </row>
    <row r="10" spans="1:13">
      <c r="A10" s="2"/>
      <c r="B10" s="77" t="s">
        <v>313</v>
      </c>
      <c r="C10" s="2"/>
      <c r="D10" s="7"/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8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117</v>
      </c>
      <c r="B21" s="7" t="s">
        <v>118</v>
      </c>
      <c r="C21" s="7" t="s">
        <v>70</v>
      </c>
      <c r="D21" s="7">
        <v>20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7" t="s">
        <v>119</v>
      </c>
      <c r="B22" s="7" t="s">
        <v>120</v>
      </c>
      <c r="C22" s="7" t="s">
        <v>70</v>
      </c>
      <c r="D22" s="7">
        <v>20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7" t="s">
        <v>121</v>
      </c>
      <c r="B23" s="7" t="s">
        <v>122</v>
      </c>
      <c r="C23" s="7" t="s">
        <v>70</v>
      </c>
      <c r="D23" s="7">
        <v>20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7" t="s">
        <v>123</v>
      </c>
      <c r="B24" s="7" t="s">
        <v>124</v>
      </c>
      <c r="C24" s="7" t="s">
        <v>70</v>
      </c>
      <c r="D24" s="7">
        <v>20</v>
      </c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7" t="s">
        <v>125</v>
      </c>
      <c r="B25" s="7" t="s">
        <v>126</v>
      </c>
      <c r="C25" s="7" t="s">
        <v>70</v>
      </c>
      <c r="D25" s="7">
        <v>20</v>
      </c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7" t="s">
        <v>127</v>
      </c>
      <c r="B26" s="7" t="s">
        <v>128</v>
      </c>
      <c r="C26" s="7" t="s">
        <v>70</v>
      </c>
      <c r="D26" s="7">
        <v>100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/>
  </sheetViews>
  <sheetFormatPr baseColWidth="10" defaultColWidth="15.140625" defaultRowHeight="15" customHeight="1"/>
  <cols>
    <col min="1" max="1" width="8.7109375" customWidth="1"/>
    <col min="2" max="2" width="69" customWidth="1"/>
    <col min="3" max="3" width="52.28515625" customWidth="1"/>
    <col min="4" max="4" width="13.28515625" customWidth="1"/>
    <col min="5" max="5" width="35.28515625" customWidth="1"/>
    <col min="6" max="6" width="25.7109375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customHeight="1">
      <c r="A2" s="3" t="s">
        <v>39</v>
      </c>
      <c r="B2" s="3" t="s">
        <v>129</v>
      </c>
      <c r="C2" s="3" t="s">
        <v>130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131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132</v>
      </c>
      <c r="C7" s="2"/>
      <c r="D7" s="7" t="s">
        <v>133</v>
      </c>
      <c r="E7" s="7" t="s">
        <v>134</v>
      </c>
      <c r="F7" s="7" t="s">
        <v>135</v>
      </c>
      <c r="G7" s="7" t="s">
        <v>136</v>
      </c>
      <c r="H7" s="2"/>
      <c r="I7" s="2"/>
      <c r="J7" s="2"/>
      <c r="K7" s="2"/>
      <c r="L7" s="2"/>
      <c r="M7" s="2"/>
    </row>
    <row r="8" spans="1:13">
      <c r="A8" s="2"/>
      <c r="B8" s="6" t="s">
        <v>137</v>
      </c>
      <c r="C8" s="2"/>
      <c r="D8" s="7" t="s">
        <v>138</v>
      </c>
      <c r="E8" s="7" t="s">
        <v>139</v>
      </c>
      <c r="F8" s="7" t="s">
        <v>135</v>
      </c>
      <c r="G8" s="7" t="s">
        <v>140</v>
      </c>
      <c r="H8" s="2"/>
      <c r="I8" s="2"/>
      <c r="J8" s="2"/>
      <c r="K8" s="2"/>
      <c r="L8" s="2"/>
      <c r="M8" s="2"/>
    </row>
    <row r="9" spans="1:13">
      <c r="A9" s="2"/>
      <c r="B9" s="9"/>
      <c r="C9" s="2"/>
      <c r="D9" s="7"/>
      <c r="E9" s="8"/>
      <c r="F9" s="8"/>
      <c r="G9" s="8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8"/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8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141</v>
      </c>
      <c r="B21" s="7" t="s">
        <v>142</v>
      </c>
      <c r="C21" s="7" t="s">
        <v>143</v>
      </c>
      <c r="D21" s="7">
        <v>5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7" t="s">
        <v>144</v>
      </c>
      <c r="B22" s="7" t="s">
        <v>145</v>
      </c>
      <c r="C22" s="7" t="s">
        <v>143</v>
      </c>
      <c r="D22" s="7">
        <v>5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7" t="s">
        <v>146</v>
      </c>
      <c r="B23" s="7" t="s">
        <v>147</v>
      </c>
      <c r="C23" s="7" t="s">
        <v>143</v>
      </c>
      <c r="D23" s="7">
        <v>10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8"/>
      <c r="B24" s="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8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8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/>
  </sheetViews>
  <sheetFormatPr baseColWidth="10" defaultColWidth="15.140625" defaultRowHeight="15" customHeight="1"/>
  <cols>
    <col min="1" max="1" width="8.7109375" customWidth="1"/>
    <col min="2" max="2" width="113.28515625" customWidth="1"/>
    <col min="3" max="3" width="52.28515625" customWidth="1"/>
    <col min="4" max="4" width="13.28515625" customWidth="1"/>
    <col min="5" max="5" width="21.28515625" customWidth="1"/>
    <col min="6" max="6" width="25.7109375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 customHeight="1">
      <c r="A2" s="42" t="s">
        <v>41</v>
      </c>
      <c r="B2" s="43" t="s">
        <v>148</v>
      </c>
      <c r="C2" s="44" t="s">
        <v>149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150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151</v>
      </c>
      <c r="C7" s="2"/>
      <c r="D7" s="7" t="s">
        <v>152</v>
      </c>
      <c r="E7" s="7" t="s">
        <v>153</v>
      </c>
      <c r="F7" s="7" t="s">
        <v>154</v>
      </c>
      <c r="G7" s="7" t="s">
        <v>155</v>
      </c>
      <c r="H7" s="2"/>
      <c r="I7" s="2"/>
      <c r="J7" s="2"/>
      <c r="K7" s="2"/>
      <c r="L7" s="2"/>
      <c r="M7" s="2"/>
    </row>
    <row r="8" spans="1:13">
      <c r="A8" s="2"/>
      <c r="B8" s="6" t="s">
        <v>156</v>
      </c>
      <c r="C8" s="2"/>
      <c r="D8" s="7" t="s">
        <v>157</v>
      </c>
      <c r="E8" s="7" t="s">
        <v>153</v>
      </c>
      <c r="F8" s="7" t="s">
        <v>158</v>
      </c>
      <c r="G8" s="7" t="s">
        <v>155</v>
      </c>
      <c r="H8" s="2"/>
      <c r="I8" s="2"/>
      <c r="J8" s="2"/>
      <c r="K8" s="2"/>
      <c r="L8" s="2"/>
      <c r="M8" s="2"/>
    </row>
    <row r="9" spans="1:13">
      <c r="A9" s="2"/>
      <c r="B9" s="9"/>
      <c r="C9" s="2"/>
      <c r="D9" s="7" t="s">
        <v>159</v>
      </c>
      <c r="E9" s="7" t="s">
        <v>160</v>
      </c>
      <c r="F9" s="7" t="s">
        <v>161</v>
      </c>
      <c r="G9" s="7" t="s">
        <v>162</v>
      </c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7"/>
      <c r="E10" s="7"/>
      <c r="F10" s="7"/>
      <c r="G10" s="7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8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163</v>
      </c>
      <c r="B21" s="7" t="s">
        <v>164</v>
      </c>
      <c r="C21" s="7" t="s">
        <v>30</v>
      </c>
      <c r="D21" s="7">
        <v>10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7" t="s">
        <v>165</v>
      </c>
      <c r="B22" s="7" t="s">
        <v>166</v>
      </c>
      <c r="C22" s="7" t="s">
        <v>30</v>
      </c>
      <c r="D22" s="7">
        <v>20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8"/>
      <c r="B23" s="8"/>
      <c r="C23" s="8"/>
      <c r="D23" s="8"/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8"/>
      <c r="B24" s="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8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8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1000"/>
  <sheetViews>
    <sheetView workbookViewId="0"/>
  </sheetViews>
  <sheetFormatPr baseColWidth="10" defaultColWidth="15.140625" defaultRowHeight="15" customHeight="1"/>
  <cols>
    <col min="1" max="1" width="8.7109375" customWidth="1"/>
    <col min="2" max="2" width="51.42578125" customWidth="1"/>
    <col min="3" max="3" width="34.7109375" customWidth="1"/>
    <col min="4" max="4" width="12.140625" customWidth="1"/>
    <col min="5" max="5" width="18.7109375" customWidth="1"/>
    <col min="6" max="6" width="51" customWidth="1"/>
    <col min="7" max="7" width="29" customWidth="1"/>
    <col min="8" max="13" width="10.7109375" customWidth="1"/>
    <col min="14" max="26" width="9.28515625" customWidth="1"/>
  </cols>
  <sheetData>
    <row r="1" spans="1:13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customHeight="1">
      <c r="A2" s="3" t="s">
        <v>43</v>
      </c>
      <c r="B2" s="3" t="s">
        <v>167</v>
      </c>
      <c r="C2" s="3" t="s">
        <v>168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>
      <c r="A5" s="2"/>
      <c r="B5" s="1" t="s">
        <v>7</v>
      </c>
      <c r="C5" s="2"/>
      <c r="D5" s="78" t="s">
        <v>8</v>
      </c>
      <c r="E5" s="79"/>
      <c r="F5" s="79"/>
      <c r="G5" s="80"/>
      <c r="H5" s="2"/>
      <c r="I5" s="2"/>
      <c r="J5" s="2"/>
      <c r="K5" s="2"/>
      <c r="L5" s="2"/>
      <c r="M5" s="2"/>
    </row>
    <row r="6" spans="1:13">
      <c r="A6" s="2"/>
      <c r="B6" s="6" t="s">
        <v>169</v>
      </c>
      <c r="C6" s="2"/>
      <c r="D6" s="1" t="s">
        <v>0</v>
      </c>
      <c r="E6" s="1" t="s">
        <v>13</v>
      </c>
      <c r="F6" s="1" t="s">
        <v>14</v>
      </c>
      <c r="G6" s="1" t="s">
        <v>15</v>
      </c>
      <c r="H6" s="2"/>
      <c r="I6" s="2"/>
      <c r="J6" s="2"/>
      <c r="K6" s="2"/>
      <c r="L6" s="2"/>
      <c r="M6" s="2"/>
    </row>
    <row r="7" spans="1:13">
      <c r="A7" s="2"/>
      <c r="B7" s="6" t="s">
        <v>170</v>
      </c>
      <c r="C7" s="2"/>
      <c r="D7" s="7" t="s">
        <v>171</v>
      </c>
      <c r="E7" s="7" t="s">
        <v>172</v>
      </c>
      <c r="F7" s="7" t="s">
        <v>173</v>
      </c>
      <c r="G7" s="7" t="s">
        <v>174</v>
      </c>
      <c r="H7" s="2"/>
      <c r="I7" s="2"/>
      <c r="J7" s="2"/>
      <c r="K7" s="2"/>
      <c r="L7" s="2"/>
      <c r="M7" s="2"/>
    </row>
    <row r="8" spans="1:13">
      <c r="A8" s="2"/>
      <c r="B8" s="6" t="s">
        <v>175</v>
      </c>
      <c r="C8" s="2"/>
      <c r="D8" s="7"/>
      <c r="E8" s="7"/>
      <c r="F8" s="7"/>
      <c r="G8" s="7"/>
      <c r="H8" s="2"/>
      <c r="I8" s="2"/>
      <c r="J8" s="2"/>
      <c r="K8" s="2"/>
      <c r="L8" s="2"/>
      <c r="M8" s="2"/>
    </row>
    <row r="9" spans="1:13">
      <c r="A9" s="2"/>
      <c r="B9" s="9"/>
      <c r="C9" s="2"/>
      <c r="D9" s="8"/>
      <c r="E9" s="8"/>
      <c r="F9" s="8"/>
      <c r="G9" s="8"/>
      <c r="H9" s="2"/>
      <c r="I9" s="2"/>
      <c r="J9" s="2"/>
      <c r="K9" s="2"/>
      <c r="L9" s="2"/>
      <c r="M9" s="2"/>
    </row>
    <row r="10" spans="1:13">
      <c r="A10" s="2"/>
      <c r="B10" s="9"/>
      <c r="C10" s="2"/>
      <c r="D10" s="8"/>
      <c r="E10" s="8"/>
      <c r="F10" s="8"/>
      <c r="G10" s="8"/>
      <c r="H10" s="2"/>
      <c r="I10" s="2"/>
      <c r="J10" s="2"/>
      <c r="K10" s="2"/>
      <c r="L10" s="2"/>
      <c r="M10" s="2"/>
    </row>
    <row r="11" spans="1:13">
      <c r="A11" s="2"/>
      <c r="B11" s="9"/>
      <c r="C11" s="2"/>
      <c r="D11" s="8"/>
      <c r="E11" s="8"/>
      <c r="F11" s="8"/>
      <c r="G11" s="8"/>
      <c r="H11" s="2"/>
      <c r="I11" s="2"/>
      <c r="J11" s="2"/>
      <c r="K11" s="2"/>
      <c r="L11" s="2"/>
      <c r="M11" s="2"/>
    </row>
    <row r="12" spans="1:13">
      <c r="A12" s="2"/>
      <c r="B12" s="9"/>
      <c r="C12" s="2"/>
      <c r="D12" s="8"/>
      <c r="E12" s="8"/>
      <c r="F12" s="8"/>
      <c r="G12" s="8"/>
      <c r="H12" s="2"/>
      <c r="I12" s="2"/>
      <c r="J12" s="2"/>
      <c r="K12" s="2"/>
      <c r="L12" s="2"/>
      <c r="M12" s="2"/>
    </row>
    <row r="13" spans="1:13">
      <c r="A13" s="2"/>
      <c r="B13" s="9"/>
      <c r="C13" s="2"/>
      <c r="D13" s="8"/>
      <c r="E13" s="8"/>
      <c r="F13" s="8"/>
      <c r="G13" s="8"/>
      <c r="H13" s="2"/>
      <c r="I13" s="2"/>
      <c r="J13" s="2"/>
      <c r="K13" s="2"/>
      <c r="L13" s="2"/>
      <c r="M13" s="2"/>
    </row>
    <row r="14" spans="1:13">
      <c r="A14" s="2"/>
      <c r="B14" s="2"/>
      <c r="C14" s="2"/>
      <c r="D14" s="8"/>
      <c r="E14" s="8"/>
      <c r="F14" s="8"/>
      <c r="G14" s="8"/>
      <c r="H14" s="2"/>
      <c r="I14" s="2"/>
      <c r="J14" s="2"/>
      <c r="K14" s="2"/>
      <c r="L14" s="2"/>
      <c r="M14" s="2"/>
    </row>
    <row r="15" spans="1:13">
      <c r="A15" s="2"/>
      <c r="B15" s="2"/>
      <c r="C15" s="2"/>
      <c r="D15" s="8"/>
      <c r="E15" s="8"/>
      <c r="F15" s="8"/>
      <c r="G15" s="8"/>
      <c r="H15" s="2"/>
      <c r="I15" s="2"/>
      <c r="J15" s="2"/>
      <c r="K15" s="2"/>
      <c r="L15" s="2"/>
      <c r="M15" s="2"/>
    </row>
    <row r="16" spans="1:13">
      <c r="A16" s="2"/>
      <c r="B16" s="2"/>
      <c r="C16" s="2"/>
      <c r="D16" s="8"/>
      <c r="E16" s="8"/>
      <c r="F16" s="8"/>
      <c r="G16" s="8"/>
      <c r="H16" s="2"/>
      <c r="I16" s="2"/>
      <c r="J16" s="2"/>
      <c r="K16" s="2"/>
      <c r="L16" s="2"/>
      <c r="M16" s="2"/>
    </row>
    <row r="17" spans="1:1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>
      <c r="A19" s="78" t="s">
        <v>16</v>
      </c>
      <c r="B19" s="79"/>
      <c r="C19" s="79"/>
      <c r="D19" s="80"/>
      <c r="E19" s="2"/>
      <c r="F19" s="2"/>
      <c r="G19" s="2"/>
      <c r="H19" s="2"/>
      <c r="I19" s="2"/>
      <c r="J19" s="2"/>
      <c r="K19" s="2"/>
      <c r="L19" s="2"/>
      <c r="M19" s="2"/>
    </row>
    <row r="20" spans="1:13">
      <c r="A20" s="1" t="s">
        <v>0</v>
      </c>
      <c r="B20" s="1" t="s">
        <v>1</v>
      </c>
      <c r="C20" s="1" t="s">
        <v>17</v>
      </c>
      <c r="D20" s="1" t="s">
        <v>18</v>
      </c>
      <c r="E20" s="2"/>
      <c r="F20" s="2"/>
      <c r="G20" s="2"/>
      <c r="H20" s="2"/>
      <c r="I20" s="2"/>
      <c r="J20" s="2"/>
      <c r="K20" s="2"/>
      <c r="L20" s="2"/>
      <c r="M20" s="2"/>
    </row>
    <row r="21" spans="1:13">
      <c r="A21" s="7" t="s">
        <v>176</v>
      </c>
      <c r="B21" s="7" t="s">
        <v>177</v>
      </c>
      <c r="C21" s="7" t="s">
        <v>30</v>
      </c>
      <c r="D21" s="7">
        <v>2</v>
      </c>
      <c r="E21" s="2"/>
      <c r="F21" s="2"/>
      <c r="G21" s="2"/>
      <c r="H21" s="2"/>
      <c r="I21" s="2"/>
      <c r="J21" s="2"/>
      <c r="K21" s="2"/>
      <c r="L21" s="2"/>
      <c r="M21" s="2"/>
    </row>
    <row r="22" spans="1:13">
      <c r="A22" s="7" t="s">
        <v>178</v>
      </c>
      <c r="B22" s="7" t="s">
        <v>179</v>
      </c>
      <c r="C22" s="7" t="s">
        <v>30</v>
      </c>
      <c r="D22" s="7">
        <v>5</v>
      </c>
      <c r="E22" s="2"/>
      <c r="F22" s="2"/>
      <c r="G22" s="2"/>
      <c r="H22" s="2"/>
      <c r="I22" s="2"/>
      <c r="J22" s="2"/>
      <c r="K22" s="2"/>
      <c r="L22" s="2"/>
      <c r="M22" s="2"/>
    </row>
    <row r="23" spans="1:13">
      <c r="A23" s="7" t="s">
        <v>180</v>
      </c>
      <c r="B23" s="7" t="s">
        <v>181</v>
      </c>
      <c r="C23" s="7" t="s">
        <v>30</v>
      </c>
      <c r="D23" s="7">
        <v>3</v>
      </c>
      <c r="E23" s="2"/>
      <c r="F23" s="2"/>
      <c r="G23" s="2"/>
      <c r="H23" s="2"/>
      <c r="I23" s="2"/>
      <c r="J23" s="2"/>
      <c r="K23" s="2"/>
      <c r="L23" s="2"/>
      <c r="M23" s="2"/>
    </row>
    <row r="24" spans="1:13">
      <c r="A24" s="8"/>
      <c r="B24" s="8"/>
      <c r="C24" s="8"/>
      <c r="D24" s="8"/>
      <c r="E24" s="2"/>
      <c r="F24" s="2"/>
      <c r="G24" s="2"/>
      <c r="H24" s="2"/>
      <c r="I24" s="2"/>
      <c r="J24" s="2"/>
      <c r="K24" s="2"/>
      <c r="L24" s="2"/>
      <c r="M24" s="2"/>
    </row>
    <row r="25" spans="1:13">
      <c r="A25" s="8"/>
      <c r="B25" s="8"/>
      <c r="C25" s="8"/>
      <c r="D25" s="8"/>
      <c r="E25" s="2"/>
      <c r="F25" s="2"/>
      <c r="G25" s="2"/>
      <c r="H25" s="2"/>
      <c r="I25" s="2"/>
      <c r="J25" s="2"/>
      <c r="K25" s="2"/>
      <c r="L25" s="2"/>
      <c r="M25" s="2"/>
    </row>
    <row r="26" spans="1:13">
      <c r="A26" s="8"/>
      <c r="B26" s="8"/>
      <c r="C26" s="8"/>
      <c r="D26" s="8"/>
      <c r="E26" s="2"/>
      <c r="F26" s="2"/>
      <c r="G26" s="2"/>
      <c r="H26" s="2"/>
      <c r="I26" s="2"/>
      <c r="J26" s="2"/>
      <c r="K26" s="2"/>
      <c r="L26" s="2"/>
      <c r="M26" s="2"/>
    </row>
    <row r="27" spans="1:13">
      <c r="A27" s="8"/>
      <c r="B27" s="8"/>
      <c r="C27" s="8"/>
      <c r="D27" s="8"/>
      <c r="E27" s="2"/>
      <c r="F27" s="2"/>
      <c r="G27" s="2"/>
      <c r="H27" s="2"/>
      <c r="I27" s="2"/>
      <c r="J27" s="2"/>
      <c r="K27" s="2"/>
      <c r="L27" s="2"/>
      <c r="M27" s="2"/>
    </row>
    <row r="28" spans="1:13">
      <c r="A28" s="8"/>
      <c r="B28" s="8"/>
      <c r="C28" s="8"/>
      <c r="D28" s="8"/>
      <c r="E28" s="2"/>
      <c r="F28" s="2"/>
      <c r="G28" s="2"/>
      <c r="H28" s="2"/>
      <c r="I28" s="2"/>
      <c r="J28" s="2"/>
      <c r="K28" s="2"/>
      <c r="L28" s="2"/>
      <c r="M28" s="2"/>
    </row>
    <row r="29" spans="1:13">
      <c r="A29" s="8"/>
      <c r="B29" s="8"/>
      <c r="C29" s="8"/>
      <c r="D29" s="8"/>
      <c r="E29" s="2"/>
      <c r="F29" s="2"/>
      <c r="G29" s="2"/>
      <c r="H29" s="2"/>
      <c r="I29" s="2"/>
      <c r="J29" s="2"/>
      <c r="K29" s="2"/>
      <c r="L29" s="2"/>
      <c r="M29" s="2"/>
    </row>
    <row r="30" spans="1:13">
      <c r="A30" s="8"/>
      <c r="B30" s="8"/>
      <c r="C30" s="8"/>
      <c r="D30" s="8"/>
      <c r="E30" s="2"/>
      <c r="F30" s="2"/>
      <c r="G30" s="2"/>
      <c r="H30" s="2"/>
      <c r="I30" s="2"/>
      <c r="J30" s="2"/>
      <c r="K30" s="2"/>
      <c r="L30" s="2"/>
      <c r="M30" s="2"/>
    </row>
    <row r="31" spans="1:13">
      <c r="A31" s="8"/>
      <c r="B31" s="8"/>
      <c r="C31" s="8"/>
      <c r="D31" s="8"/>
      <c r="E31" s="2"/>
      <c r="F31" s="2"/>
      <c r="G31" s="2"/>
      <c r="H31" s="2"/>
      <c r="I31" s="2"/>
      <c r="J31" s="2"/>
      <c r="K31" s="2"/>
      <c r="L31" s="2"/>
      <c r="M31" s="2"/>
    </row>
    <row r="32" spans="1:13">
      <c r="A32" s="8"/>
      <c r="B32" s="8"/>
      <c r="C32" s="8"/>
      <c r="D32" s="8"/>
      <c r="E32" s="2"/>
      <c r="F32" s="2"/>
      <c r="G32" s="2"/>
      <c r="H32" s="2"/>
      <c r="I32" s="2"/>
      <c r="J32" s="2"/>
      <c r="K32" s="2"/>
      <c r="L32" s="2"/>
      <c r="M32" s="2"/>
    </row>
    <row r="33" spans="1:13">
      <c r="A33" s="8"/>
      <c r="B33" s="8"/>
      <c r="C33" s="8"/>
      <c r="D33" s="8"/>
      <c r="E33" s="2"/>
      <c r="F33" s="2"/>
      <c r="G33" s="2"/>
      <c r="H33" s="2"/>
      <c r="I33" s="2"/>
      <c r="J33" s="2"/>
      <c r="K33" s="2"/>
      <c r="L33" s="2"/>
      <c r="M33" s="2"/>
    </row>
    <row r="34" spans="1:13">
      <c r="A34" s="8"/>
      <c r="B34" s="8"/>
      <c r="C34" s="8"/>
      <c r="D34" s="8"/>
      <c r="E34" s="2"/>
      <c r="F34" s="2"/>
      <c r="G34" s="2"/>
      <c r="H34" s="2"/>
      <c r="I34" s="2"/>
      <c r="J34" s="2"/>
      <c r="K34" s="2"/>
      <c r="L34" s="2"/>
      <c r="M34" s="2"/>
    </row>
    <row r="35" spans="1:13">
      <c r="A35" s="8"/>
      <c r="B35" s="8"/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 s="8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</row>
    <row r="37" spans="1:13">
      <c r="A37" s="8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</row>
    <row r="38" spans="1:1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</row>
    <row r="332" spans="1: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</row>
    <row r="333" spans="1: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</row>
    <row r="334" spans="1: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</row>
    <row r="335" spans="1: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</row>
    <row r="336" spans="1: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</row>
    <row r="337" spans="1: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</row>
    <row r="338" spans="1: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</row>
    <row r="339" spans="1: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</row>
    <row r="340" spans="1: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</row>
    <row r="341" spans="1: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</row>
    <row r="342" spans="1: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</row>
    <row r="343" spans="1: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</row>
    <row r="344" spans="1: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</row>
    <row r="345" spans="1: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</row>
    <row r="346" spans="1: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</row>
    <row r="347" spans="1: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</row>
    <row r="348" spans="1: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</row>
    <row r="349" spans="1: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</row>
    <row r="350" spans="1: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</row>
    <row r="351" spans="1: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</row>
    <row r="352" spans="1: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</row>
    <row r="353" spans="1: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</row>
    <row r="354" spans="1: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</row>
    <row r="355" spans="1: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</row>
    <row r="356" spans="1: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</row>
    <row r="357" spans="1: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</row>
    <row r="359" spans="1: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</row>
    <row r="360" spans="1: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</row>
    <row r="361" spans="1: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</row>
    <row r="362" spans="1: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</row>
    <row r="363" spans="1: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</row>
    <row r="364" spans="1: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</row>
    <row r="365" spans="1: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</row>
    <row r="366" spans="1: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</row>
    <row r="367" spans="1: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</row>
    <row r="368" spans="1: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</row>
    <row r="369" spans="1: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</row>
    <row r="370" spans="1: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</row>
    <row r="371" spans="1: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</row>
    <row r="372" spans="1: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</row>
    <row r="373" spans="1: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</row>
    <row r="374" spans="1: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</row>
    <row r="375" spans="1: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</row>
    <row r="376" spans="1: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</row>
    <row r="377" spans="1: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</row>
    <row r="378" spans="1: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</row>
    <row r="379" spans="1: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</row>
    <row r="380" spans="1: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</row>
    <row r="381" spans="1: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</row>
    <row r="382" spans="1: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</row>
    <row r="383" spans="1: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</row>
    <row r="384" spans="1: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</row>
    <row r="385" spans="1: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</row>
    <row r="386" spans="1: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</row>
    <row r="387" spans="1: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</row>
    <row r="388" spans="1: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</row>
    <row r="389" spans="1: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</row>
    <row r="391" spans="1: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</row>
    <row r="392" spans="1: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</row>
    <row r="393" spans="1: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</row>
    <row r="394" spans="1: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</row>
    <row r="395" spans="1: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</row>
    <row r="396" spans="1: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</row>
    <row r="397" spans="1: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</row>
    <row r="398" spans="1: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</row>
    <row r="399" spans="1: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</row>
    <row r="400" spans="1: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</row>
    <row r="401" spans="1: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</row>
    <row r="402" spans="1: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</row>
    <row r="403" spans="1: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</row>
    <row r="404" spans="1: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</row>
    <row r="405" spans="1: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</row>
    <row r="406" spans="1: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</row>
    <row r="407" spans="1: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</row>
    <row r="408" spans="1: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</row>
    <row r="409" spans="1: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</row>
    <row r="410" spans="1: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</row>
    <row r="411" spans="1: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</row>
    <row r="412" spans="1: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</row>
    <row r="413" spans="1: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</row>
    <row r="414" spans="1: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</row>
    <row r="415" spans="1: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</row>
    <row r="416" spans="1: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</row>
    <row r="417" spans="1: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</row>
    <row r="418" spans="1: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</row>
    <row r="419" spans="1: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</row>
    <row r="420" spans="1: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</row>
    <row r="421" spans="1: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</row>
    <row r="423" spans="1: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</row>
    <row r="424" spans="1: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</row>
    <row r="425" spans="1: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</row>
    <row r="426" spans="1: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</row>
    <row r="427" spans="1: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</row>
    <row r="428" spans="1: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</row>
    <row r="429" spans="1: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</row>
    <row r="430" spans="1: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</row>
    <row r="431" spans="1: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</row>
    <row r="432" spans="1: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</row>
    <row r="433" spans="1: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</row>
    <row r="434" spans="1: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</row>
    <row r="435" spans="1: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</row>
    <row r="436" spans="1: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</row>
    <row r="437" spans="1: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</row>
    <row r="438" spans="1: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</row>
    <row r="439" spans="1: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</row>
    <row r="440" spans="1: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</row>
    <row r="441" spans="1: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</row>
    <row r="442" spans="1: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</row>
    <row r="443" spans="1: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</row>
    <row r="444" spans="1: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</row>
    <row r="445" spans="1: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</row>
    <row r="446" spans="1: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</row>
    <row r="447" spans="1: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</row>
    <row r="448" spans="1: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</row>
    <row r="449" spans="1: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</row>
    <row r="450" spans="1: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</row>
    <row r="451" spans="1: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</row>
    <row r="452" spans="1: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</row>
    <row r="453" spans="1: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</row>
    <row r="454" spans="1: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</row>
    <row r="456" spans="1: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</row>
    <row r="457" spans="1: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</row>
    <row r="458" spans="1: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</row>
    <row r="459" spans="1: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</row>
    <row r="460" spans="1: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</row>
    <row r="461" spans="1: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</row>
    <row r="462" spans="1: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</row>
    <row r="463" spans="1: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</row>
    <row r="464" spans="1: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</row>
    <row r="465" spans="1: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</row>
    <row r="466" spans="1: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</row>
    <row r="467" spans="1: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</row>
    <row r="468" spans="1: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</row>
    <row r="469" spans="1: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</row>
    <row r="470" spans="1: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</row>
    <row r="471" spans="1: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</row>
    <row r="472" spans="1: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</row>
    <row r="473" spans="1: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</row>
    <row r="474" spans="1: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</row>
    <row r="475" spans="1: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</row>
    <row r="476" spans="1: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</row>
    <row r="477" spans="1: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</row>
    <row r="478" spans="1: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</row>
    <row r="479" spans="1: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</row>
    <row r="480" spans="1: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</row>
    <row r="481" spans="1: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</row>
    <row r="482" spans="1: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</row>
    <row r="483" spans="1: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</row>
    <row r="484" spans="1: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</row>
    <row r="485" spans="1: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</row>
    <row r="486" spans="1: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</row>
    <row r="487" spans="1: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</row>
    <row r="488" spans="1: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</row>
    <row r="489" spans="1: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</row>
    <row r="490" spans="1: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</row>
    <row r="491" spans="1: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</row>
    <row r="492" spans="1: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</row>
    <row r="493" spans="1: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</row>
    <row r="494" spans="1: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</row>
    <row r="495" spans="1: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</row>
    <row r="496" spans="1: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</row>
    <row r="497" spans="1: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</row>
    <row r="498" spans="1: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</row>
    <row r="499" spans="1: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</row>
    <row r="500" spans="1: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</row>
    <row r="501" spans="1: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</row>
    <row r="502" spans="1: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</row>
    <row r="503" spans="1: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</row>
    <row r="504" spans="1: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</row>
    <row r="505" spans="1: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</row>
    <row r="506" spans="1: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</row>
    <row r="507" spans="1: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</row>
    <row r="508" spans="1: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</row>
    <row r="509" spans="1: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</row>
    <row r="510" spans="1: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</row>
    <row r="511" spans="1: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</row>
    <row r="512" spans="1: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</row>
    <row r="513" spans="1: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</row>
    <row r="514" spans="1: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</row>
    <row r="515" spans="1: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</row>
    <row r="516" spans="1: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</row>
    <row r="517" spans="1: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</row>
    <row r="518" spans="1: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</row>
    <row r="519" spans="1: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</row>
    <row r="520" spans="1: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</row>
    <row r="521" spans="1: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</row>
    <row r="522" spans="1: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</row>
    <row r="523" spans="1: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</row>
    <row r="524" spans="1: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</row>
    <row r="525" spans="1: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</row>
    <row r="526" spans="1: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</row>
    <row r="527" spans="1: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</row>
    <row r="528" spans="1: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</row>
    <row r="529" spans="1: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</row>
    <row r="530" spans="1: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</row>
    <row r="531" spans="1: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</row>
    <row r="532" spans="1: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</row>
    <row r="533" spans="1: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</row>
    <row r="534" spans="1: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</row>
    <row r="535" spans="1: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</row>
    <row r="536" spans="1: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</row>
    <row r="537" spans="1: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</row>
    <row r="538" spans="1: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</row>
    <row r="539" spans="1: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spans="1: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spans="1: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spans="1: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spans="1: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spans="1: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spans="1: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spans="1: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spans="1: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spans="1: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spans="1: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spans="1: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spans="1: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</row>
    <row r="552" spans="1: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</row>
    <row r="553" spans="1: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</row>
    <row r="554" spans="1: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</row>
    <row r="555" spans="1: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</row>
    <row r="556" spans="1: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</row>
    <row r="557" spans="1: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</row>
    <row r="558" spans="1: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</row>
    <row r="559" spans="1: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</row>
    <row r="560" spans="1: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</row>
    <row r="561" spans="1: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</row>
    <row r="562" spans="1: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</row>
    <row r="563" spans="1: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</row>
    <row r="564" spans="1: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</row>
    <row r="565" spans="1: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</row>
    <row r="566" spans="1: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</row>
    <row r="567" spans="1: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</row>
    <row r="568" spans="1: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</row>
    <row r="569" spans="1: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</row>
    <row r="570" spans="1: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</row>
    <row r="571" spans="1: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</row>
    <row r="572" spans="1: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</row>
    <row r="573" spans="1: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</row>
    <row r="574" spans="1: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</row>
    <row r="575" spans="1: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</row>
    <row r="576" spans="1: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</row>
    <row r="577" spans="1: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</row>
    <row r="578" spans="1: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</row>
    <row r="579" spans="1: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</row>
    <row r="580" spans="1: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</row>
    <row r="581" spans="1: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</row>
    <row r="582" spans="1: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</row>
    <row r="583" spans="1: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</row>
    <row r="584" spans="1: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</row>
    <row r="585" spans="1: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</row>
    <row r="586" spans="1: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</row>
    <row r="587" spans="1: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</row>
    <row r="588" spans="1: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</row>
    <row r="589" spans="1: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</row>
    <row r="590" spans="1: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</row>
    <row r="591" spans="1: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</row>
    <row r="592" spans="1: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</row>
    <row r="593" spans="1: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</row>
    <row r="594" spans="1: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</row>
    <row r="595" spans="1: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</row>
    <row r="596" spans="1: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</row>
    <row r="597" spans="1: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</row>
    <row r="598" spans="1: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</row>
    <row r="599" spans="1: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</row>
    <row r="600" spans="1: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</row>
    <row r="601" spans="1: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</row>
    <row r="602" spans="1: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</row>
    <row r="603" spans="1: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</row>
    <row r="604" spans="1: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</row>
    <row r="605" spans="1: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</row>
    <row r="606" spans="1: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</row>
    <row r="607" spans="1: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</row>
    <row r="608" spans="1: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</row>
    <row r="609" spans="1: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</row>
    <row r="610" spans="1: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</row>
    <row r="611" spans="1: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</row>
    <row r="612" spans="1: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</row>
    <row r="613" spans="1: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</row>
    <row r="614" spans="1: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</row>
    <row r="615" spans="1: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</row>
    <row r="616" spans="1: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</row>
    <row r="617" spans="1: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</row>
    <row r="618" spans="1: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</row>
    <row r="619" spans="1: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</row>
    <row r="620" spans="1: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</row>
    <row r="621" spans="1: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</row>
    <row r="622" spans="1: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</row>
    <row r="623" spans="1: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</row>
    <row r="624" spans="1: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</row>
    <row r="625" spans="1: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</row>
    <row r="626" spans="1: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</row>
    <row r="627" spans="1: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</row>
    <row r="628" spans="1: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</row>
    <row r="629" spans="1: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</row>
    <row r="630" spans="1: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</row>
    <row r="631" spans="1: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</row>
    <row r="632" spans="1: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</row>
    <row r="633" spans="1: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</row>
    <row r="634" spans="1: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</row>
    <row r="635" spans="1: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</row>
    <row r="636" spans="1: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</row>
    <row r="637" spans="1: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</row>
    <row r="638" spans="1: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</row>
    <row r="639" spans="1: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</row>
    <row r="640" spans="1: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</row>
    <row r="641" spans="1: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</row>
    <row r="642" spans="1: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</row>
    <row r="643" spans="1: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</row>
    <row r="644" spans="1: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</row>
    <row r="645" spans="1: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</row>
    <row r="646" spans="1: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</row>
    <row r="647" spans="1: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</row>
    <row r="648" spans="1: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</row>
    <row r="649" spans="1: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</row>
    <row r="650" spans="1: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</row>
    <row r="651" spans="1: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</row>
    <row r="652" spans="1: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</row>
    <row r="653" spans="1: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</row>
    <row r="654" spans="1: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</row>
    <row r="655" spans="1: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</row>
    <row r="656" spans="1: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</row>
    <row r="657" spans="1: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</row>
    <row r="658" spans="1: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</row>
    <row r="659" spans="1: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</row>
    <row r="660" spans="1: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</row>
    <row r="661" spans="1: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</row>
    <row r="662" spans="1: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</row>
    <row r="663" spans="1: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</row>
    <row r="664" spans="1: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</row>
    <row r="665" spans="1: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</row>
    <row r="666" spans="1: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</row>
    <row r="667" spans="1: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</row>
    <row r="668" spans="1: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</row>
    <row r="669" spans="1: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</row>
    <row r="670" spans="1: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</row>
    <row r="671" spans="1: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</row>
    <row r="672" spans="1: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</row>
    <row r="673" spans="1: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</row>
    <row r="674" spans="1: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</row>
    <row r="675" spans="1: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</row>
    <row r="676" spans="1: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</row>
    <row r="677" spans="1: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</row>
    <row r="678" spans="1: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</row>
    <row r="679" spans="1: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</row>
    <row r="680" spans="1: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</row>
    <row r="681" spans="1: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</row>
    <row r="682" spans="1: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</row>
    <row r="683" spans="1: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</row>
    <row r="684" spans="1: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</row>
    <row r="685" spans="1: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</row>
    <row r="686" spans="1: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</row>
    <row r="687" spans="1: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</row>
    <row r="688" spans="1: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</row>
    <row r="689" spans="1: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</row>
    <row r="690" spans="1: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</row>
    <row r="691" spans="1: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</row>
    <row r="692" spans="1: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</row>
    <row r="693" spans="1: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</row>
    <row r="694" spans="1: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</row>
    <row r="695" spans="1: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</row>
    <row r="696" spans="1: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</row>
    <row r="697" spans="1: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</row>
    <row r="698" spans="1: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</row>
    <row r="699" spans="1: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</row>
    <row r="700" spans="1: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</row>
    <row r="701" spans="1: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</row>
    <row r="702" spans="1: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</row>
    <row r="703" spans="1: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</row>
    <row r="704" spans="1: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</row>
    <row r="705" spans="1: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</row>
    <row r="706" spans="1: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</row>
    <row r="707" spans="1: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</row>
    <row r="708" spans="1: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</row>
    <row r="709" spans="1: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</row>
    <row r="710" spans="1: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</row>
    <row r="711" spans="1: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</row>
    <row r="712" spans="1: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</row>
    <row r="713" spans="1: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</row>
    <row r="714" spans="1: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</row>
    <row r="715" spans="1: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</row>
    <row r="716" spans="1: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</row>
    <row r="717" spans="1: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</row>
    <row r="718" spans="1: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</row>
    <row r="719" spans="1: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</row>
    <row r="720" spans="1: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</row>
    <row r="721" spans="1: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</row>
    <row r="722" spans="1: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</row>
    <row r="723" spans="1: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</row>
    <row r="724" spans="1: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</row>
    <row r="725" spans="1: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</row>
    <row r="726" spans="1: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</row>
    <row r="727" spans="1: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</row>
    <row r="728" spans="1: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</row>
    <row r="729" spans="1: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</row>
    <row r="730" spans="1: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</row>
    <row r="731" spans="1: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</row>
    <row r="732" spans="1: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</row>
    <row r="733" spans="1: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</row>
    <row r="734" spans="1: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</row>
    <row r="735" spans="1: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</row>
    <row r="736" spans="1: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</row>
    <row r="737" spans="1: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</row>
    <row r="738" spans="1: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</row>
    <row r="739" spans="1: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</row>
    <row r="740" spans="1: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</row>
    <row r="741" spans="1: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</row>
    <row r="742" spans="1: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</row>
    <row r="743" spans="1: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</row>
    <row r="744" spans="1: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</row>
    <row r="745" spans="1: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</row>
    <row r="746" spans="1: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</row>
    <row r="747" spans="1: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</row>
    <row r="748" spans="1: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</row>
    <row r="749" spans="1: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</row>
    <row r="750" spans="1: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</row>
    <row r="751" spans="1: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</row>
    <row r="752" spans="1: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</row>
    <row r="753" spans="1: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</row>
    <row r="754" spans="1: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</row>
    <row r="755" spans="1: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</row>
    <row r="756" spans="1: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</row>
    <row r="757" spans="1: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</row>
    <row r="758" spans="1: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</row>
    <row r="759" spans="1: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</row>
    <row r="760" spans="1: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</row>
    <row r="761" spans="1: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</row>
    <row r="762" spans="1: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</row>
    <row r="763" spans="1: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</row>
    <row r="764" spans="1: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</row>
    <row r="765" spans="1: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</row>
    <row r="766" spans="1: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</row>
    <row r="767" spans="1: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</row>
    <row r="768" spans="1: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</row>
    <row r="769" spans="1: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</row>
    <row r="770" spans="1: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</row>
    <row r="771" spans="1: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</row>
    <row r="772" spans="1: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</row>
    <row r="773" spans="1: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</row>
    <row r="774" spans="1: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</row>
    <row r="775" spans="1: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</row>
    <row r="776" spans="1: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</row>
    <row r="777" spans="1: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</row>
    <row r="778" spans="1: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</row>
    <row r="779" spans="1: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</row>
    <row r="780" spans="1: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</row>
    <row r="781" spans="1: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</row>
    <row r="782" spans="1: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</row>
    <row r="783" spans="1: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</row>
    <row r="784" spans="1: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</row>
    <row r="785" spans="1: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</row>
    <row r="786" spans="1: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</row>
    <row r="787" spans="1: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</row>
    <row r="788" spans="1: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</row>
    <row r="789" spans="1: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</row>
    <row r="790" spans="1: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</row>
    <row r="791" spans="1: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</row>
    <row r="792" spans="1: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</row>
    <row r="793" spans="1: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</row>
    <row r="794" spans="1: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</row>
    <row r="795" spans="1: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</row>
    <row r="796" spans="1: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</row>
    <row r="797" spans="1: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</row>
    <row r="798" spans="1: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</row>
    <row r="799" spans="1: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</row>
    <row r="800" spans="1: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</row>
    <row r="801" spans="1: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</row>
    <row r="802" spans="1: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</row>
    <row r="803" spans="1: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</row>
    <row r="804" spans="1: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</row>
    <row r="805" spans="1: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</row>
    <row r="806" spans="1: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</row>
    <row r="807" spans="1: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</row>
    <row r="808" spans="1: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</row>
    <row r="809" spans="1: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</row>
    <row r="810" spans="1: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</row>
    <row r="811" spans="1: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</row>
    <row r="812" spans="1: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</row>
    <row r="813" spans="1: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</row>
    <row r="814" spans="1: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</row>
    <row r="815" spans="1: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</row>
    <row r="816" spans="1: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</row>
    <row r="817" spans="1: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</row>
    <row r="818" spans="1: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</row>
    <row r="819" spans="1: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</row>
    <row r="820" spans="1: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</row>
    <row r="821" spans="1: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</row>
    <row r="822" spans="1: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</row>
    <row r="823" spans="1: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</row>
    <row r="824" spans="1: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</row>
    <row r="825" spans="1: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</row>
    <row r="826" spans="1: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</row>
    <row r="827" spans="1: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</row>
    <row r="828" spans="1: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</row>
    <row r="829" spans="1: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</row>
    <row r="830" spans="1: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</row>
    <row r="831" spans="1: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</row>
    <row r="832" spans="1: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</row>
    <row r="833" spans="1: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</row>
    <row r="834" spans="1: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</row>
    <row r="835" spans="1: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</row>
    <row r="836" spans="1: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</row>
    <row r="837" spans="1: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</row>
    <row r="838" spans="1: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</row>
    <row r="839" spans="1: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</row>
    <row r="840" spans="1: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</row>
    <row r="841" spans="1: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</row>
    <row r="842" spans="1: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</row>
    <row r="843" spans="1: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</row>
    <row r="844" spans="1: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</row>
    <row r="845" spans="1: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</row>
    <row r="846" spans="1: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</row>
    <row r="847" spans="1: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</row>
    <row r="848" spans="1: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</row>
    <row r="849" spans="1: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</row>
    <row r="850" spans="1: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</row>
    <row r="851" spans="1: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</row>
    <row r="852" spans="1: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</row>
    <row r="853" spans="1: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</row>
    <row r="854" spans="1: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</row>
    <row r="855" spans="1: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</row>
    <row r="856" spans="1: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</row>
    <row r="857" spans="1: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</row>
    <row r="858" spans="1: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</row>
    <row r="859" spans="1: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</row>
    <row r="860" spans="1: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</row>
    <row r="861" spans="1: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</row>
    <row r="862" spans="1: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</row>
    <row r="863" spans="1: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</row>
    <row r="864" spans="1: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</row>
    <row r="865" spans="1: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</row>
    <row r="866" spans="1: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</row>
    <row r="867" spans="1: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</row>
    <row r="868" spans="1: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</row>
    <row r="869" spans="1: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</row>
    <row r="870" spans="1: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</row>
    <row r="871" spans="1: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</row>
    <row r="872" spans="1: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</row>
    <row r="873" spans="1: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</row>
    <row r="874" spans="1: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</row>
    <row r="875" spans="1: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</row>
    <row r="876" spans="1: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</row>
    <row r="877" spans="1: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</row>
    <row r="878" spans="1: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</row>
    <row r="879" spans="1: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</row>
    <row r="880" spans="1: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</row>
    <row r="881" spans="1: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</row>
    <row r="882" spans="1: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</row>
    <row r="883" spans="1: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</row>
    <row r="884" spans="1: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</row>
    <row r="885" spans="1: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</row>
    <row r="886" spans="1: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</row>
    <row r="887" spans="1: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</row>
    <row r="888" spans="1: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</row>
    <row r="889" spans="1: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</row>
    <row r="890" spans="1: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</row>
    <row r="891" spans="1: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</row>
    <row r="892" spans="1: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</row>
    <row r="893" spans="1: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</row>
    <row r="894" spans="1: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</row>
    <row r="895" spans="1: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</row>
    <row r="896" spans="1: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</row>
    <row r="897" spans="1: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</row>
    <row r="898" spans="1: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</row>
    <row r="899" spans="1: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</row>
    <row r="900" spans="1: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</row>
    <row r="901" spans="1: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</row>
    <row r="902" spans="1: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</row>
    <row r="903" spans="1: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</row>
    <row r="904" spans="1: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</row>
    <row r="905" spans="1: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</row>
    <row r="906" spans="1: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</row>
    <row r="907" spans="1: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</row>
    <row r="908" spans="1: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</row>
    <row r="909" spans="1: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</row>
    <row r="910" spans="1: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</row>
    <row r="911" spans="1: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</row>
    <row r="912" spans="1: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</row>
    <row r="913" spans="1: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</row>
    <row r="914" spans="1: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</row>
    <row r="915" spans="1: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</row>
    <row r="916" spans="1: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</row>
    <row r="917" spans="1: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</row>
    <row r="918" spans="1: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</row>
    <row r="919" spans="1: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</row>
    <row r="920" spans="1: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</row>
    <row r="921" spans="1: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</row>
    <row r="922" spans="1: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</row>
    <row r="923" spans="1: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</row>
    <row r="924" spans="1: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</row>
    <row r="925" spans="1: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</row>
    <row r="926" spans="1: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</row>
    <row r="927" spans="1: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</row>
    <row r="928" spans="1: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</row>
    <row r="929" spans="1: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</row>
    <row r="930" spans="1: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</row>
    <row r="931" spans="1: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</row>
    <row r="932" spans="1: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</row>
    <row r="933" spans="1: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</row>
    <row r="934" spans="1: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</row>
    <row r="935" spans="1: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</row>
    <row r="936" spans="1: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</row>
    <row r="937" spans="1: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</row>
    <row r="938" spans="1: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</row>
    <row r="939" spans="1: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</row>
    <row r="940" spans="1: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</row>
    <row r="941" spans="1: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</row>
    <row r="942" spans="1: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</row>
    <row r="943" spans="1: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</row>
    <row r="944" spans="1: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</row>
    <row r="945" spans="1: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</row>
    <row r="946" spans="1: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</row>
    <row r="947" spans="1: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</row>
    <row r="948" spans="1: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</row>
    <row r="949" spans="1: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</row>
    <row r="950" spans="1: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</row>
    <row r="951" spans="1: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</row>
    <row r="952" spans="1: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</row>
    <row r="953" spans="1: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</row>
    <row r="954" spans="1: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</row>
    <row r="955" spans="1: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</row>
    <row r="956" spans="1: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</row>
    <row r="957" spans="1: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</row>
    <row r="958" spans="1: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</row>
    <row r="959" spans="1: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</row>
    <row r="960" spans="1: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</row>
    <row r="961" spans="1: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</row>
    <row r="962" spans="1: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</row>
    <row r="963" spans="1: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</row>
    <row r="964" spans="1: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</row>
    <row r="965" spans="1: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</row>
    <row r="966" spans="1: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</row>
    <row r="967" spans="1: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</row>
    <row r="968" spans="1: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</row>
    <row r="969" spans="1: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</row>
    <row r="970" spans="1: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</row>
    <row r="971" spans="1: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</row>
    <row r="972" spans="1: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</row>
    <row r="973" spans="1: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</row>
    <row r="974" spans="1: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</row>
    <row r="975" spans="1: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</row>
    <row r="976" spans="1: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</row>
    <row r="977" spans="1: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</row>
    <row r="978" spans="1: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</row>
    <row r="979" spans="1: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</row>
    <row r="980" spans="1: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</row>
    <row r="981" spans="1: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</row>
    <row r="982" spans="1: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</row>
    <row r="983" spans="1: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</row>
    <row r="984" spans="1: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</row>
    <row r="985" spans="1: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</row>
    <row r="986" spans="1: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</row>
    <row r="987" spans="1: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</row>
    <row r="988" spans="1: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</row>
    <row r="989" spans="1: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</row>
    <row r="990" spans="1: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</row>
    <row r="991" spans="1: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</row>
    <row r="992" spans="1: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</row>
    <row r="993" spans="1: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</row>
    <row r="994" spans="1: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</row>
    <row r="995" spans="1: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</row>
    <row r="996" spans="1: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</row>
    <row r="997" spans="1: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</row>
    <row r="998" spans="1: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</row>
    <row r="999" spans="1: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</row>
    <row r="1000" spans="1: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</row>
  </sheetData>
  <mergeCells count="2">
    <mergeCell ref="D5:G5"/>
    <mergeCell ref="A19:D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Product Backlog</vt:lpstr>
      <vt:lpstr>HU - 1</vt:lpstr>
      <vt:lpstr>HU-10</vt:lpstr>
      <vt:lpstr>HU-13</vt:lpstr>
      <vt:lpstr>HU-14</vt:lpstr>
      <vt:lpstr>HU-28</vt:lpstr>
      <vt:lpstr>HU-32</vt:lpstr>
      <vt:lpstr>HU-33</vt:lpstr>
      <vt:lpstr>HU-34</vt:lpstr>
      <vt:lpstr>HU-35</vt:lpstr>
      <vt:lpstr>HU-36</vt:lpstr>
      <vt:lpstr>HU-38</vt:lpstr>
      <vt:lpstr>HU-43</vt:lpstr>
      <vt:lpstr>Votaciones</vt:lpstr>
      <vt:lpstr>Estimación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Alvaro</cp:lastModifiedBy>
  <dcterms:modified xsi:type="dcterms:W3CDTF">2017-05-18T17:18:19Z</dcterms:modified>
</cp:coreProperties>
</file>