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mpire\Trunk\TOPS\Docs\"/>
    </mc:Choice>
  </mc:AlternateContent>
  <bookViews>
    <workbookView xWindow="0" yWindow="0" windowWidth="20850" windowHeight="10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G9" i="1"/>
  <c r="G8" i="1"/>
</calcChain>
</file>

<file path=xl/sharedStrings.xml><?xml version="1.0" encoding="utf-8"?>
<sst xmlns="http://schemas.openxmlformats.org/spreadsheetml/2006/main" count="57" uniqueCount="57">
  <si>
    <t>base_part</t>
  </si>
  <si>
    <t>CSM_sop</t>
  </si>
  <si>
    <t>CSM_eop</t>
  </si>
  <si>
    <t>CSM_sop_display</t>
  </si>
  <si>
    <t>CSM_eop_display</t>
  </si>
  <si>
    <t>empire_sop</t>
  </si>
  <si>
    <t>empire_eop</t>
  </si>
  <si>
    <t>sop</t>
  </si>
  <si>
    <t>eop</t>
  </si>
  <si>
    <t>sop_display</t>
  </si>
  <si>
    <t>eop_display</t>
  </si>
  <si>
    <t>empire_duration_mo</t>
  </si>
  <si>
    <t>Jan_18_TOTALdemand</t>
  </si>
  <si>
    <t>Feb_18_TOTALdemand</t>
  </si>
  <si>
    <t>Mar_18_TOTALdemand</t>
  </si>
  <si>
    <t>Apr_18_TOTALdemand</t>
  </si>
  <si>
    <t>May_18_TOTALdemand</t>
  </si>
  <si>
    <t>Jun_18_TOTALdemand</t>
  </si>
  <si>
    <t>Jul_18_TOTALdemand</t>
  </si>
  <si>
    <t>Aug_18_TOTALdemand</t>
  </si>
  <si>
    <t>Sep_18_TOTALdemand</t>
  </si>
  <si>
    <t>Oct_18_TOTALdemand</t>
  </si>
  <si>
    <t>Nov_18_TOTALdemand</t>
  </si>
  <si>
    <t>Dec_18_TOTALdemand</t>
  </si>
  <si>
    <t>Jan_19_TOTALdemand</t>
  </si>
  <si>
    <t>Feb_19_TOTALdemand</t>
  </si>
  <si>
    <t>Mar_19_TOTALdemand</t>
  </si>
  <si>
    <t>Apr_19_TOTALdemand</t>
  </si>
  <si>
    <t>May_19_TOTALdemand</t>
  </si>
  <si>
    <t>Jun_19_TOTALdemand</t>
  </si>
  <si>
    <t>Jul_19_TOTALdemand</t>
  </si>
  <si>
    <t>Aug_19_TOTALdemand</t>
  </si>
  <si>
    <t>Sep_19_TOTALdemand</t>
  </si>
  <si>
    <t>Oct_19_TOTALdemand</t>
  </si>
  <si>
    <t>Nov_19_TOTALdemand</t>
  </si>
  <si>
    <t>Dec_19_TOTALdemand</t>
  </si>
  <si>
    <t>Jan_20_TOTALdemand</t>
  </si>
  <si>
    <t>Feb_20_TOTALdemand</t>
  </si>
  <si>
    <t>Mar_20_TOTALdemand</t>
  </si>
  <si>
    <t>Apr_20_TOTALdemand</t>
  </si>
  <si>
    <t>May_20_TOTALdemand</t>
  </si>
  <si>
    <t>Jun_20_TOTALdemand</t>
  </si>
  <si>
    <t>Jul_20_TOTALdemand</t>
  </si>
  <si>
    <t>Aug_20_TOTALdemand</t>
  </si>
  <si>
    <t>Sep_20_TOTALdemand</t>
  </si>
  <si>
    <t>Oct_20_TOTALdemand</t>
  </si>
  <si>
    <t>Nov_20_TOTALdemand</t>
  </si>
  <si>
    <t>Dec_20_TOTALdemand</t>
  </si>
  <si>
    <t>Cal_18_TOTALdemand</t>
  </si>
  <si>
    <t>Cal_19_TOTALdemand</t>
  </si>
  <si>
    <t>Cal_20_TOTALdemand</t>
  </si>
  <si>
    <t>AUT0244</t>
  </si>
  <si>
    <t>Customer</t>
  </si>
  <si>
    <t>CSM</t>
  </si>
  <si>
    <t>Month</t>
  </si>
  <si>
    <t>CSM - 6mo Avg</t>
  </si>
  <si>
    <t>Cust - 6mo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</si>
</sst>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15966754155731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CSM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Sheet1!$G$10:$AP$10</c:f>
              <c:numCache>
                <c:formatCode>m/d/yyyy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Sheet1!$G$6:$AP$6</c:f>
              <c:numCache>
                <c:formatCode>General</c:formatCode>
                <c:ptCount val="36"/>
                <c:pt idx="0">
                  <c:v>4916</c:v>
                </c:pt>
                <c:pt idx="1">
                  <c:v>4246</c:v>
                </c:pt>
                <c:pt idx="2">
                  <c:v>4693</c:v>
                </c:pt>
                <c:pt idx="3">
                  <c:v>4246</c:v>
                </c:pt>
                <c:pt idx="4">
                  <c:v>4916</c:v>
                </c:pt>
                <c:pt idx="5">
                  <c:v>4693</c:v>
                </c:pt>
                <c:pt idx="6">
                  <c:v>4916</c:v>
                </c:pt>
                <c:pt idx="7">
                  <c:v>5140</c:v>
                </c:pt>
                <c:pt idx="8">
                  <c:v>1173</c:v>
                </c:pt>
                <c:pt idx="9">
                  <c:v>2998</c:v>
                </c:pt>
                <c:pt idx="10">
                  <c:v>2737</c:v>
                </c:pt>
                <c:pt idx="11">
                  <c:v>1825</c:v>
                </c:pt>
                <c:pt idx="12">
                  <c:v>3128</c:v>
                </c:pt>
                <c:pt idx="13">
                  <c:v>2737</c:v>
                </c:pt>
                <c:pt idx="14">
                  <c:v>2868</c:v>
                </c:pt>
                <c:pt idx="15">
                  <c:v>2868</c:v>
                </c:pt>
                <c:pt idx="16">
                  <c:v>3128</c:v>
                </c:pt>
                <c:pt idx="17">
                  <c:v>2868</c:v>
                </c:pt>
                <c:pt idx="18">
                  <c:v>1825</c:v>
                </c:pt>
                <c:pt idx="19">
                  <c:v>3128</c:v>
                </c:pt>
                <c:pt idx="20">
                  <c:v>2868</c:v>
                </c:pt>
                <c:pt idx="21">
                  <c:v>3259</c:v>
                </c:pt>
                <c:pt idx="22">
                  <c:v>2868</c:v>
                </c:pt>
                <c:pt idx="23">
                  <c:v>2346</c:v>
                </c:pt>
                <c:pt idx="24">
                  <c:v>3128</c:v>
                </c:pt>
                <c:pt idx="25">
                  <c:v>2737</c:v>
                </c:pt>
                <c:pt idx="26">
                  <c:v>2998</c:v>
                </c:pt>
                <c:pt idx="27">
                  <c:v>2868</c:v>
                </c:pt>
                <c:pt idx="28">
                  <c:v>2868</c:v>
                </c:pt>
                <c:pt idx="29">
                  <c:v>3128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5-46E8-994C-B7C14C9C9767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Sheet1!$G$10:$AP$10</c:f>
              <c:numCache>
                <c:formatCode>m/d/yyyy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Sheet1!$G$7:$AP$7</c:f>
              <c:numCache>
                <c:formatCode>General</c:formatCode>
                <c:ptCount val="36"/>
                <c:pt idx="0">
                  <c:v>4700</c:v>
                </c:pt>
                <c:pt idx="1">
                  <c:v>5350</c:v>
                </c:pt>
                <c:pt idx="2">
                  <c:v>4550</c:v>
                </c:pt>
                <c:pt idx="3">
                  <c:v>5650</c:v>
                </c:pt>
                <c:pt idx="4">
                  <c:v>3600</c:v>
                </c:pt>
                <c:pt idx="5">
                  <c:v>6000</c:v>
                </c:pt>
                <c:pt idx="6">
                  <c:v>4700</c:v>
                </c:pt>
                <c:pt idx="7">
                  <c:v>4450</c:v>
                </c:pt>
                <c:pt idx="8">
                  <c:v>5750</c:v>
                </c:pt>
                <c:pt idx="9">
                  <c:v>4200</c:v>
                </c:pt>
                <c:pt idx="10">
                  <c:v>4250</c:v>
                </c:pt>
                <c:pt idx="11">
                  <c:v>4350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5-46E8-994C-B7C14C9C9767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CSM - 6mo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Sheet1!$G$10:$AP$10</c:f>
              <c:numCache>
                <c:formatCode>m/d/yyyy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Sheet1!$G$8:$AP$8</c:f>
              <c:numCache>
                <c:formatCode>General</c:formatCode>
                <c:ptCount val="36"/>
                <c:pt idx="0">
                  <c:v>4618.333333333333</c:v>
                </c:pt>
                <c:pt idx="1">
                  <c:v>4618.333333333333</c:v>
                </c:pt>
                <c:pt idx="2">
                  <c:v>4767.333333333333</c:v>
                </c:pt>
                <c:pt idx="3">
                  <c:v>4180.666666666667</c:v>
                </c:pt>
                <c:pt idx="4">
                  <c:v>3972.6666666666665</c:v>
                </c:pt>
                <c:pt idx="5">
                  <c:v>3609.5</c:v>
                </c:pt>
                <c:pt idx="6">
                  <c:v>3131.5</c:v>
                </c:pt>
                <c:pt idx="7">
                  <c:v>2833.5</c:v>
                </c:pt>
                <c:pt idx="8">
                  <c:v>2433</c:v>
                </c:pt>
                <c:pt idx="9">
                  <c:v>2715.5</c:v>
                </c:pt>
                <c:pt idx="10">
                  <c:v>2693.8333333333335</c:v>
                </c:pt>
                <c:pt idx="11">
                  <c:v>2759</c:v>
                </c:pt>
                <c:pt idx="12">
                  <c:v>2932.8333333333335</c:v>
                </c:pt>
                <c:pt idx="13">
                  <c:v>2715.6666666666665</c:v>
                </c:pt>
                <c:pt idx="14">
                  <c:v>2780.8333333333335</c:v>
                </c:pt>
                <c:pt idx="15">
                  <c:v>2780.8333333333335</c:v>
                </c:pt>
                <c:pt idx="16">
                  <c:v>2846</c:v>
                </c:pt>
                <c:pt idx="17">
                  <c:v>2802.6666666666665</c:v>
                </c:pt>
                <c:pt idx="18">
                  <c:v>2715.6666666666665</c:v>
                </c:pt>
                <c:pt idx="19">
                  <c:v>2932.8333333333335</c:v>
                </c:pt>
                <c:pt idx="20">
                  <c:v>2867.6666666666665</c:v>
                </c:pt>
                <c:pt idx="21">
                  <c:v>2889.3333333333335</c:v>
                </c:pt>
                <c:pt idx="22">
                  <c:v>2824.1666666666665</c:v>
                </c:pt>
                <c:pt idx="23">
                  <c:v>2824.1666666666665</c:v>
                </c:pt>
                <c:pt idx="24">
                  <c:v>2954.5</c:v>
                </c:pt>
                <c:pt idx="25">
                  <c:v>2433.1666666666665</c:v>
                </c:pt>
                <c:pt idx="26">
                  <c:v>1977</c:v>
                </c:pt>
                <c:pt idx="27">
                  <c:v>1477.3333333333333</c:v>
                </c:pt>
                <c:pt idx="28">
                  <c:v>999.33333333333337</c:v>
                </c:pt>
                <c:pt idx="29">
                  <c:v>521.33333333333337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5-46E8-994C-B7C14C9C9767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Cust - 6mo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Sheet1!$G$10:$AP$10</c:f>
              <c:numCache>
                <c:formatCode>m/d/yyyy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Sheet1!$G$9:$AP$9</c:f>
              <c:numCache>
                <c:formatCode>General</c:formatCode>
                <c:ptCount val="36"/>
                <c:pt idx="0">
                  <c:v>4975</c:v>
                </c:pt>
                <c:pt idx="1">
                  <c:v>4975</c:v>
                </c:pt>
                <c:pt idx="2">
                  <c:v>4825</c:v>
                </c:pt>
                <c:pt idx="3">
                  <c:v>5025</c:v>
                </c:pt>
                <c:pt idx="4">
                  <c:v>4783.333333333333</c:v>
                </c:pt>
                <c:pt idx="5">
                  <c:v>4891.666666666667</c:v>
                </c:pt>
                <c:pt idx="6">
                  <c:v>4616.666666666667</c:v>
                </c:pt>
                <c:pt idx="7">
                  <c:v>3833.3333333333335</c:v>
                </c:pt>
                <c:pt idx="8">
                  <c:v>3091.6666666666665</c:v>
                </c:pt>
                <c:pt idx="9">
                  <c:v>2133.3333333333335</c:v>
                </c:pt>
                <c:pt idx="10">
                  <c:v>1433.3333333333333</c:v>
                </c:pt>
                <c:pt idx="11">
                  <c:v>725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5-46E8-994C-B7C14C9C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89128"/>
        <c:axId val="552752392"/>
      </c:lineChart>
      <c:dateAx>
        <c:axId val="550289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52392"/>
        <c:crosses val="autoZero"/>
        <c:auto val="0"/>
        <c:lblOffset val="100"/>
        <c:baseTimeUnit val="months"/>
      </c:dateAx>
      <c:valAx>
        <c:axId val="55275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8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14</xdr:row>
      <xdr:rowOff>57150</xdr:rowOff>
    </xdr:from>
    <xdr:to>
      <xdr:col>21</xdr:col>
      <xdr:colOff>85725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24B24-BA50-41E8-A960-F3DB60840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"/>
  <sheetViews>
    <sheetView tabSelected="1" workbookViewId="0">
      <selection activeCell="C7" sqref="C7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9.28515625" bestFit="1" customWidth="1"/>
    <col min="4" max="4" width="16.42578125" bestFit="1" customWidth="1"/>
    <col min="5" max="5" width="16.7109375" bestFit="1" customWidth="1"/>
    <col min="6" max="6" width="14.140625" bestFit="1" customWidth="1"/>
    <col min="7" max="7" width="13.85546875" bestFit="1" customWidth="1"/>
    <col min="8" max="8" width="12.7109375" bestFit="1" customWidth="1"/>
    <col min="9" max="9" width="13.85546875" bestFit="1" customWidth="1"/>
    <col min="10" max="10" width="12.7109375" bestFit="1" customWidth="1"/>
    <col min="11" max="11" width="13.85546875" bestFit="1" customWidth="1"/>
    <col min="12" max="12" width="20.140625" bestFit="1" customWidth="1"/>
    <col min="13" max="13" width="21" bestFit="1" customWidth="1"/>
    <col min="14" max="14" width="21.5703125" bestFit="1" customWidth="1"/>
    <col min="15" max="15" width="21.7109375" bestFit="1" customWidth="1"/>
    <col min="16" max="16" width="21.42578125" bestFit="1" customWidth="1"/>
    <col min="17" max="17" width="22" bestFit="1" customWidth="1"/>
    <col min="18" max="18" width="21.140625" bestFit="1" customWidth="1"/>
    <col min="19" max="19" width="20.5703125" bestFit="1" customWidth="1"/>
    <col min="20" max="20" width="21.7109375" bestFit="1" customWidth="1"/>
    <col min="21" max="21" width="21.5703125" bestFit="1" customWidth="1"/>
    <col min="22" max="22" width="21.140625" bestFit="1" customWidth="1"/>
    <col min="23" max="23" width="21.85546875" bestFit="1" customWidth="1"/>
    <col min="24" max="24" width="21.5703125" bestFit="1" customWidth="1"/>
    <col min="25" max="25" width="21" bestFit="1" customWidth="1"/>
    <col min="26" max="26" width="21.5703125" bestFit="1" customWidth="1"/>
    <col min="27" max="27" width="21.7109375" bestFit="1" customWidth="1"/>
    <col min="28" max="28" width="21.42578125" bestFit="1" customWidth="1"/>
    <col min="29" max="29" width="22" bestFit="1" customWidth="1"/>
    <col min="30" max="30" width="21.140625" bestFit="1" customWidth="1"/>
    <col min="31" max="31" width="20.5703125" bestFit="1" customWidth="1"/>
    <col min="32" max="32" width="21.7109375" bestFit="1" customWidth="1"/>
    <col min="33" max="33" width="21.5703125" bestFit="1" customWidth="1"/>
    <col min="34" max="34" width="21.140625" bestFit="1" customWidth="1"/>
    <col min="35" max="35" width="21.85546875" bestFit="1" customWidth="1"/>
    <col min="36" max="36" width="21.5703125" bestFit="1" customWidth="1"/>
    <col min="37" max="37" width="21" bestFit="1" customWidth="1"/>
    <col min="38" max="38" width="21.5703125" bestFit="1" customWidth="1"/>
    <col min="39" max="39" width="21.7109375" bestFit="1" customWidth="1"/>
    <col min="40" max="40" width="21.42578125" bestFit="1" customWidth="1"/>
    <col min="41" max="41" width="22" bestFit="1" customWidth="1"/>
    <col min="42" max="42" width="21.140625" bestFit="1" customWidth="1"/>
    <col min="43" max="43" width="20.5703125" bestFit="1" customWidth="1"/>
    <col min="44" max="44" width="21.7109375" bestFit="1" customWidth="1"/>
    <col min="45" max="45" width="21.5703125" bestFit="1" customWidth="1"/>
    <col min="46" max="46" width="21.140625" bestFit="1" customWidth="1"/>
    <col min="47" max="47" width="21.85546875" bestFit="1" customWidth="1"/>
    <col min="48" max="48" width="21.5703125" bestFit="1" customWidth="1"/>
    <col min="49" max="51" width="20.8554687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42" x14ac:dyDescent="0.25">
      <c r="A2" t="s">
        <v>51</v>
      </c>
      <c r="B2" s="1">
        <v>41456</v>
      </c>
      <c r="C2" s="1">
        <v>43983</v>
      </c>
      <c r="D2" s="1">
        <v>41456</v>
      </c>
      <c r="E2" s="1">
        <v>43983</v>
      </c>
      <c r="F2" s="1">
        <v>42005</v>
      </c>
      <c r="G2" s="1">
        <v>43884</v>
      </c>
      <c r="H2" s="1">
        <v>42005</v>
      </c>
      <c r="I2" s="1">
        <v>43884</v>
      </c>
      <c r="J2" s="1">
        <v>42005</v>
      </c>
      <c r="K2" s="1">
        <v>43884</v>
      </c>
      <c r="L2">
        <v>61</v>
      </c>
    </row>
    <row r="5" spans="1:42" x14ac:dyDescent="0.25"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</row>
    <row r="6" spans="1:42" x14ac:dyDescent="0.25">
      <c r="F6" t="s">
        <v>53</v>
      </c>
      <c r="G6">
        <v>4916</v>
      </c>
      <c r="H6">
        <v>4246</v>
      </c>
      <c r="I6">
        <v>4693</v>
      </c>
      <c r="J6">
        <v>4246</v>
      </c>
      <c r="K6">
        <v>4916</v>
      </c>
      <c r="L6">
        <v>4693</v>
      </c>
      <c r="M6">
        <v>4916</v>
      </c>
      <c r="N6">
        <v>5140</v>
      </c>
      <c r="O6">
        <v>1173</v>
      </c>
      <c r="P6">
        <v>2998</v>
      </c>
      <c r="Q6">
        <v>2737</v>
      </c>
      <c r="R6">
        <v>1825</v>
      </c>
      <c r="S6">
        <v>3128</v>
      </c>
      <c r="T6">
        <v>2737</v>
      </c>
      <c r="U6">
        <v>2868</v>
      </c>
      <c r="V6">
        <v>2868</v>
      </c>
      <c r="W6">
        <v>3128</v>
      </c>
      <c r="X6">
        <v>2868</v>
      </c>
      <c r="Y6">
        <v>1825</v>
      </c>
      <c r="Z6">
        <v>3128</v>
      </c>
      <c r="AA6">
        <v>2868</v>
      </c>
      <c r="AB6">
        <v>3259</v>
      </c>
      <c r="AC6">
        <v>2868</v>
      </c>
      <c r="AD6">
        <v>2346</v>
      </c>
      <c r="AE6">
        <v>3128</v>
      </c>
      <c r="AF6">
        <v>2737</v>
      </c>
      <c r="AG6">
        <v>2998</v>
      </c>
      <c r="AH6">
        <v>2868</v>
      </c>
      <c r="AI6">
        <v>2868</v>
      </c>
      <c r="AJ6">
        <v>3128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F7" t="s">
        <v>52</v>
      </c>
      <c r="G7">
        <v>4700</v>
      </c>
      <c r="H7">
        <v>5350</v>
      </c>
      <c r="I7">
        <v>4550</v>
      </c>
      <c r="J7">
        <v>5650</v>
      </c>
      <c r="K7">
        <v>3600</v>
      </c>
      <c r="L7">
        <v>6000</v>
      </c>
      <c r="M7">
        <v>4700</v>
      </c>
      <c r="N7">
        <v>4450</v>
      </c>
      <c r="O7">
        <v>5750</v>
      </c>
      <c r="P7">
        <v>4200</v>
      </c>
      <c r="Q7">
        <v>4250</v>
      </c>
      <c r="R7">
        <v>4350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42" x14ac:dyDescent="0.25">
      <c r="F8" t="s">
        <v>55</v>
      </c>
      <c r="G8">
        <f>AVERAGE(G6:L6)</f>
        <v>4618.333333333333</v>
      </c>
      <c r="H8">
        <f t="shared" ref="H8:AP8" si="0">AVERAGE(H6:M6)</f>
        <v>4618.333333333333</v>
      </c>
      <c r="I8">
        <f t="shared" si="0"/>
        <v>4767.333333333333</v>
      </c>
      <c r="J8">
        <f t="shared" si="0"/>
        <v>4180.666666666667</v>
      </c>
      <c r="K8">
        <f t="shared" si="0"/>
        <v>3972.6666666666665</v>
      </c>
      <c r="L8">
        <f t="shared" si="0"/>
        <v>3609.5</v>
      </c>
      <c r="M8">
        <f t="shared" si="0"/>
        <v>3131.5</v>
      </c>
      <c r="N8">
        <f t="shared" si="0"/>
        <v>2833.5</v>
      </c>
      <c r="O8">
        <f t="shared" si="0"/>
        <v>2433</v>
      </c>
      <c r="P8">
        <f t="shared" si="0"/>
        <v>2715.5</v>
      </c>
      <c r="Q8">
        <f t="shared" si="0"/>
        <v>2693.8333333333335</v>
      </c>
      <c r="R8">
        <f t="shared" si="0"/>
        <v>2759</v>
      </c>
      <c r="S8">
        <f t="shared" si="0"/>
        <v>2932.8333333333335</v>
      </c>
      <c r="T8">
        <f t="shared" si="0"/>
        <v>2715.6666666666665</v>
      </c>
      <c r="U8">
        <f t="shared" si="0"/>
        <v>2780.8333333333335</v>
      </c>
      <c r="V8">
        <f t="shared" si="0"/>
        <v>2780.8333333333335</v>
      </c>
      <c r="W8">
        <f t="shared" si="0"/>
        <v>2846</v>
      </c>
      <c r="X8">
        <f t="shared" si="0"/>
        <v>2802.6666666666665</v>
      </c>
      <c r="Y8">
        <f t="shared" si="0"/>
        <v>2715.6666666666665</v>
      </c>
      <c r="Z8">
        <f t="shared" si="0"/>
        <v>2932.8333333333335</v>
      </c>
      <c r="AA8">
        <f t="shared" si="0"/>
        <v>2867.6666666666665</v>
      </c>
      <c r="AB8">
        <f t="shared" si="0"/>
        <v>2889.3333333333335</v>
      </c>
      <c r="AC8">
        <f t="shared" si="0"/>
        <v>2824.1666666666665</v>
      </c>
      <c r="AD8">
        <f t="shared" si="0"/>
        <v>2824.1666666666665</v>
      </c>
      <c r="AE8">
        <f t="shared" si="0"/>
        <v>2954.5</v>
      </c>
      <c r="AF8">
        <f t="shared" si="0"/>
        <v>2433.1666666666665</v>
      </c>
      <c r="AG8">
        <f t="shared" si="0"/>
        <v>1977</v>
      </c>
      <c r="AH8">
        <f t="shared" si="0"/>
        <v>1477.3333333333333</v>
      </c>
      <c r="AI8">
        <f t="shared" si="0"/>
        <v>999.33333333333337</v>
      </c>
      <c r="AJ8">
        <f t="shared" si="0"/>
        <v>521.33333333333337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</row>
    <row r="9" spans="1:42" x14ac:dyDescent="0.25">
      <c r="F9" t="s">
        <v>56</v>
      </c>
      <c r="G9">
        <f>AVERAGE(G7:L7)</f>
        <v>4975</v>
      </c>
      <c r="H9">
        <f t="shared" ref="H9:AP9" si="1">AVERAGE(H7:M7)</f>
        <v>4975</v>
      </c>
      <c r="I9">
        <f t="shared" si="1"/>
        <v>4825</v>
      </c>
      <c r="J9">
        <f t="shared" si="1"/>
        <v>5025</v>
      </c>
      <c r="K9">
        <f t="shared" si="1"/>
        <v>4783.333333333333</v>
      </c>
      <c r="L9">
        <f t="shared" si="1"/>
        <v>4891.666666666667</v>
      </c>
      <c r="M9">
        <f t="shared" si="1"/>
        <v>4616.666666666667</v>
      </c>
      <c r="N9">
        <f t="shared" si="1"/>
        <v>3833.3333333333335</v>
      </c>
      <c r="O9">
        <f t="shared" si="1"/>
        <v>3091.6666666666665</v>
      </c>
      <c r="P9">
        <f t="shared" si="1"/>
        <v>2133.3333333333335</v>
      </c>
      <c r="Q9">
        <f t="shared" si="1"/>
        <v>1433.3333333333333</v>
      </c>
      <c r="R9">
        <f t="shared" si="1"/>
        <v>725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 t="e">
        <f t="shared" si="1"/>
        <v>#DIV/0!</v>
      </c>
      <c r="AB9" t="e">
        <f t="shared" si="1"/>
        <v>#DIV/0!</v>
      </c>
      <c r="AC9" t="e">
        <f t="shared" si="1"/>
        <v>#DIV/0!</v>
      </c>
      <c r="AD9" t="e">
        <f t="shared" si="1"/>
        <v>#DIV/0!</v>
      </c>
      <c r="AE9" t="e">
        <f t="shared" si="1"/>
        <v>#DIV/0!</v>
      </c>
      <c r="AF9" t="e">
        <f t="shared" si="1"/>
        <v>#DIV/0!</v>
      </c>
      <c r="AG9" t="e">
        <f t="shared" si="1"/>
        <v>#DIV/0!</v>
      </c>
      <c r="AH9" t="e">
        <f t="shared" si="1"/>
        <v>#DIV/0!</v>
      </c>
      <c r="AI9" t="e">
        <f t="shared" si="1"/>
        <v>#DIV/0!</v>
      </c>
      <c r="AJ9" t="e">
        <f t="shared" si="1"/>
        <v>#DIV/0!</v>
      </c>
      <c r="AK9" t="e">
        <f t="shared" si="1"/>
        <v>#DIV/0!</v>
      </c>
      <c r="AL9" t="e">
        <f t="shared" si="1"/>
        <v>#DIV/0!</v>
      </c>
      <c r="AM9" t="e">
        <f t="shared" si="1"/>
        <v>#DIV/0!</v>
      </c>
      <c r="AN9" t="e">
        <f t="shared" si="1"/>
        <v>#DIV/0!</v>
      </c>
      <c r="AO9" t="e">
        <f t="shared" si="1"/>
        <v>#DIV/0!</v>
      </c>
      <c r="AP9" t="e">
        <f t="shared" si="1"/>
        <v>#DIV/0!</v>
      </c>
    </row>
    <row r="10" spans="1:42" x14ac:dyDescent="0.25">
      <c r="F10" t="s">
        <v>54</v>
      </c>
      <c r="G10" s="1">
        <v>43101</v>
      </c>
      <c r="H10" s="1">
        <v>43132</v>
      </c>
      <c r="I10" s="1">
        <v>43160</v>
      </c>
      <c r="J10" s="1">
        <v>43191</v>
      </c>
      <c r="K10" s="1">
        <v>43221</v>
      </c>
      <c r="L10" s="1">
        <v>43252</v>
      </c>
      <c r="M10" s="1">
        <v>43282</v>
      </c>
      <c r="N10" s="1">
        <v>43313</v>
      </c>
      <c r="O10" s="1">
        <v>43344</v>
      </c>
      <c r="P10" s="1">
        <v>43374</v>
      </c>
      <c r="Q10" s="1">
        <v>43405</v>
      </c>
      <c r="R10" s="1">
        <v>43435</v>
      </c>
      <c r="S10" s="1">
        <v>43466</v>
      </c>
      <c r="T10" s="1">
        <v>43497</v>
      </c>
      <c r="U10" s="1">
        <v>43525</v>
      </c>
      <c r="V10" s="1">
        <v>43556</v>
      </c>
      <c r="W10" s="1">
        <v>43586</v>
      </c>
      <c r="X10" s="1">
        <v>43617</v>
      </c>
      <c r="Y10" s="1">
        <v>43647</v>
      </c>
      <c r="Z10" s="1">
        <v>43678</v>
      </c>
      <c r="AA10" s="1">
        <v>43709</v>
      </c>
      <c r="AB10" s="1">
        <v>43739</v>
      </c>
      <c r="AC10" s="1">
        <v>43770</v>
      </c>
      <c r="AD10" s="1">
        <v>43800</v>
      </c>
      <c r="AE10" s="1">
        <v>43831</v>
      </c>
      <c r="AF10" s="1">
        <v>43862</v>
      </c>
      <c r="AG10" s="1">
        <v>43891</v>
      </c>
      <c r="AH10" s="1">
        <v>43922</v>
      </c>
      <c r="AI10" s="1">
        <v>43952</v>
      </c>
      <c r="AJ10" s="1">
        <v>43983</v>
      </c>
      <c r="AK10" s="1">
        <v>44013</v>
      </c>
      <c r="AL10" s="1">
        <v>44044</v>
      </c>
      <c r="AM10" s="1">
        <v>44075</v>
      </c>
      <c r="AN10" s="1">
        <v>44105</v>
      </c>
      <c r="AO10" s="1">
        <v>44136</v>
      </c>
      <c r="AP10" s="1">
        <v>44166</v>
      </c>
    </row>
    <row r="12" spans="1:42" x14ac:dyDescent="0.25">
      <c r="G12" t="s">
        <v>48</v>
      </c>
      <c r="H12" t="s">
        <v>49</v>
      </c>
      <c r="I12" t="s">
        <v>50</v>
      </c>
    </row>
    <row r="13" spans="1:42" x14ac:dyDescent="0.25">
      <c r="G13">
        <v>46499</v>
      </c>
      <c r="H13">
        <v>33891</v>
      </c>
      <c r="I13">
        <v>17727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E. Stimpson</dc:creator>
  <cp:lastModifiedBy>Eric E. Stimpson</cp:lastModifiedBy>
  <dcterms:created xsi:type="dcterms:W3CDTF">2018-03-02T22:03:12Z</dcterms:created>
  <dcterms:modified xsi:type="dcterms:W3CDTF">2018-03-02T22:56:55Z</dcterms:modified>
</cp:coreProperties>
</file>