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impson.FORE-THOUGHT\Google Drive\Projects\Empire\MSSQL\PartStandardHistorical\"/>
    </mc:Choice>
  </mc:AlternateContent>
  <bookViews>
    <workbookView xWindow="0" yWindow="0" windowWidth="18690" windowHeight="676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5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</calcChain>
</file>

<file path=xl/sharedStrings.xml><?xml version="1.0" encoding="utf-8"?>
<sst xmlns="http://schemas.openxmlformats.org/spreadsheetml/2006/main" count="5" uniqueCount="5">
  <si>
    <t>Rows Per Month</t>
  </si>
  <si>
    <t>Period</t>
  </si>
  <si>
    <t>MB Per Month</t>
  </si>
  <si>
    <t>Table Size</t>
  </si>
  <si>
    <t>Part Standard Historical De-duplicated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</si>
</sst>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Normal" xfId="0" builtinId="0"/>
    <cellStyle name="Title" xfId="1" builtinId="15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Rows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0"/>
            <c:dispRSqr val="0"/>
            <c:dispEq val="0"/>
          </c:trendline>
          <c:cat>
            <c:numRef>
              <c:f>Sheet1!$C$4:$C$101</c:f>
              <c:numCache>
                <c:formatCode>m/d/yyyy</c:formatCode>
                <c:ptCount val="98"/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</c:numCache>
            </c:numRef>
          </c:cat>
          <c:val>
            <c:numRef>
              <c:f>Sheet1!$D$4:$D$101</c:f>
              <c:numCache>
                <c:formatCode>General</c:formatCode>
                <c:ptCount val="98"/>
                <c:pt idx="1">
                  <c:v>8495</c:v>
                </c:pt>
                <c:pt idx="2">
                  <c:v>7107</c:v>
                </c:pt>
                <c:pt idx="3">
                  <c:v>3867</c:v>
                </c:pt>
                <c:pt idx="4">
                  <c:v>5756</c:v>
                </c:pt>
                <c:pt idx="5">
                  <c:v>2814</c:v>
                </c:pt>
                <c:pt idx="6">
                  <c:v>6638</c:v>
                </c:pt>
                <c:pt idx="7">
                  <c:v>2146</c:v>
                </c:pt>
                <c:pt idx="8">
                  <c:v>4946</c:v>
                </c:pt>
                <c:pt idx="9">
                  <c:v>7887</c:v>
                </c:pt>
                <c:pt idx="10">
                  <c:v>9114</c:v>
                </c:pt>
                <c:pt idx="11">
                  <c:v>529</c:v>
                </c:pt>
                <c:pt idx="12">
                  <c:v>4260</c:v>
                </c:pt>
                <c:pt idx="13">
                  <c:v>2255</c:v>
                </c:pt>
                <c:pt idx="14">
                  <c:v>3411</c:v>
                </c:pt>
                <c:pt idx="15">
                  <c:v>6733</c:v>
                </c:pt>
                <c:pt idx="16">
                  <c:v>4178</c:v>
                </c:pt>
                <c:pt idx="17">
                  <c:v>7339</c:v>
                </c:pt>
                <c:pt idx="18">
                  <c:v>14565</c:v>
                </c:pt>
                <c:pt idx="19">
                  <c:v>7971</c:v>
                </c:pt>
                <c:pt idx="20">
                  <c:v>30626</c:v>
                </c:pt>
                <c:pt idx="21">
                  <c:v>39841</c:v>
                </c:pt>
                <c:pt idx="22">
                  <c:v>33117</c:v>
                </c:pt>
                <c:pt idx="23">
                  <c:v>4688</c:v>
                </c:pt>
                <c:pt idx="24">
                  <c:v>27518</c:v>
                </c:pt>
                <c:pt idx="25">
                  <c:v>26842</c:v>
                </c:pt>
                <c:pt idx="26">
                  <c:v>17353</c:v>
                </c:pt>
                <c:pt idx="27">
                  <c:v>54581</c:v>
                </c:pt>
                <c:pt idx="28">
                  <c:v>30887</c:v>
                </c:pt>
                <c:pt idx="29">
                  <c:v>85003</c:v>
                </c:pt>
                <c:pt idx="30">
                  <c:v>53304</c:v>
                </c:pt>
                <c:pt idx="31">
                  <c:v>60353</c:v>
                </c:pt>
                <c:pt idx="32">
                  <c:v>64754</c:v>
                </c:pt>
                <c:pt idx="33">
                  <c:v>72073</c:v>
                </c:pt>
                <c:pt idx="34">
                  <c:v>34760</c:v>
                </c:pt>
                <c:pt idx="35">
                  <c:v>16433</c:v>
                </c:pt>
                <c:pt idx="36">
                  <c:v>63506</c:v>
                </c:pt>
                <c:pt idx="37">
                  <c:v>34706</c:v>
                </c:pt>
                <c:pt idx="38">
                  <c:v>26166</c:v>
                </c:pt>
                <c:pt idx="39">
                  <c:v>27770</c:v>
                </c:pt>
                <c:pt idx="40">
                  <c:v>8748</c:v>
                </c:pt>
                <c:pt idx="41">
                  <c:v>504</c:v>
                </c:pt>
                <c:pt idx="42">
                  <c:v>3249</c:v>
                </c:pt>
                <c:pt idx="43">
                  <c:v>41992</c:v>
                </c:pt>
                <c:pt idx="44">
                  <c:v>22223</c:v>
                </c:pt>
                <c:pt idx="45">
                  <c:v>10164</c:v>
                </c:pt>
                <c:pt idx="46">
                  <c:v>20571</c:v>
                </c:pt>
                <c:pt idx="47">
                  <c:v>49781</c:v>
                </c:pt>
                <c:pt idx="48">
                  <c:v>55532</c:v>
                </c:pt>
                <c:pt idx="49">
                  <c:v>4354</c:v>
                </c:pt>
                <c:pt idx="50">
                  <c:v>55050</c:v>
                </c:pt>
                <c:pt idx="51">
                  <c:v>51374</c:v>
                </c:pt>
                <c:pt idx="52">
                  <c:v>16711</c:v>
                </c:pt>
                <c:pt idx="53">
                  <c:v>22902</c:v>
                </c:pt>
                <c:pt idx="54">
                  <c:v>8509</c:v>
                </c:pt>
                <c:pt idx="55">
                  <c:v>75991</c:v>
                </c:pt>
                <c:pt idx="56">
                  <c:v>16925</c:v>
                </c:pt>
                <c:pt idx="57">
                  <c:v>20154</c:v>
                </c:pt>
                <c:pt idx="58">
                  <c:v>51897</c:v>
                </c:pt>
                <c:pt idx="59">
                  <c:v>58426</c:v>
                </c:pt>
                <c:pt idx="60">
                  <c:v>24770</c:v>
                </c:pt>
                <c:pt idx="61">
                  <c:v>77925</c:v>
                </c:pt>
                <c:pt idx="62">
                  <c:v>62592</c:v>
                </c:pt>
                <c:pt idx="63">
                  <c:v>14598</c:v>
                </c:pt>
                <c:pt idx="64">
                  <c:v>11327</c:v>
                </c:pt>
                <c:pt idx="65">
                  <c:v>66329</c:v>
                </c:pt>
                <c:pt idx="66">
                  <c:v>33462</c:v>
                </c:pt>
                <c:pt idx="67">
                  <c:v>39432</c:v>
                </c:pt>
                <c:pt idx="68">
                  <c:v>40614</c:v>
                </c:pt>
                <c:pt idx="69">
                  <c:v>69741</c:v>
                </c:pt>
                <c:pt idx="70">
                  <c:v>15315</c:v>
                </c:pt>
                <c:pt idx="71">
                  <c:v>16689</c:v>
                </c:pt>
                <c:pt idx="72">
                  <c:v>18425</c:v>
                </c:pt>
                <c:pt idx="73">
                  <c:v>11074</c:v>
                </c:pt>
                <c:pt idx="74">
                  <c:v>55623</c:v>
                </c:pt>
                <c:pt idx="75">
                  <c:v>41355</c:v>
                </c:pt>
                <c:pt idx="76">
                  <c:v>29217</c:v>
                </c:pt>
                <c:pt idx="77">
                  <c:v>52461</c:v>
                </c:pt>
                <c:pt idx="78">
                  <c:v>37040</c:v>
                </c:pt>
                <c:pt idx="79">
                  <c:v>61238</c:v>
                </c:pt>
                <c:pt idx="80">
                  <c:v>31808</c:v>
                </c:pt>
                <c:pt idx="81">
                  <c:v>120755</c:v>
                </c:pt>
                <c:pt idx="82">
                  <c:v>39882</c:v>
                </c:pt>
                <c:pt idx="83">
                  <c:v>76462</c:v>
                </c:pt>
                <c:pt idx="84">
                  <c:v>41937</c:v>
                </c:pt>
                <c:pt idx="85">
                  <c:v>9617</c:v>
                </c:pt>
                <c:pt idx="86">
                  <c:v>16881</c:v>
                </c:pt>
                <c:pt idx="87">
                  <c:v>19517</c:v>
                </c:pt>
                <c:pt idx="88">
                  <c:v>21527</c:v>
                </c:pt>
                <c:pt idx="89">
                  <c:v>949</c:v>
                </c:pt>
                <c:pt idx="90">
                  <c:v>50022</c:v>
                </c:pt>
                <c:pt idx="91">
                  <c:v>1116</c:v>
                </c:pt>
                <c:pt idx="92">
                  <c:v>1081</c:v>
                </c:pt>
                <c:pt idx="93">
                  <c:v>43478</c:v>
                </c:pt>
                <c:pt idx="94">
                  <c:v>29369</c:v>
                </c:pt>
                <c:pt idx="95">
                  <c:v>24903</c:v>
                </c:pt>
                <c:pt idx="96">
                  <c:v>37440</c:v>
                </c:pt>
                <c:pt idx="97">
                  <c:v>106159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35200"/>
        <c:axId val="157135760"/>
      </c:lineChart>
      <c:lineChart>
        <c:grouping val="standard"/>
        <c:varyColors val="0"/>
        <c:ser>
          <c:idx val="1"/>
          <c:order val="1"/>
          <c:tx>
            <c:strRef>
              <c:f>Sheet1!$E$3</c:f>
              <c:strCache>
                <c:ptCount val="1"/>
                <c:pt idx="0">
                  <c:v>MB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Sheet1!$C$4:$C$101</c:f>
              <c:numCache>
                <c:formatCode>m/d/yyyy</c:formatCode>
                <c:ptCount val="98"/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</c:numCache>
            </c:numRef>
          </c:cat>
          <c:val>
            <c:numRef>
              <c:f>Sheet1!$E$4:$E$101</c:f>
              <c:numCache>
                <c:formatCode>General</c:formatCode>
                <c:ptCount val="98"/>
                <c:pt idx="1">
                  <c:v>5.9465000000000003</c:v>
                </c:pt>
                <c:pt idx="2">
                  <c:v>4.9748999999999999</c:v>
                </c:pt>
                <c:pt idx="3">
                  <c:v>2.7069000000000001</c:v>
                </c:pt>
                <c:pt idx="4">
                  <c:v>4.0292000000000003</c:v>
                </c:pt>
                <c:pt idx="5">
                  <c:v>1.9698</c:v>
                </c:pt>
                <c:pt idx="6">
                  <c:v>4.6466000000000003</c:v>
                </c:pt>
                <c:pt idx="7">
                  <c:v>1.5022</c:v>
                </c:pt>
                <c:pt idx="8">
                  <c:v>3.4622000000000002</c:v>
                </c:pt>
                <c:pt idx="9">
                  <c:v>5.5209000000000001</c:v>
                </c:pt>
                <c:pt idx="10">
                  <c:v>6.3798000000000004</c:v>
                </c:pt>
                <c:pt idx="11">
                  <c:v>0.37030000000000002</c:v>
                </c:pt>
                <c:pt idx="12">
                  <c:v>2.9820000000000002</c:v>
                </c:pt>
                <c:pt idx="13">
                  <c:v>1.5785</c:v>
                </c:pt>
                <c:pt idx="14">
                  <c:v>2.3877000000000002</c:v>
                </c:pt>
                <c:pt idx="15">
                  <c:v>4.7130999999999998</c:v>
                </c:pt>
                <c:pt idx="16">
                  <c:v>2.9245999999999999</c:v>
                </c:pt>
                <c:pt idx="17">
                  <c:v>5.1372999999999998</c:v>
                </c:pt>
                <c:pt idx="18">
                  <c:v>10.195499999999999</c:v>
                </c:pt>
                <c:pt idx="19">
                  <c:v>5.5796999999999999</c:v>
                </c:pt>
                <c:pt idx="20">
                  <c:v>21.438199999999998</c:v>
                </c:pt>
                <c:pt idx="21">
                  <c:v>27.8887</c:v>
                </c:pt>
                <c:pt idx="22">
                  <c:v>23.181899999999999</c:v>
                </c:pt>
                <c:pt idx="23">
                  <c:v>3.2816000000000001</c:v>
                </c:pt>
                <c:pt idx="24">
                  <c:v>19.262599999999999</c:v>
                </c:pt>
                <c:pt idx="25">
                  <c:v>18.789400000000001</c:v>
                </c:pt>
                <c:pt idx="26">
                  <c:v>12.1471</c:v>
                </c:pt>
                <c:pt idx="27">
                  <c:v>38.206699999999998</c:v>
                </c:pt>
                <c:pt idx="28">
                  <c:v>21.620899999999999</c:v>
                </c:pt>
                <c:pt idx="29">
                  <c:v>59.502099999999999</c:v>
                </c:pt>
                <c:pt idx="30">
                  <c:v>37.312800000000003</c:v>
                </c:pt>
                <c:pt idx="31">
                  <c:v>42.247100000000003</c:v>
                </c:pt>
                <c:pt idx="32">
                  <c:v>45.327800000000003</c:v>
                </c:pt>
                <c:pt idx="33">
                  <c:v>50.451099999999997</c:v>
                </c:pt>
                <c:pt idx="34">
                  <c:v>24.332000000000001</c:v>
                </c:pt>
                <c:pt idx="35">
                  <c:v>11.5031</c:v>
                </c:pt>
                <c:pt idx="36">
                  <c:v>44.4542</c:v>
                </c:pt>
                <c:pt idx="37">
                  <c:v>24.2942</c:v>
                </c:pt>
                <c:pt idx="38">
                  <c:v>18.316199999999998</c:v>
                </c:pt>
                <c:pt idx="39">
                  <c:v>19.439</c:v>
                </c:pt>
                <c:pt idx="40">
                  <c:v>6.1235999999999997</c:v>
                </c:pt>
                <c:pt idx="41">
                  <c:v>0.3528</c:v>
                </c:pt>
                <c:pt idx="42">
                  <c:v>2.2743000000000002</c:v>
                </c:pt>
                <c:pt idx="43">
                  <c:v>29.394400000000001</c:v>
                </c:pt>
                <c:pt idx="44">
                  <c:v>15.556100000000001</c:v>
                </c:pt>
                <c:pt idx="45">
                  <c:v>7.1147999999999998</c:v>
                </c:pt>
                <c:pt idx="46">
                  <c:v>14.399699999999999</c:v>
                </c:pt>
                <c:pt idx="47">
                  <c:v>34.846699999999998</c:v>
                </c:pt>
                <c:pt idx="48">
                  <c:v>38.872399999999999</c:v>
                </c:pt>
                <c:pt idx="49">
                  <c:v>3.0478000000000001</c:v>
                </c:pt>
                <c:pt idx="50">
                  <c:v>38.534999999999997</c:v>
                </c:pt>
                <c:pt idx="51">
                  <c:v>35.961799999999997</c:v>
                </c:pt>
                <c:pt idx="52">
                  <c:v>11.697699999999999</c:v>
                </c:pt>
                <c:pt idx="53">
                  <c:v>16.031400000000001</c:v>
                </c:pt>
                <c:pt idx="54">
                  <c:v>5.9562999999999997</c:v>
                </c:pt>
                <c:pt idx="55">
                  <c:v>53.1937</c:v>
                </c:pt>
                <c:pt idx="56">
                  <c:v>11.8475</c:v>
                </c:pt>
                <c:pt idx="57">
                  <c:v>14.107799999999999</c:v>
                </c:pt>
                <c:pt idx="58">
                  <c:v>36.3279</c:v>
                </c:pt>
                <c:pt idx="59">
                  <c:v>40.898200000000003</c:v>
                </c:pt>
                <c:pt idx="60">
                  <c:v>17.338999999999999</c:v>
                </c:pt>
                <c:pt idx="61">
                  <c:v>54.547499999999999</c:v>
                </c:pt>
                <c:pt idx="62">
                  <c:v>43.814399999999999</c:v>
                </c:pt>
                <c:pt idx="63">
                  <c:v>10.2186</c:v>
                </c:pt>
                <c:pt idx="64">
                  <c:v>7.9288999999999996</c:v>
                </c:pt>
                <c:pt idx="65">
                  <c:v>46.430300000000003</c:v>
                </c:pt>
                <c:pt idx="66">
                  <c:v>23.423400000000001</c:v>
                </c:pt>
                <c:pt idx="67">
                  <c:v>27.602399999999999</c:v>
                </c:pt>
                <c:pt idx="68">
                  <c:v>28.4298</c:v>
                </c:pt>
                <c:pt idx="69">
                  <c:v>48.8187</c:v>
                </c:pt>
                <c:pt idx="70">
                  <c:v>10.720499999999999</c:v>
                </c:pt>
                <c:pt idx="71">
                  <c:v>11.6823</c:v>
                </c:pt>
                <c:pt idx="72">
                  <c:v>12.897500000000001</c:v>
                </c:pt>
                <c:pt idx="73">
                  <c:v>7.7518000000000002</c:v>
                </c:pt>
                <c:pt idx="74">
                  <c:v>38.936100000000003</c:v>
                </c:pt>
                <c:pt idx="75">
                  <c:v>28.948499999999999</c:v>
                </c:pt>
                <c:pt idx="76">
                  <c:v>20.451899999999998</c:v>
                </c:pt>
                <c:pt idx="77">
                  <c:v>36.722700000000003</c:v>
                </c:pt>
                <c:pt idx="78">
                  <c:v>25.928000000000001</c:v>
                </c:pt>
                <c:pt idx="79">
                  <c:v>42.866599999999998</c:v>
                </c:pt>
                <c:pt idx="80">
                  <c:v>22.265599999999999</c:v>
                </c:pt>
                <c:pt idx="81">
                  <c:v>84.528499999999994</c:v>
                </c:pt>
                <c:pt idx="82">
                  <c:v>27.917400000000001</c:v>
                </c:pt>
                <c:pt idx="83">
                  <c:v>53.523400000000002</c:v>
                </c:pt>
                <c:pt idx="84">
                  <c:v>29.355899999999998</c:v>
                </c:pt>
                <c:pt idx="85">
                  <c:v>6.7319000000000004</c:v>
                </c:pt>
                <c:pt idx="86">
                  <c:v>11.816700000000001</c:v>
                </c:pt>
                <c:pt idx="87">
                  <c:v>13.661899999999999</c:v>
                </c:pt>
                <c:pt idx="88">
                  <c:v>15.068899999999999</c:v>
                </c:pt>
                <c:pt idx="89">
                  <c:v>0.6643</c:v>
                </c:pt>
                <c:pt idx="90">
                  <c:v>35.0154</c:v>
                </c:pt>
                <c:pt idx="91">
                  <c:v>0.78120000000000001</c:v>
                </c:pt>
                <c:pt idx="92">
                  <c:v>0.75670000000000004</c:v>
                </c:pt>
                <c:pt idx="93">
                  <c:v>30.4346</c:v>
                </c:pt>
                <c:pt idx="94">
                  <c:v>20.558299999999999</c:v>
                </c:pt>
                <c:pt idx="95">
                  <c:v>17.432099999999998</c:v>
                </c:pt>
                <c:pt idx="96">
                  <c:v>26.207999999999998</c:v>
                </c:pt>
                <c:pt idx="97">
                  <c:v>74.311300000000003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3120"/>
        <c:axId val="157136880"/>
      </c:lineChart>
      <c:dateAx>
        <c:axId val="157135200"/>
        <c:scaling>
          <c:orientation val="minMax"/>
          <c:max val="4319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5760"/>
        <c:crosses val="autoZero"/>
        <c:auto val="1"/>
        <c:lblOffset val="100"/>
        <c:baseTimeUnit val="months"/>
      </c:dateAx>
      <c:valAx>
        <c:axId val="1571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Per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5200"/>
        <c:crosses val="autoZero"/>
        <c:crossBetween val="between"/>
      </c:valAx>
      <c:valAx>
        <c:axId val="15713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3120"/>
        <c:crosses val="max"/>
        <c:crossBetween val="between"/>
      </c:valAx>
      <c:dateAx>
        <c:axId val="168833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13688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Accumulative</a:t>
            </a:r>
            <a:r>
              <a:rPr lang="en-US" baseline="0"/>
              <a:t> </a:t>
            </a:r>
            <a:r>
              <a:rPr lang="en-US"/>
              <a:t>Growth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92152530448651E-2"/>
          <c:y val="3.7422340386386706E-2"/>
          <c:w val="0.93096240964532806"/>
          <c:h val="0.539861715219561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50"/>
            <c:dispRSqr val="0"/>
            <c:dispEq val="0"/>
          </c:trendline>
          <c:cat>
            <c:numRef>
              <c:f>Sheet1!$C$4:$C$101</c:f>
              <c:numCache>
                <c:formatCode>m/d/yyyy</c:formatCode>
                <c:ptCount val="98"/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</c:numCache>
            </c:numRef>
          </c:cat>
          <c:val>
            <c:numRef>
              <c:f>Sheet1!$F$4:$F$101</c:f>
              <c:numCache>
                <c:formatCode>General</c:formatCode>
                <c:ptCount val="98"/>
                <c:pt idx="0">
                  <c:v>0</c:v>
                </c:pt>
                <c:pt idx="1">
                  <c:v>5.9465000000000003</c:v>
                </c:pt>
                <c:pt idx="2">
                  <c:v>10.9214</c:v>
                </c:pt>
                <c:pt idx="3">
                  <c:v>13.628299999999999</c:v>
                </c:pt>
                <c:pt idx="4">
                  <c:v>17.657499999999999</c:v>
                </c:pt>
                <c:pt idx="5">
                  <c:v>19.627299999999998</c:v>
                </c:pt>
                <c:pt idx="6">
                  <c:v>24.273899999999998</c:v>
                </c:pt>
                <c:pt idx="7">
                  <c:v>25.776099999999996</c:v>
                </c:pt>
                <c:pt idx="8">
                  <c:v>29.238299999999995</c:v>
                </c:pt>
                <c:pt idx="9">
                  <c:v>34.759199999999993</c:v>
                </c:pt>
                <c:pt idx="10">
                  <c:v>41.138999999999996</c:v>
                </c:pt>
                <c:pt idx="11">
                  <c:v>41.509299999999996</c:v>
                </c:pt>
                <c:pt idx="12">
                  <c:v>44.491299999999995</c:v>
                </c:pt>
                <c:pt idx="13">
                  <c:v>46.069799999999994</c:v>
                </c:pt>
                <c:pt idx="14">
                  <c:v>48.457499999999996</c:v>
                </c:pt>
                <c:pt idx="15">
                  <c:v>53.170599999999993</c:v>
                </c:pt>
                <c:pt idx="16">
                  <c:v>56.095199999999991</c:v>
                </c:pt>
                <c:pt idx="17">
                  <c:v>61.232499999999987</c:v>
                </c:pt>
                <c:pt idx="18">
                  <c:v>71.427999999999983</c:v>
                </c:pt>
                <c:pt idx="19">
                  <c:v>77.007699999999986</c:v>
                </c:pt>
                <c:pt idx="20">
                  <c:v>98.44589999999998</c:v>
                </c:pt>
                <c:pt idx="21">
                  <c:v>126.33459999999998</c:v>
                </c:pt>
                <c:pt idx="22">
                  <c:v>149.51649999999998</c:v>
                </c:pt>
                <c:pt idx="23">
                  <c:v>152.79809999999998</c:v>
                </c:pt>
                <c:pt idx="24">
                  <c:v>172.06069999999997</c:v>
                </c:pt>
                <c:pt idx="25">
                  <c:v>190.85009999999997</c:v>
                </c:pt>
                <c:pt idx="26">
                  <c:v>202.99719999999996</c:v>
                </c:pt>
                <c:pt idx="27">
                  <c:v>241.20389999999998</c:v>
                </c:pt>
                <c:pt idx="28">
                  <c:v>262.82479999999998</c:v>
                </c:pt>
                <c:pt idx="29">
                  <c:v>322.32689999999997</c:v>
                </c:pt>
                <c:pt idx="30">
                  <c:v>359.63969999999995</c:v>
                </c:pt>
                <c:pt idx="31">
                  <c:v>401.88679999999994</c:v>
                </c:pt>
                <c:pt idx="32">
                  <c:v>447.21459999999996</c:v>
                </c:pt>
                <c:pt idx="33">
                  <c:v>497.66569999999996</c:v>
                </c:pt>
                <c:pt idx="34">
                  <c:v>521.99770000000001</c:v>
                </c:pt>
                <c:pt idx="35">
                  <c:v>533.50080000000003</c:v>
                </c:pt>
                <c:pt idx="36">
                  <c:v>577.95500000000004</c:v>
                </c:pt>
                <c:pt idx="37">
                  <c:v>602.24920000000009</c:v>
                </c:pt>
                <c:pt idx="38">
                  <c:v>620.56540000000007</c:v>
                </c:pt>
                <c:pt idx="39">
                  <c:v>640.00440000000003</c:v>
                </c:pt>
                <c:pt idx="40">
                  <c:v>646.12800000000004</c:v>
                </c:pt>
                <c:pt idx="41">
                  <c:v>646.48080000000004</c:v>
                </c:pt>
                <c:pt idx="42">
                  <c:v>648.75510000000008</c:v>
                </c:pt>
                <c:pt idx="43">
                  <c:v>678.1495000000001</c:v>
                </c:pt>
                <c:pt idx="44">
                  <c:v>693.70560000000012</c:v>
                </c:pt>
                <c:pt idx="45">
                  <c:v>700.82040000000006</c:v>
                </c:pt>
                <c:pt idx="46">
                  <c:v>715.22010000000012</c:v>
                </c:pt>
                <c:pt idx="47">
                  <c:v>750.06680000000006</c:v>
                </c:pt>
                <c:pt idx="48">
                  <c:v>788.93920000000003</c:v>
                </c:pt>
                <c:pt idx="49">
                  <c:v>791.98700000000008</c:v>
                </c:pt>
                <c:pt idx="50">
                  <c:v>830.52200000000005</c:v>
                </c:pt>
                <c:pt idx="51">
                  <c:v>866.48380000000009</c:v>
                </c:pt>
                <c:pt idx="52">
                  <c:v>878.18150000000014</c:v>
                </c:pt>
                <c:pt idx="53">
                  <c:v>894.2129000000001</c:v>
                </c:pt>
                <c:pt idx="54">
                  <c:v>900.16920000000016</c:v>
                </c:pt>
                <c:pt idx="55">
                  <c:v>953.3629000000002</c:v>
                </c:pt>
                <c:pt idx="56">
                  <c:v>965.21040000000016</c:v>
                </c:pt>
                <c:pt idx="57">
                  <c:v>979.31820000000016</c:v>
                </c:pt>
                <c:pt idx="58">
                  <c:v>1015.6461000000002</c:v>
                </c:pt>
                <c:pt idx="59">
                  <c:v>1056.5443000000002</c:v>
                </c:pt>
                <c:pt idx="60">
                  <c:v>1073.8833000000002</c:v>
                </c:pt>
                <c:pt idx="61">
                  <c:v>1128.4308000000001</c:v>
                </c:pt>
                <c:pt idx="62">
                  <c:v>1172.2452000000001</c:v>
                </c:pt>
                <c:pt idx="63">
                  <c:v>1182.4638</c:v>
                </c:pt>
                <c:pt idx="64">
                  <c:v>1190.3927000000001</c:v>
                </c:pt>
                <c:pt idx="65">
                  <c:v>1236.8230000000001</c:v>
                </c:pt>
                <c:pt idx="66">
                  <c:v>1260.2464</c:v>
                </c:pt>
                <c:pt idx="67">
                  <c:v>1287.8488</c:v>
                </c:pt>
                <c:pt idx="68">
                  <c:v>1316.2786000000001</c:v>
                </c:pt>
                <c:pt idx="69">
                  <c:v>1365.0973000000001</c:v>
                </c:pt>
                <c:pt idx="70">
                  <c:v>1375.8178</c:v>
                </c:pt>
                <c:pt idx="71">
                  <c:v>1387.5001</c:v>
                </c:pt>
                <c:pt idx="72">
                  <c:v>1400.3976</c:v>
                </c:pt>
                <c:pt idx="73">
                  <c:v>1408.1494</c:v>
                </c:pt>
                <c:pt idx="74">
                  <c:v>1447.0854999999999</c:v>
                </c:pt>
                <c:pt idx="75">
                  <c:v>1476.0339999999999</c:v>
                </c:pt>
                <c:pt idx="76">
                  <c:v>1496.4858999999999</c:v>
                </c:pt>
                <c:pt idx="77">
                  <c:v>1533.2085999999999</c:v>
                </c:pt>
                <c:pt idx="78">
                  <c:v>1559.1366</c:v>
                </c:pt>
                <c:pt idx="79">
                  <c:v>1602.0032000000001</c:v>
                </c:pt>
                <c:pt idx="80">
                  <c:v>1624.2688000000001</c:v>
                </c:pt>
                <c:pt idx="81">
                  <c:v>1708.7973</c:v>
                </c:pt>
                <c:pt idx="82">
                  <c:v>1736.7147</c:v>
                </c:pt>
                <c:pt idx="83">
                  <c:v>1790.2381</c:v>
                </c:pt>
                <c:pt idx="84">
                  <c:v>1819.5940000000001</c:v>
                </c:pt>
                <c:pt idx="85">
                  <c:v>1826.3259</c:v>
                </c:pt>
                <c:pt idx="86">
                  <c:v>1838.1426000000001</c:v>
                </c:pt>
                <c:pt idx="87">
                  <c:v>1851.8045000000002</c:v>
                </c:pt>
                <c:pt idx="88">
                  <c:v>1866.8734000000002</c:v>
                </c:pt>
                <c:pt idx="89">
                  <c:v>1867.5377000000001</c:v>
                </c:pt>
                <c:pt idx="90">
                  <c:v>1902.5531000000001</c:v>
                </c:pt>
                <c:pt idx="91">
                  <c:v>1903.3343</c:v>
                </c:pt>
                <c:pt idx="92">
                  <c:v>1904.0909999999999</c:v>
                </c:pt>
                <c:pt idx="93">
                  <c:v>1934.5255999999999</c:v>
                </c:pt>
                <c:pt idx="94">
                  <c:v>1955.0838999999999</c:v>
                </c:pt>
                <c:pt idx="95">
                  <c:v>1972.5159999999998</c:v>
                </c:pt>
                <c:pt idx="96">
                  <c:v>1998.7239999999999</c:v>
                </c:pt>
                <c:pt idx="97">
                  <c:v>2073.0353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18656"/>
        <c:axId val="276720336"/>
      </c:lineChart>
      <c:dateAx>
        <c:axId val="2767186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20336"/>
        <c:crosses val="autoZero"/>
        <c:auto val="1"/>
        <c:lblOffset val="100"/>
        <c:baseTimeUnit val="months"/>
      </c:dateAx>
      <c:valAx>
        <c:axId val="2767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542926</xdr:colOff>
      <xdr:row>6</xdr:row>
      <xdr:rowOff>95249</xdr:rowOff>
    </xdr:from>
    <xdr:to>
      <xdr:col>19</xdr:col>
      <xdr:colOff>523875</xdr:colOff>
      <xdr:row>21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24</xdr:row>
      <xdr:rowOff>47625</xdr:rowOff>
    </xdr:from>
    <xdr:to>
      <xdr:col>19</xdr:col>
      <xdr:colOff>495300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3:F101" totalsRowShown="0">
  <autoFilter ref="C3:F101"/>
  <tableColumns count="4">
    <tableColumn id="1" name="Period" dataDxfId="1">
      <calculatedColumnFormula>DATE(A4,B4,1)</calculatedColumnFormula>
    </tableColumn>
    <tableColumn id="2" name="Rows Per Month"/>
    <tableColumn id="3" name="MB Per Month">
      <calculatedColumnFormula>D4*(2100)/3000000</calculatedColumnFormula>
    </tableColumn>
    <tableColumn id="4" name="Table Size" dataDxfId="0">
      <calculatedColumnFormula>Table1[[#This Row],[MB Per Month]]+F3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C6" workbookViewId="0">
      <selection activeCell="Y20" sqref="Y20"/>
    </sheetView>
  </sheetViews>
  <sheetFormatPr defaultRowHeight="15" x14ac:dyDescent="0.25"/>
  <cols>
    <col min="3" max="3" width="9.7109375" bestFit="1" customWidth="1"/>
    <col min="4" max="4" width="17.42578125" customWidth="1"/>
    <col min="5" max="6" width="15.140625" customWidth="1"/>
  </cols>
  <sheetData>
    <row r="1" spans="1:20" ht="23.25" x14ac:dyDescent="0.35">
      <c r="C1" s="4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C3" t="s">
        <v>1</v>
      </c>
      <c r="D3" t="s">
        <v>0</v>
      </c>
      <c r="E3" t="s">
        <v>2</v>
      </c>
      <c r="F3" t="s">
        <v>3</v>
      </c>
    </row>
    <row r="4" spans="1:20" x14ac:dyDescent="0.25">
      <c r="C4" s="1"/>
      <c r="F4" s="2">
        <v>0</v>
      </c>
    </row>
    <row r="5" spans="1:20" x14ac:dyDescent="0.25">
      <c r="A5">
        <v>2006</v>
      </c>
      <c r="B5">
        <v>1</v>
      </c>
      <c r="C5" s="1">
        <f>DATE(A5,B5,1)</f>
        <v>38718</v>
      </c>
      <c r="D5">
        <v>8495</v>
      </c>
      <c r="E5">
        <f>D5*(2100)/3000000</f>
        <v>5.9465000000000003</v>
      </c>
      <c r="F5">
        <f>Table1[[#This Row],[MB Per Month]]+F4</f>
        <v>5.9465000000000003</v>
      </c>
    </row>
    <row r="6" spans="1:20" x14ac:dyDescent="0.25">
      <c r="A6">
        <v>2006</v>
      </c>
      <c r="B6">
        <v>2</v>
      </c>
      <c r="C6" s="1">
        <f t="shared" ref="C6:C69" si="0">DATE(A6,B6,1)</f>
        <v>38749</v>
      </c>
      <c r="D6">
        <v>7107</v>
      </c>
      <c r="E6">
        <f t="shared" ref="E6:E69" si="1">D6*(2100)/3000000</f>
        <v>4.9748999999999999</v>
      </c>
      <c r="F6">
        <f>Table1[[#This Row],[MB Per Month]]+F5</f>
        <v>10.9214</v>
      </c>
    </row>
    <row r="7" spans="1:20" x14ac:dyDescent="0.25">
      <c r="A7">
        <v>2006</v>
      </c>
      <c r="B7">
        <v>3</v>
      </c>
      <c r="C7" s="1">
        <f t="shared" si="0"/>
        <v>38777</v>
      </c>
      <c r="D7">
        <v>3867</v>
      </c>
      <c r="E7">
        <f t="shared" si="1"/>
        <v>2.7069000000000001</v>
      </c>
      <c r="F7">
        <f>Table1[[#This Row],[MB Per Month]]+F6</f>
        <v>13.628299999999999</v>
      </c>
    </row>
    <row r="8" spans="1:20" x14ac:dyDescent="0.25">
      <c r="A8">
        <v>2006</v>
      </c>
      <c r="B8">
        <v>4</v>
      </c>
      <c r="C8" s="1">
        <f t="shared" si="0"/>
        <v>38808</v>
      </c>
      <c r="D8">
        <v>5756</v>
      </c>
      <c r="E8">
        <f t="shared" si="1"/>
        <v>4.0292000000000003</v>
      </c>
      <c r="F8">
        <f>Table1[[#This Row],[MB Per Month]]+F7</f>
        <v>17.657499999999999</v>
      </c>
    </row>
    <row r="9" spans="1:20" x14ac:dyDescent="0.25">
      <c r="A9">
        <v>2006</v>
      </c>
      <c r="B9">
        <v>5</v>
      </c>
      <c r="C9" s="1">
        <f t="shared" si="0"/>
        <v>38838</v>
      </c>
      <c r="D9">
        <v>2814</v>
      </c>
      <c r="E9">
        <f t="shared" si="1"/>
        <v>1.9698</v>
      </c>
      <c r="F9">
        <f>Table1[[#This Row],[MB Per Month]]+F8</f>
        <v>19.627299999999998</v>
      </c>
    </row>
    <row r="10" spans="1:20" x14ac:dyDescent="0.25">
      <c r="A10">
        <v>2006</v>
      </c>
      <c r="B10">
        <v>6</v>
      </c>
      <c r="C10" s="1">
        <f t="shared" si="0"/>
        <v>38869</v>
      </c>
      <c r="D10">
        <v>6638</v>
      </c>
      <c r="E10">
        <f t="shared" si="1"/>
        <v>4.6466000000000003</v>
      </c>
      <c r="F10">
        <f>Table1[[#This Row],[MB Per Month]]+F9</f>
        <v>24.273899999999998</v>
      </c>
    </row>
    <row r="11" spans="1:20" x14ac:dyDescent="0.25">
      <c r="A11">
        <v>2006</v>
      </c>
      <c r="B11">
        <v>7</v>
      </c>
      <c r="C11" s="1">
        <f t="shared" si="0"/>
        <v>38899</v>
      </c>
      <c r="D11">
        <v>2146</v>
      </c>
      <c r="E11">
        <f t="shared" si="1"/>
        <v>1.5022</v>
      </c>
      <c r="F11">
        <f>Table1[[#This Row],[MB Per Month]]+F10</f>
        <v>25.776099999999996</v>
      </c>
    </row>
    <row r="12" spans="1:20" x14ac:dyDescent="0.25">
      <c r="A12">
        <v>2006</v>
      </c>
      <c r="B12">
        <v>8</v>
      </c>
      <c r="C12" s="1">
        <f t="shared" si="0"/>
        <v>38930</v>
      </c>
      <c r="D12">
        <v>4946</v>
      </c>
      <c r="E12">
        <f t="shared" si="1"/>
        <v>3.4622000000000002</v>
      </c>
      <c r="F12">
        <f>Table1[[#This Row],[MB Per Month]]+F11</f>
        <v>29.238299999999995</v>
      </c>
    </row>
    <row r="13" spans="1:20" x14ac:dyDescent="0.25">
      <c r="A13">
        <v>2006</v>
      </c>
      <c r="B13">
        <v>9</v>
      </c>
      <c r="C13" s="1">
        <f t="shared" si="0"/>
        <v>38961</v>
      </c>
      <c r="D13">
        <v>7887</v>
      </c>
      <c r="E13">
        <f t="shared" si="1"/>
        <v>5.5209000000000001</v>
      </c>
      <c r="F13">
        <f>Table1[[#This Row],[MB Per Month]]+F12</f>
        <v>34.759199999999993</v>
      </c>
    </row>
    <row r="14" spans="1:20" x14ac:dyDescent="0.25">
      <c r="A14">
        <v>2006</v>
      </c>
      <c r="B14">
        <v>10</v>
      </c>
      <c r="C14" s="1">
        <f t="shared" si="0"/>
        <v>38991</v>
      </c>
      <c r="D14">
        <v>9114</v>
      </c>
      <c r="E14">
        <f t="shared" si="1"/>
        <v>6.3798000000000004</v>
      </c>
      <c r="F14">
        <f>Table1[[#This Row],[MB Per Month]]+F13</f>
        <v>41.138999999999996</v>
      </c>
    </row>
    <row r="15" spans="1:20" x14ac:dyDescent="0.25">
      <c r="A15">
        <v>2006</v>
      </c>
      <c r="B15">
        <v>12</v>
      </c>
      <c r="C15" s="1">
        <f t="shared" si="0"/>
        <v>39052</v>
      </c>
      <c r="D15">
        <v>529</v>
      </c>
      <c r="E15">
        <f t="shared" si="1"/>
        <v>0.37030000000000002</v>
      </c>
      <c r="F15">
        <f>Table1[[#This Row],[MB Per Month]]+F14</f>
        <v>41.509299999999996</v>
      </c>
    </row>
    <row r="16" spans="1:20" x14ac:dyDescent="0.25">
      <c r="A16">
        <v>2007</v>
      </c>
      <c r="B16">
        <v>1</v>
      </c>
      <c r="C16" s="1">
        <f t="shared" si="0"/>
        <v>39083</v>
      </c>
      <c r="D16">
        <v>4260</v>
      </c>
      <c r="E16">
        <f t="shared" si="1"/>
        <v>2.9820000000000002</v>
      </c>
      <c r="F16">
        <f>Table1[[#This Row],[MB Per Month]]+F15</f>
        <v>44.491299999999995</v>
      </c>
    </row>
    <row r="17" spans="1:6" x14ac:dyDescent="0.25">
      <c r="A17">
        <v>2007</v>
      </c>
      <c r="B17">
        <v>2</v>
      </c>
      <c r="C17" s="1">
        <f t="shared" si="0"/>
        <v>39114</v>
      </c>
      <c r="D17">
        <v>2255</v>
      </c>
      <c r="E17">
        <f t="shared" si="1"/>
        <v>1.5785</v>
      </c>
      <c r="F17">
        <f>Table1[[#This Row],[MB Per Month]]+F16</f>
        <v>46.069799999999994</v>
      </c>
    </row>
    <row r="18" spans="1:6" x14ac:dyDescent="0.25">
      <c r="A18">
        <v>2007</v>
      </c>
      <c r="B18">
        <v>3</v>
      </c>
      <c r="C18" s="1">
        <f t="shared" si="0"/>
        <v>39142</v>
      </c>
      <c r="D18">
        <v>3411</v>
      </c>
      <c r="E18">
        <f t="shared" si="1"/>
        <v>2.3877000000000002</v>
      </c>
      <c r="F18">
        <f>Table1[[#This Row],[MB Per Month]]+F17</f>
        <v>48.457499999999996</v>
      </c>
    </row>
    <row r="19" spans="1:6" x14ac:dyDescent="0.25">
      <c r="A19">
        <v>2007</v>
      </c>
      <c r="B19">
        <v>4</v>
      </c>
      <c r="C19" s="1">
        <f t="shared" si="0"/>
        <v>39173</v>
      </c>
      <c r="D19">
        <v>6733</v>
      </c>
      <c r="E19">
        <f t="shared" si="1"/>
        <v>4.7130999999999998</v>
      </c>
      <c r="F19">
        <f>Table1[[#This Row],[MB Per Month]]+F18</f>
        <v>53.170599999999993</v>
      </c>
    </row>
    <row r="20" spans="1:6" x14ac:dyDescent="0.25">
      <c r="A20">
        <v>2007</v>
      </c>
      <c r="B20">
        <v>5</v>
      </c>
      <c r="C20" s="1">
        <f t="shared" si="0"/>
        <v>39203</v>
      </c>
      <c r="D20">
        <v>4178</v>
      </c>
      <c r="E20">
        <f t="shared" si="1"/>
        <v>2.9245999999999999</v>
      </c>
      <c r="F20">
        <f>Table1[[#This Row],[MB Per Month]]+F19</f>
        <v>56.095199999999991</v>
      </c>
    </row>
    <row r="21" spans="1:6" x14ac:dyDescent="0.25">
      <c r="A21">
        <v>2007</v>
      </c>
      <c r="B21">
        <v>6</v>
      </c>
      <c r="C21" s="1">
        <f t="shared" si="0"/>
        <v>39234</v>
      </c>
      <c r="D21">
        <v>7339</v>
      </c>
      <c r="E21">
        <f t="shared" si="1"/>
        <v>5.1372999999999998</v>
      </c>
      <c r="F21">
        <f>Table1[[#This Row],[MB Per Month]]+F20</f>
        <v>61.232499999999987</v>
      </c>
    </row>
    <row r="22" spans="1:6" x14ac:dyDescent="0.25">
      <c r="A22">
        <v>2007</v>
      </c>
      <c r="B22">
        <v>7</v>
      </c>
      <c r="C22" s="1">
        <f t="shared" si="0"/>
        <v>39264</v>
      </c>
      <c r="D22">
        <v>14565</v>
      </c>
      <c r="E22">
        <f t="shared" si="1"/>
        <v>10.195499999999999</v>
      </c>
      <c r="F22">
        <f>Table1[[#This Row],[MB Per Month]]+F21</f>
        <v>71.427999999999983</v>
      </c>
    </row>
    <row r="23" spans="1:6" x14ac:dyDescent="0.25">
      <c r="A23">
        <v>2007</v>
      </c>
      <c r="B23">
        <v>8</v>
      </c>
      <c r="C23" s="1">
        <f t="shared" si="0"/>
        <v>39295</v>
      </c>
      <c r="D23">
        <v>7971</v>
      </c>
      <c r="E23">
        <f t="shared" si="1"/>
        <v>5.5796999999999999</v>
      </c>
      <c r="F23">
        <f>Table1[[#This Row],[MB Per Month]]+F22</f>
        <v>77.007699999999986</v>
      </c>
    </row>
    <row r="24" spans="1:6" x14ac:dyDescent="0.25">
      <c r="A24">
        <v>2007</v>
      </c>
      <c r="B24">
        <v>9</v>
      </c>
      <c r="C24" s="1">
        <f t="shared" si="0"/>
        <v>39326</v>
      </c>
      <c r="D24">
        <v>30626</v>
      </c>
      <c r="E24">
        <f t="shared" si="1"/>
        <v>21.438199999999998</v>
      </c>
      <c r="F24">
        <f>Table1[[#This Row],[MB Per Month]]+F23</f>
        <v>98.44589999999998</v>
      </c>
    </row>
    <row r="25" spans="1:6" x14ac:dyDescent="0.25">
      <c r="A25">
        <v>2007</v>
      </c>
      <c r="B25">
        <v>10</v>
      </c>
      <c r="C25" s="1">
        <f t="shared" si="0"/>
        <v>39356</v>
      </c>
      <c r="D25">
        <v>39841</v>
      </c>
      <c r="E25">
        <f t="shared" si="1"/>
        <v>27.8887</v>
      </c>
      <c r="F25">
        <f>Table1[[#This Row],[MB Per Month]]+F24</f>
        <v>126.33459999999998</v>
      </c>
    </row>
    <row r="26" spans="1:6" x14ac:dyDescent="0.25">
      <c r="A26">
        <v>2007</v>
      </c>
      <c r="B26">
        <v>11</v>
      </c>
      <c r="C26" s="1">
        <f t="shared" si="0"/>
        <v>39387</v>
      </c>
      <c r="D26">
        <v>33117</v>
      </c>
      <c r="E26">
        <f t="shared" si="1"/>
        <v>23.181899999999999</v>
      </c>
      <c r="F26">
        <f>Table1[[#This Row],[MB Per Month]]+F25</f>
        <v>149.51649999999998</v>
      </c>
    </row>
    <row r="27" spans="1:6" x14ac:dyDescent="0.25">
      <c r="A27">
        <v>2007</v>
      </c>
      <c r="B27">
        <v>12</v>
      </c>
      <c r="C27" s="1">
        <f t="shared" si="0"/>
        <v>39417</v>
      </c>
      <c r="D27">
        <v>4688</v>
      </c>
      <c r="E27">
        <f t="shared" si="1"/>
        <v>3.2816000000000001</v>
      </c>
      <c r="F27">
        <f>Table1[[#This Row],[MB Per Month]]+F26</f>
        <v>152.79809999999998</v>
      </c>
    </row>
    <row r="28" spans="1:6" x14ac:dyDescent="0.25">
      <c r="A28">
        <v>2008</v>
      </c>
      <c r="B28">
        <v>1</v>
      </c>
      <c r="C28" s="1">
        <f t="shared" si="0"/>
        <v>39448</v>
      </c>
      <c r="D28">
        <v>27518</v>
      </c>
      <c r="E28">
        <f t="shared" si="1"/>
        <v>19.262599999999999</v>
      </c>
      <c r="F28">
        <f>Table1[[#This Row],[MB Per Month]]+F27</f>
        <v>172.06069999999997</v>
      </c>
    </row>
    <row r="29" spans="1:6" x14ac:dyDescent="0.25">
      <c r="A29">
        <v>2008</v>
      </c>
      <c r="B29">
        <v>2</v>
      </c>
      <c r="C29" s="1">
        <f t="shared" si="0"/>
        <v>39479</v>
      </c>
      <c r="D29">
        <v>26842</v>
      </c>
      <c r="E29">
        <f t="shared" si="1"/>
        <v>18.789400000000001</v>
      </c>
      <c r="F29">
        <f>Table1[[#This Row],[MB Per Month]]+F28</f>
        <v>190.85009999999997</v>
      </c>
    </row>
    <row r="30" spans="1:6" x14ac:dyDescent="0.25">
      <c r="A30">
        <v>2008</v>
      </c>
      <c r="B30">
        <v>3</v>
      </c>
      <c r="C30" s="1">
        <f t="shared" si="0"/>
        <v>39508</v>
      </c>
      <c r="D30">
        <v>17353</v>
      </c>
      <c r="E30">
        <f t="shared" si="1"/>
        <v>12.1471</v>
      </c>
      <c r="F30">
        <f>Table1[[#This Row],[MB Per Month]]+F29</f>
        <v>202.99719999999996</v>
      </c>
    </row>
    <row r="31" spans="1:6" x14ac:dyDescent="0.25">
      <c r="A31">
        <v>2008</v>
      </c>
      <c r="B31">
        <v>4</v>
      </c>
      <c r="C31" s="1">
        <f t="shared" si="0"/>
        <v>39539</v>
      </c>
      <c r="D31">
        <v>54581</v>
      </c>
      <c r="E31">
        <f t="shared" si="1"/>
        <v>38.206699999999998</v>
      </c>
      <c r="F31">
        <f>Table1[[#This Row],[MB Per Month]]+F30</f>
        <v>241.20389999999998</v>
      </c>
    </row>
    <row r="32" spans="1:6" x14ac:dyDescent="0.25">
      <c r="A32">
        <v>2008</v>
      </c>
      <c r="B32">
        <v>5</v>
      </c>
      <c r="C32" s="1">
        <f t="shared" si="0"/>
        <v>39569</v>
      </c>
      <c r="D32">
        <v>30887</v>
      </c>
      <c r="E32">
        <f t="shared" si="1"/>
        <v>21.620899999999999</v>
      </c>
      <c r="F32">
        <f>Table1[[#This Row],[MB Per Month]]+F31</f>
        <v>262.82479999999998</v>
      </c>
    </row>
    <row r="33" spans="1:6" x14ac:dyDescent="0.25">
      <c r="A33">
        <v>2008</v>
      </c>
      <c r="B33">
        <v>6</v>
      </c>
      <c r="C33" s="1">
        <f t="shared" si="0"/>
        <v>39600</v>
      </c>
      <c r="D33">
        <v>85003</v>
      </c>
      <c r="E33">
        <f t="shared" si="1"/>
        <v>59.502099999999999</v>
      </c>
      <c r="F33">
        <f>Table1[[#This Row],[MB Per Month]]+F32</f>
        <v>322.32689999999997</v>
      </c>
    </row>
    <row r="34" spans="1:6" x14ac:dyDescent="0.25">
      <c r="A34">
        <v>2008</v>
      </c>
      <c r="B34">
        <v>7</v>
      </c>
      <c r="C34" s="1">
        <f t="shared" si="0"/>
        <v>39630</v>
      </c>
      <c r="D34">
        <v>53304</v>
      </c>
      <c r="E34">
        <f t="shared" si="1"/>
        <v>37.312800000000003</v>
      </c>
      <c r="F34">
        <f>Table1[[#This Row],[MB Per Month]]+F33</f>
        <v>359.63969999999995</v>
      </c>
    </row>
    <row r="35" spans="1:6" x14ac:dyDescent="0.25">
      <c r="A35">
        <v>2008</v>
      </c>
      <c r="B35">
        <v>8</v>
      </c>
      <c r="C35" s="1">
        <f t="shared" si="0"/>
        <v>39661</v>
      </c>
      <c r="D35">
        <v>60353</v>
      </c>
      <c r="E35">
        <f t="shared" si="1"/>
        <v>42.247100000000003</v>
      </c>
      <c r="F35">
        <f>Table1[[#This Row],[MB Per Month]]+F34</f>
        <v>401.88679999999994</v>
      </c>
    </row>
    <row r="36" spans="1:6" x14ac:dyDescent="0.25">
      <c r="A36">
        <v>2008</v>
      </c>
      <c r="B36">
        <v>9</v>
      </c>
      <c r="C36" s="1">
        <f t="shared" si="0"/>
        <v>39692</v>
      </c>
      <c r="D36">
        <v>64754</v>
      </c>
      <c r="E36">
        <f t="shared" si="1"/>
        <v>45.327800000000003</v>
      </c>
      <c r="F36">
        <f>Table1[[#This Row],[MB Per Month]]+F35</f>
        <v>447.21459999999996</v>
      </c>
    </row>
    <row r="37" spans="1:6" x14ac:dyDescent="0.25">
      <c r="A37">
        <v>2008</v>
      </c>
      <c r="B37">
        <v>10</v>
      </c>
      <c r="C37" s="1">
        <f t="shared" si="0"/>
        <v>39722</v>
      </c>
      <c r="D37">
        <v>72073</v>
      </c>
      <c r="E37">
        <f t="shared" si="1"/>
        <v>50.451099999999997</v>
      </c>
      <c r="F37">
        <f>Table1[[#This Row],[MB Per Month]]+F36</f>
        <v>497.66569999999996</v>
      </c>
    </row>
    <row r="38" spans="1:6" x14ac:dyDescent="0.25">
      <c r="A38">
        <v>2008</v>
      </c>
      <c r="B38">
        <v>11</v>
      </c>
      <c r="C38" s="1">
        <f t="shared" si="0"/>
        <v>39753</v>
      </c>
      <c r="D38">
        <v>34760</v>
      </c>
      <c r="E38">
        <f t="shared" si="1"/>
        <v>24.332000000000001</v>
      </c>
      <c r="F38">
        <f>Table1[[#This Row],[MB Per Month]]+F37</f>
        <v>521.99770000000001</v>
      </c>
    </row>
    <row r="39" spans="1:6" x14ac:dyDescent="0.25">
      <c r="A39">
        <v>2008</v>
      </c>
      <c r="B39">
        <v>12</v>
      </c>
      <c r="C39" s="1">
        <f t="shared" si="0"/>
        <v>39783</v>
      </c>
      <c r="D39">
        <v>16433</v>
      </c>
      <c r="E39">
        <f t="shared" si="1"/>
        <v>11.5031</v>
      </c>
      <c r="F39">
        <f>Table1[[#This Row],[MB Per Month]]+F38</f>
        <v>533.50080000000003</v>
      </c>
    </row>
    <row r="40" spans="1:6" x14ac:dyDescent="0.25">
      <c r="A40">
        <v>2009</v>
      </c>
      <c r="B40">
        <v>1</v>
      </c>
      <c r="C40" s="1">
        <f t="shared" si="0"/>
        <v>39814</v>
      </c>
      <c r="D40">
        <v>63506</v>
      </c>
      <c r="E40">
        <f t="shared" si="1"/>
        <v>44.4542</v>
      </c>
      <c r="F40">
        <f>Table1[[#This Row],[MB Per Month]]+F39</f>
        <v>577.95500000000004</v>
      </c>
    </row>
    <row r="41" spans="1:6" x14ac:dyDescent="0.25">
      <c r="A41">
        <v>2009</v>
      </c>
      <c r="B41">
        <v>2</v>
      </c>
      <c r="C41" s="1">
        <f t="shared" si="0"/>
        <v>39845</v>
      </c>
      <c r="D41">
        <v>34706</v>
      </c>
      <c r="E41">
        <f t="shared" si="1"/>
        <v>24.2942</v>
      </c>
      <c r="F41">
        <f>Table1[[#This Row],[MB Per Month]]+F40</f>
        <v>602.24920000000009</v>
      </c>
    </row>
    <row r="42" spans="1:6" x14ac:dyDescent="0.25">
      <c r="A42">
        <v>2009</v>
      </c>
      <c r="B42">
        <v>3</v>
      </c>
      <c r="C42" s="1">
        <f t="shared" si="0"/>
        <v>39873</v>
      </c>
      <c r="D42">
        <v>26166</v>
      </c>
      <c r="E42">
        <f t="shared" si="1"/>
        <v>18.316199999999998</v>
      </c>
      <c r="F42">
        <f>Table1[[#This Row],[MB Per Month]]+F41</f>
        <v>620.56540000000007</v>
      </c>
    </row>
    <row r="43" spans="1:6" x14ac:dyDescent="0.25">
      <c r="A43">
        <v>2009</v>
      </c>
      <c r="B43">
        <v>4</v>
      </c>
      <c r="C43" s="1">
        <f t="shared" si="0"/>
        <v>39904</v>
      </c>
      <c r="D43">
        <v>27770</v>
      </c>
      <c r="E43">
        <f t="shared" si="1"/>
        <v>19.439</v>
      </c>
      <c r="F43">
        <f>Table1[[#This Row],[MB Per Month]]+F42</f>
        <v>640.00440000000003</v>
      </c>
    </row>
    <row r="44" spans="1:6" x14ac:dyDescent="0.25">
      <c r="A44">
        <v>2009</v>
      </c>
      <c r="B44">
        <v>5</v>
      </c>
      <c r="C44" s="1">
        <f t="shared" si="0"/>
        <v>39934</v>
      </c>
      <c r="D44">
        <v>8748</v>
      </c>
      <c r="E44">
        <f t="shared" si="1"/>
        <v>6.1235999999999997</v>
      </c>
      <c r="F44">
        <f>Table1[[#This Row],[MB Per Month]]+F43</f>
        <v>646.12800000000004</v>
      </c>
    </row>
    <row r="45" spans="1:6" x14ac:dyDescent="0.25">
      <c r="A45">
        <v>2009</v>
      </c>
      <c r="B45">
        <v>6</v>
      </c>
      <c r="C45" s="1">
        <f t="shared" si="0"/>
        <v>39965</v>
      </c>
      <c r="D45">
        <v>504</v>
      </c>
      <c r="E45">
        <f t="shared" si="1"/>
        <v>0.3528</v>
      </c>
      <c r="F45">
        <f>Table1[[#This Row],[MB Per Month]]+F44</f>
        <v>646.48080000000004</v>
      </c>
    </row>
    <row r="46" spans="1:6" x14ac:dyDescent="0.25">
      <c r="A46">
        <v>2009</v>
      </c>
      <c r="B46">
        <v>7</v>
      </c>
      <c r="C46" s="1">
        <f t="shared" si="0"/>
        <v>39995</v>
      </c>
      <c r="D46">
        <v>3249</v>
      </c>
      <c r="E46">
        <f t="shared" si="1"/>
        <v>2.2743000000000002</v>
      </c>
      <c r="F46">
        <f>Table1[[#This Row],[MB Per Month]]+F45</f>
        <v>648.75510000000008</v>
      </c>
    </row>
    <row r="47" spans="1:6" x14ac:dyDescent="0.25">
      <c r="A47">
        <v>2009</v>
      </c>
      <c r="B47">
        <v>8</v>
      </c>
      <c r="C47" s="1">
        <f t="shared" si="0"/>
        <v>40026</v>
      </c>
      <c r="D47">
        <v>41992</v>
      </c>
      <c r="E47">
        <f t="shared" si="1"/>
        <v>29.394400000000001</v>
      </c>
      <c r="F47">
        <f>Table1[[#This Row],[MB Per Month]]+F46</f>
        <v>678.1495000000001</v>
      </c>
    </row>
    <row r="48" spans="1:6" x14ac:dyDescent="0.25">
      <c r="A48">
        <v>2009</v>
      </c>
      <c r="B48">
        <v>9</v>
      </c>
      <c r="C48" s="1">
        <f t="shared" si="0"/>
        <v>40057</v>
      </c>
      <c r="D48">
        <v>22223</v>
      </c>
      <c r="E48">
        <f t="shared" si="1"/>
        <v>15.556100000000001</v>
      </c>
      <c r="F48">
        <f>Table1[[#This Row],[MB Per Month]]+F47</f>
        <v>693.70560000000012</v>
      </c>
    </row>
    <row r="49" spans="1:6" x14ac:dyDescent="0.25">
      <c r="A49">
        <v>2009</v>
      </c>
      <c r="B49">
        <v>10</v>
      </c>
      <c r="C49" s="1">
        <f t="shared" si="0"/>
        <v>40087</v>
      </c>
      <c r="D49">
        <v>10164</v>
      </c>
      <c r="E49">
        <f t="shared" si="1"/>
        <v>7.1147999999999998</v>
      </c>
      <c r="F49">
        <f>Table1[[#This Row],[MB Per Month]]+F48</f>
        <v>700.82040000000006</v>
      </c>
    </row>
    <row r="50" spans="1:6" x14ac:dyDescent="0.25">
      <c r="A50">
        <v>2009</v>
      </c>
      <c r="B50">
        <v>11</v>
      </c>
      <c r="C50" s="1">
        <f t="shared" si="0"/>
        <v>40118</v>
      </c>
      <c r="D50">
        <v>20571</v>
      </c>
      <c r="E50">
        <f t="shared" si="1"/>
        <v>14.399699999999999</v>
      </c>
      <c r="F50">
        <f>Table1[[#This Row],[MB Per Month]]+F49</f>
        <v>715.22010000000012</v>
      </c>
    </row>
    <row r="51" spans="1:6" x14ac:dyDescent="0.25">
      <c r="A51">
        <v>2009</v>
      </c>
      <c r="B51">
        <v>12</v>
      </c>
      <c r="C51" s="1">
        <f t="shared" si="0"/>
        <v>40148</v>
      </c>
      <c r="D51">
        <v>49781</v>
      </c>
      <c r="E51">
        <f t="shared" si="1"/>
        <v>34.846699999999998</v>
      </c>
      <c r="F51">
        <f>Table1[[#This Row],[MB Per Month]]+F50</f>
        <v>750.06680000000006</v>
      </c>
    </row>
    <row r="52" spans="1:6" x14ac:dyDescent="0.25">
      <c r="A52">
        <v>2010</v>
      </c>
      <c r="B52">
        <v>1</v>
      </c>
      <c r="C52" s="1">
        <f t="shared" si="0"/>
        <v>40179</v>
      </c>
      <c r="D52">
        <v>55532</v>
      </c>
      <c r="E52">
        <f t="shared" si="1"/>
        <v>38.872399999999999</v>
      </c>
      <c r="F52">
        <f>Table1[[#This Row],[MB Per Month]]+F51</f>
        <v>788.93920000000003</v>
      </c>
    </row>
    <row r="53" spans="1:6" x14ac:dyDescent="0.25">
      <c r="A53">
        <v>2010</v>
      </c>
      <c r="B53">
        <v>2</v>
      </c>
      <c r="C53" s="1">
        <f t="shared" si="0"/>
        <v>40210</v>
      </c>
      <c r="D53">
        <v>4354</v>
      </c>
      <c r="E53">
        <f t="shared" si="1"/>
        <v>3.0478000000000001</v>
      </c>
      <c r="F53">
        <f>Table1[[#This Row],[MB Per Month]]+F52</f>
        <v>791.98700000000008</v>
      </c>
    </row>
    <row r="54" spans="1:6" x14ac:dyDescent="0.25">
      <c r="A54">
        <v>2010</v>
      </c>
      <c r="B54">
        <v>3</v>
      </c>
      <c r="C54" s="1">
        <f t="shared" si="0"/>
        <v>40238</v>
      </c>
      <c r="D54">
        <v>55050</v>
      </c>
      <c r="E54">
        <f t="shared" si="1"/>
        <v>38.534999999999997</v>
      </c>
      <c r="F54">
        <f>Table1[[#This Row],[MB Per Month]]+F53</f>
        <v>830.52200000000005</v>
      </c>
    </row>
    <row r="55" spans="1:6" x14ac:dyDescent="0.25">
      <c r="A55">
        <v>2010</v>
      </c>
      <c r="B55">
        <v>4</v>
      </c>
      <c r="C55" s="1">
        <f t="shared" si="0"/>
        <v>40269</v>
      </c>
      <c r="D55">
        <v>51374</v>
      </c>
      <c r="E55">
        <f t="shared" si="1"/>
        <v>35.961799999999997</v>
      </c>
      <c r="F55">
        <f>Table1[[#This Row],[MB Per Month]]+F54</f>
        <v>866.48380000000009</v>
      </c>
    </row>
    <row r="56" spans="1:6" x14ac:dyDescent="0.25">
      <c r="A56">
        <v>2010</v>
      </c>
      <c r="B56">
        <v>5</v>
      </c>
      <c r="C56" s="1">
        <f t="shared" si="0"/>
        <v>40299</v>
      </c>
      <c r="D56">
        <v>16711</v>
      </c>
      <c r="E56">
        <f t="shared" si="1"/>
        <v>11.697699999999999</v>
      </c>
      <c r="F56">
        <f>Table1[[#This Row],[MB Per Month]]+F55</f>
        <v>878.18150000000014</v>
      </c>
    </row>
    <row r="57" spans="1:6" x14ac:dyDescent="0.25">
      <c r="A57">
        <v>2010</v>
      </c>
      <c r="B57">
        <v>6</v>
      </c>
      <c r="C57" s="1">
        <f t="shared" si="0"/>
        <v>40330</v>
      </c>
      <c r="D57">
        <v>22902</v>
      </c>
      <c r="E57">
        <f t="shared" si="1"/>
        <v>16.031400000000001</v>
      </c>
      <c r="F57">
        <f>Table1[[#This Row],[MB Per Month]]+F56</f>
        <v>894.2129000000001</v>
      </c>
    </row>
    <row r="58" spans="1:6" x14ac:dyDescent="0.25">
      <c r="A58">
        <v>2010</v>
      </c>
      <c r="B58">
        <v>7</v>
      </c>
      <c r="C58" s="1">
        <f t="shared" si="0"/>
        <v>40360</v>
      </c>
      <c r="D58">
        <v>8509</v>
      </c>
      <c r="E58">
        <f t="shared" si="1"/>
        <v>5.9562999999999997</v>
      </c>
      <c r="F58">
        <f>Table1[[#This Row],[MB Per Month]]+F57</f>
        <v>900.16920000000016</v>
      </c>
    </row>
    <row r="59" spans="1:6" x14ac:dyDescent="0.25">
      <c r="A59">
        <v>2010</v>
      </c>
      <c r="B59">
        <v>8</v>
      </c>
      <c r="C59" s="1">
        <f t="shared" si="0"/>
        <v>40391</v>
      </c>
      <c r="D59">
        <v>75991</v>
      </c>
      <c r="E59">
        <f t="shared" si="1"/>
        <v>53.1937</v>
      </c>
      <c r="F59">
        <f>Table1[[#This Row],[MB Per Month]]+F58</f>
        <v>953.3629000000002</v>
      </c>
    </row>
    <row r="60" spans="1:6" x14ac:dyDescent="0.25">
      <c r="A60">
        <v>2010</v>
      </c>
      <c r="B60">
        <v>9</v>
      </c>
      <c r="C60" s="1">
        <f t="shared" si="0"/>
        <v>40422</v>
      </c>
      <c r="D60">
        <v>16925</v>
      </c>
      <c r="E60">
        <f t="shared" si="1"/>
        <v>11.8475</v>
      </c>
      <c r="F60">
        <f>Table1[[#This Row],[MB Per Month]]+F59</f>
        <v>965.21040000000016</v>
      </c>
    </row>
    <row r="61" spans="1:6" x14ac:dyDescent="0.25">
      <c r="A61">
        <v>2010</v>
      </c>
      <c r="B61">
        <v>10</v>
      </c>
      <c r="C61" s="1">
        <f t="shared" si="0"/>
        <v>40452</v>
      </c>
      <c r="D61">
        <v>20154</v>
      </c>
      <c r="E61">
        <f t="shared" si="1"/>
        <v>14.107799999999999</v>
      </c>
      <c r="F61">
        <f>Table1[[#This Row],[MB Per Month]]+F60</f>
        <v>979.31820000000016</v>
      </c>
    </row>
    <row r="62" spans="1:6" x14ac:dyDescent="0.25">
      <c r="A62">
        <v>2010</v>
      </c>
      <c r="B62">
        <v>11</v>
      </c>
      <c r="C62" s="1">
        <f t="shared" si="0"/>
        <v>40483</v>
      </c>
      <c r="D62">
        <v>51897</v>
      </c>
      <c r="E62">
        <f t="shared" si="1"/>
        <v>36.3279</v>
      </c>
      <c r="F62">
        <f>Table1[[#This Row],[MB Per Month]]+F61</f>
        <v>1015.6461000000002</v>
      </c>
    </row>
    <row r="63" spans="1:6" x14ac:dyDescent="0.25">
      <c r="A63">
        <v>2010</v>
      </c>
      <c r="B63">
        <v>12</v>
      </c>
      <c r="C63" s="1">
        <f t="shared" si="0"/>
        <v>40513</v>
      </c>
      <c r="D63">
        <v>58426</v>
      </c>
      <c r="E63">
        <f t="shared" si="1"/>
        <v>40.898200000000003</v>
      </c>
      <c r="F63">
        <f>Table1[[#This Row],[MB Per Month]]+F62</f>
        <v>1056.5443000000002</v>
      </c>
    </row>
    <row r="64" spans="1:6" x14ac:dyDescent="0.25">
      <c r="A64">
        <v>2011</v>
      </c>
      <c r="B64">
        <v>1</v>
      </c>
      <c r="C64" s="1">
        <f t="shared" si="0"/>
        <v>40544</v>
      </c>
      <c r="D64">
        <v>24770</v>
      </c>
      <c r="E64">
        <f t="shared" si="1"/>
        <v>17.338999999999999</v>
      </c>
      <c r="F64">
        <f>Table1[[#This Row],[MB Per Month]]+F63</f>
        <v>1073.8833000000002</v>
      </c>
    </row>
    <row r="65" spans="1:6" x14ac:dyDescent="0.25">
      <c r="A65">
        <v>2011</v>
      </c>
      <c r="B65">
        <v>2</v>
      </c>
      <c r="C65" s="1">
        <f t="shared" si="0"/>
        <v>40575</v>
      </c>
      <c r="D65">
        <v>77925</v>
      </c>
      <c r="E65">
        <f t="shared" si="1"/>
        <v>54.547499999999999</v>
      </c>
      <c r="F65">
        <f>Table1[[#This Row],[MB Per Month]]+F64</f>
        <v>1128.4308000000001</v>
      </c>
    </row>
    <row r="66" spans="1:6" x14ac:dyDescent="0.25">
      <c r="A66">
        <v>2011</v>
      </c>
      <c r="B66">
        <v>3</v>
      </c>
      <c r="C66" s="1">
        <f t="shared" si="0"/>
        <v>40603</v>
      </c>
      <c r="D66">
        <v>62592</v>
      </c>
      <c r="E66">
        <f t="shared" si="1"/>
        <v>43.814399999999999</v>
      </c>
      <c r="F66">
        <f>Table1[[#This Row],[MB Per Month]]+F65</f>
        <v>1172.2452000000001</v>
      </c>
    </row>
    <row r="67" spans="1:6" x14ac:dyDescent="0.25">
      <c r="A67">
        <v>2011</v>
      </c>
      <c r="B67">
        <v>4</v>
      </c>
      <c r="C67" s="1">
        <f t="shared" si="0"/>
        <v>40634</v>
      </c>
      <c r="D67">
        <v>14598</v>
      </c>
      <c r="E67">
        <f t="shared" si="1"/>
        <v>10.2186</v>
      </c>
      <c r="F67">
        <f>Table1[[#This Row],[MB Per Month]]+F66</f>
        <v>1182.4638</v>
      </c>
    </row>
    <row r="68" spans="1:6" x14ac:dyDescent="0.25">
      <c r="A68">
        <v>2011</v>
      </c>
      <c r="B68">
        <v>5</v>
      </c>
      <c r="C68" s="1">
        <f t="shared" si="0"/>
        <v>40664</v>
      </c>
      <c r="D68">
        <v>11327</v>
      </c>
      <c r="E68">
        <f t="shared" si="1"/>
        <v>7.9288999999999996</v>
      </c>
      <c r="F68">
        <f>Table1[[#This Row],[MB Per Month]]+F67</f>
        <v>1190.3927000000001</v>
      </c>
    </row>
    <row r="69" spans="1:6" x14ac:dyDescent="0.25">
      <c r="A69">
        <v>2011</v>
      </c>
      <c r="B69">
        <v>6</v>
      </c>
      <c r="C69" s="1">
        <f t="shared" si="0"/>
        <v>40695</v>
      </c>
      <c r="D69">
        <v>66329</v>
      </c>
      <c r="E69">
        <f t="shared" si="1"/>
        <v>46.430300000000003</v>
      </c>
      <c r="F69">
        <f>Table1[[#This Row],[MB Per Month]]+F68</f>
        <v>1236.8230000000001</v>
      </c>
    </row>
    <row r="70" spans="1:6" x14ac:dyDescent="0.25">
      <c r="A70">
        <v>2011</v>
      </c>
      <c r="B70">
        <v>7</v>
      </c>
      <c r="C70" s="1">
        <f t="shared" ref="C70:C101" si="2">DATE(A70,B70,1)</f>
        <v>40725</v>
      </c>
      <c r="D70">
        <v>33462</v>
      </c>
      <c r="E70">
        <f t="shared" ref="E70:E101" si="3">D70*(2100)/3000000</f>
        <v>23.423400000000001</v>
      </c>
      <c r="F70">
        <f>Table1[[#This Row],[MB Per Month]]+F69</f>
        <v>1260.2464</v>
      </c>
    </row>
    <row r="71" spans="1:6" x14ac:dyDescent="0.25">
      <c r="A71">
        <v>2011</v>
      </c>
      <c r="B71">
        <v>8</v>
      </c>
      <c r="C71" s="1">
        <f t="shared" si="2"/>
        <v>40756</v>
      </c>
      <c r="D71">
        <v>39432</v>
      </c>
      <c r="E71">
        <f t="shared" si="3"/>
        <v>27.602399999999999</v>
      </c>
      <c r="F71">
        <f>Table1[[#This Row],[MB Per Month]]+F70</f>
        <v>1287.8488</v>
      </c>
    </row>
    <row r="72" spans="1:6" x14ac:dyDescent="0.25">
      <c r="A72">
        <v>2011</v>
      </c>
      <c r="B72">
        <v>9</v>
      </c>
      <c r="C72" s="1">
        <f t="shared" si="2"/>
        <v>40787</v>
      </c>
      <c r="D72">
        <v>40614</v>
      </c>
      <c r="E72">
        <f t="shared" si="3"/>
        <v>28.4298</v>
      </c>
      <c r="F72">
        <f>Table1[[#This Row],[MB Per Month]]+F71</f>
        <v>1316.2786000000001</v>
      </c>
    </row>
    <row r="73" spans="1:6" x14ac:dyDescent="0.25">
      <c r="A73">
        <v>2011</v>
      </c>
      <c r="B73">
        <v>10</v>
      </c>
      <c r="C73" s="1">
        <f t="shared" si="2"/>
        <v>40817</v>
      </c>
      <c r="D73">
        <v>69741</v>
      </c>
      <c r="E73">
        <f t="shared" si="3"/>
        <v>48.8187</v>
      </c>
      <c r="F73">
        <f>Table1[[#This Row],[MB Per Month]]+F72</f>
        <v>1365.0973000000001</v>
      </c>
    </row>
    <row r="74" spans="1:6" x14ac:dyDescent="0.25">
      <c r="A74">
        <v>2011</v>
      </c>
      <c r="B74">
        <v>11</v>
      </c>
      <c r="C74" s="1">
        <f t="shared" si="2"/>
        <v>40848</v>
      </c>
      <c r="D74">
        <v>15315</v>
      </c>
      <c r="E74">
        <f t="shared" si="3"/>
        <v>10.720499999999999</v>
      </c>
      <c r="F74">
        <f>Table1[[#This Row],[MB Per Month]]+F73</f>
        <v>1375.8178</v>
      </c>
    </row>
    <row r="75" spans="1:6" x14ac:dyDescent="0.25">
      <c r="A75">
        <v>2011</v>
      </c>
      <c r="B75">
        <v>12</v>
      </c>
      <c r="C75" s="1">
        <f t="shared" si="2"/>
        <v>40878</v>
      </c>
      <c r="D75">
        <v>16689</v>
      </c>
      <c r="E75">
        <f t="shared" si="3"/>
        <v>11.6823</v>
      </c>
      <c r="F75">
        <f>Table1[[#This Row],[MB Per Month]]+F74</f>
        <v>1387.5001</v>
      </c>
    </row>
    <row r="76" spans="1:6" x14ac:dyDescent="0.25">
      <c r="A76">
        <v>2012</v>
      </c>
      <c r="B76">
        <v>1</v>
      </c>
      <c r="C76" s="1">
        <f t="shared" si="2"/>
        <v>40909</v>
      </c>
      <c r="D76">
        <v>18425</v>
      </c>
      <c r="E76">
        <f t="shared" si="3"/>
        <v>12.897500000000001</v>
      </c>
      <c r="F76">
        <f>Table1[[#This Row],[MB Per Month]]+F75</f>
        <v>1400.3976</v>
      </c>
    </row>
    <row r="77" spans="1:6" x14ac:dyDescent="0.25">
      <c r="A77">
        <v>2012</v>
      </c>
      <c r="B77">
        <v>2</v>
      </c>
      <c r="C77" s="1">
        <f t="shared" si="2"/>
        <v>40940</v>
      </c>
      <c r="D77">
        <v>11074</v>
      </c>
      <c r="E77">
        <f t="shared" si="3"/>
        <v>7.7518000000000002</v>
      </c>
      <c r="F77">
        <f>Table1[[#This Row],[MB Per Month]]+F76</f>
        <v>1408.1494</v>
      </c>
    </row>
    <row r="78" spans="1:6" x14ac:dyDescent="0.25">
      <c r="A78">
        <v>2012</v>
      </c>
      <c r="B78">
        <v>3</v>
      </c>
      <c r="C78" s="1">
        <f t="shared" si="2"/>
        <v>40969</v>
      </c>
      <c r="D78">
        <v>55623</v>
      </c>
      <c r="E78">
        <f t="shared" si="3"/>
        <v>38.936100000000003</v>
      </c>
      <c r="F78">
        <f>Table1[[#This Row],[MB Per Month]]+F77</f>
        <v>1447.0854999999999</v>
      </c>
    </row>
    <row r="79" spans="1:6" x14ac:dyDescent="0.25">
      <c r="A79">
        <v>2012</v>
      </c>
      <c r="B79">
        <v>4</v>
      </c>
      <c r="C79" s="1">
        <f t="shared" si="2"/>
        <v>41000</v>
      </c>
      <c r="D79">
        <v>41355</v>
      </c>
      <c r="E79">
        <f t="shared" si="3"/>
        <v>28.948499999999999</v>
      </c>
      <c r="F79">
        <f>Table1[[#This Row],[MB Per Month]]+F78</f>
        <v>1476.0339999999999</v>
      </c>
    </row>
    <row r="80" spans="1:6" x14ac:dyDescent="0.25">
      <c r="A80">
        <v>2012</v>
      </c>
      <c r="B80">
        <v>5</v>
      </c>
      <c r="C80" s="1">
        <f t="shared" si="2"/>
        <v>41030</v>
      </c>
      <c r="D80">
        <v>29217</v>
      </c>
      <c r="E80">
        <f t="shared" si="3"/>
        <v>20.451899999999998</v>
      </c>
      <c r="F80">
        <f>Table1[[#This Row],[MB Per Month]]+F79</f>
        <v>1496.4858999999999</v>
      </c>
    </row>
    <row r="81" spans="1:6" x14ac:dyDescent="0.25">
      <c r="A81">
        <v>2012</v>
      </c>
      <c r="B81">
        <v>6</v>
      </c>
      <c r="C81" s="1">
        <f t="shared" si="2"/>
        <v>41061</v>
      </c>
      <c r="D81">
        <v>52461</v>
      </c>
      <c r="E81">
        <f t="shared" si="3"/>
        <v>36.722700000000003</v>
      </c>
      <c r="F81">
        <f>Table1[[#This Row],[MB Per Month]]+F80</f>
        <v>1533.2085999999999</v>
      </c>
    </row>
    <row r="82" spans="1:6" x14ac:dyDescent="0.25">
      <c r="A82">
        <v>2012</v>
      </c>
      <c r="B82">
        <v>7</v>
      </c>
      <c r="C82" s="1">
        <f t="shared" si="2"/>
        <v>41091</v>
      </c>
      <c r="D82">
        <v>37040</v>
      </c>
      <c r="E82">
        <f t="shared" si="3"/>
        <v>25.928000000000001</v>
      </c>
      <c r="F82">
        <f>Table1[[#This Row],[MB Per Month]]+F81</f>
        <v>1559.1366</v>
      </c>
    </row>
    <row r="83" spans="1:6" x14ac:dyDescent="0.25">
      <c r="A83">
        <v>2012</v>
      </c>
      <c r="B83">
        <v>8</v>
      </c>
      <c r="C83" s="1">
        <f t="shared" si="2"/>
        <v>41122</v>
      </c>
      <c r="D83">
        <v>61238</v>
      </c>
      <c r="E83">
        <f t="shared" si="3"/>
        <v>42.866599999999998</v>
      </c>
      <c r="F83">
        <f>Table1[[#This Row],[MB Per Month]]+F82</f>
        <v>1602.0032000000001</v>
      </c>
    </row>
    <row r="84" spans="1:6" x14ac:dyDescent="0.25">
      <c r="A84">
        <v>2012</v>
      </c>
      <c r="B84">
        <v>9</v>
      </c>
      <c r="C84" s="1">
        <f t="shared" si="2"/>
        <v>41153</v>
      </c>
      <c r="D84">
        <v>31808</v>
      </c>
      <c r="E84">
        <f t="shared" si="3"/>
        <v>22.265599999999999</v>
      </c>
      <c r="F84">
        <f>Table1[[#This Row],[MB Per Month]]+F83</f>
        <v>1624.2688000000001</v>
      </c>
    </row>
    <row r="85" spans="1:6" x14ac:dyDescent="0.25">
      <c r="A85">
        <v>2012</v>
      </c>
      <c r="B85">
        <v>10</v>
      </c>
      <c r="C85" s="1">
        <f t="shared" si="2"/>
        <v>41183</v>
      </c>
      <c r="D85">
        <v>120755</v>
      </c>
      <c r="E85">
        <f t="shared" si="3"/>
        <v>84.528499999999994</v>
      </c>
      <c r="F85">
        <f>Table1[[#This Row],[MB Per Month]]+F84</f>
        <v>1708.7973</v>
      </c>
    </row>
    <row r="86" spans="1:6" x14ac:dyDescent="0.25">
      <c r="A86">
        <v>2012</v>
      </c>
      <c r="B86">
        <v>11</v>
      </c>
      <c r="C86" s="1">
        <f t="shared" si="2"/>
        <v>41214</v>
      </c>
      <c r="D86">
        <v>39882</v>
      </c>
      <c r="E86">
        <f t="shared" si="3"/>
        <v>27.917400000000001</v>
      </c>
      <c r="F86">
        <f>Table1[[#This Row],[MB Per Month]]+F85</f>
        <v>1736.7147</v>
      </c>
    </row>
    <row r="87" spans="1:6" x14ac:dyDescent="0.25">
      <c r="A87">
        <v>2012</v>
      </c>
      <c r="B87">
        <v>12</v>
      </c>
      <c r="C87" s="1">
        <f t="shared" si="2"/>
        <v>41244</v>
      </c>
      <c r="D87">
        <v>76462</v>
      </c>
      <c r="E87">
        <f t="shared" si="3"/>
        <v>53.523400000000002</v>
      </c>
      <c r="F87">
        <f>Table1[[#This Row],[MB Per Month]]+F86</f>
        <v>1790.2381</v>
      </c>
    </row>
    <row r="88" spans="1:6" x14ac:dyDescent="0.25">
      <c r="A88">
        <v>2013</v>
      </c>
      <c r="B88">
        <v>1</v>
      </c>
      <c r="C88" s="1">
        <f t="shared" si="2"/>
        <v>41275</v>
      </c>
      <c r="D88">
        <v>41937</v>
      </c>
      <c r="E88">
        <f t="shared" si="3"/>
        <v>29.355899999999998</v>
      </c>
      <c r="F88">
        <f>Table1[[#This Row],[MB Per Month]]+F87</f>
        <v>1819.5940000000001</v>
      </c>
    </row>
    <row r="89" spans="1:6" x14ac:dyDescent="0.25">
      <c r="A89">
        <v>2013</v>
      </c>
      <c r="B89">
        <v>2</v>
      </c>
      <c r="C89" s="1">
        <f t="shared" si="2"/>
        <v>41306</v>
      </c>
      <c r="D89">
        <v>9617</v>
      </c>
      <c r="E89">
        <f t="shared" si="3"/>
        <v>6.7319000000000004</v>
      </c>
      <c r="F89">
        <f>Table1[[#This Row],[MB Per Month]]+F88</f>
        <v>1826.3259</v>
      </c>
    </row>
    <row r="90" spans="1:6" x14ac:dyDescent="0.25">
      <c r="A90">
        <v>2013</v>
      </c>
      <c r="B90">
        <v>3</v>
      </c>
      <c r="C90" s="1">
        <f t="shared" si="2"/>
        <v>41334</v>
      </c>
      <c r="D90">
        <v>16881</v>
      </c>
      <c r="E90">
        <f t="shared" si="3"/>
        <v>11.816700000000001</v>
      </c>
      <c r="F90">
        <f>Table1[[#This Row],[MB Per Month]]+F89</f>
        <v>1838.1426000000001</v>
      </c>
    </row>
    <row r="91" spans="1:6" x14ac:dyDescent="0.25">
      <c r="A91">
        <v>2013</v>
      </c>
      <c r="B91">
        <v>4</v>
      </c>
      <c r="C91" s="1">
        <f t="shared" si="2"/>
        <v>41365</v>
      </c>
      <c r="D91">
        <v>19517</v>
      </c>
      <c r="E91">
        <f t="shared" si="3"/>
        <v>13.661899999999999</v>
      </c>
      <c r="F91">
        <f>Table1[[#This Row],[MB Per Month]]+F90</f>
        <v>1851.8045000000002</v>
      </c>
    </row>
    <row r="92" spans="1:6" x14ac:dyDescent="0.25">
      <c r="A92">
        <v>2013</v>
      </c>
      <c r="B92">
        <v>5</v>
      </c>
      <c r="C92" s="1">
        <f t="shared" si="2"/>
        <v>41395</v>
      </c>
      <c r="D92">
        <v>21527</v>
      </c>
      <c r="E92">
        <f t="shared" si="3"/>
        <v>15.068899999999999</v>
      </c>
      <c r="F92">
        <f>Table1[[#This Row],[MB Per Month]]+F91</f>
        <v>1866.8734000000002</v>
      </c>
    </row>
    <row r="93" spans="1:6" x14ac:dyDescent="0.25">
      <c r="A93">
        <v>2013</v>
      </c>
      <c r="B93">
        <v>6</v>
      </c>
      <c r="C93" s="1">
        <f t="shared" si="2"/>
        <v>41426</v>
      </c>
      <c r="D93">
        <v>949</v>
      </c>
      <c r="E93">
        <f t="shared" si="3"/>
        <v>0.6643</v>
      </c>
      <c r="F93">
        <f>Table1[[#This Row],[MB Per Month]]+F92</f>
        <v>1867.5377000000001</v>
      </c>
    </row>
    <row r="94" spans="1:6" x14ac:dyDescent="0.25">
      <c r="A94">
        <v>2013</v>
      </c>
      <c r="B94">
        <v>7</v>
      </c>
      <c r="C94" s="1">
        <f t="shared" si="2"/>
        <v>41456</v>
      </c>
      <c r="D94">
        <v>50022</v>
      </c>
      <c r="E94">
        <f t="shared" si="3"/>
        <v>35.0154</v>
      </c>
      <c r="F94">
        <f>Table1[[#This Row],[MB Per Month]]+F93</f>
        <v>1902.5531000000001</v>
      </c>
    </row>
    <row r="95" spans="1:6" x14ac:dyDescent="0.25">
      <c r="A95">
        <v>2013</v>
      </c>
      <c r="B95">
        <v>8</v>
      </c>
      <c r="C95" s="1">
        <f t="shared" si="2"/>
        <v>41487</v>
      </c>
      <c r="D95">
        <v>1116</v>
      </c>
      <c r="E95">
        <f t="shared" si="3"/>
        <v>0.78120000000000001</v>
      </c>
      <c r="F95">
        <f>Table1[[#This Row],[MB Per Month]]+F94</f>
        <v>1903.3343</v>
      </c>
    </row>
    <row r="96" spans="1:6" x14ac:dyDescent="0.25">
      <c r="A96">
        <v>2013</v>
      </c>
      <c r="B96">
        <v>9</v>
      </c>
      <c r="C96" s="1">
        <f t="shared" si="2"/>
        <v>41518</v>
      </c>
      <c r="D96">
        <v>1081</v>
      </c>
      <c r="E96">
        <f t="shared" si="3"/>
        <v>0.75670000000000004</v>
      </c>
      <c r="F96">
        <f>Table1[[#This Row],[MB Per Month]]+F95</f>
        <v>1904.0909999999999</v>
      </c>
    </row>
    <row r="97" spans="1:6" x14ac:dyDescent="0.25">
      <c r="A97">
        <v>2013</v>
      </c>
      <c r="B97">
        <v>10</v>
      </c>
      <c r="C97" s="1">
        <f t="shared" si="2"/>
        <v>41548</v>
      </c>
      <c r="D97">
        <v>43478</v>
      </c>
      <c r="E97">
        <f t="shared" si="3"/>
        <v>30.4346</v>
      </c>
      <c r="F97">
        <f>Table1[[#This Row],[MB Per Month]]+F96</f>
        <v>1934.5255999999999</v>
      </c>
    </row>
    <row r="98" spans="1:6" x14ac:dyDescent="0.25">
      <c r="A98">
        <v>2013</v>
      </c>
      <c r="B98">
        <v>11</v>
      </c>
      <c r="C98" s="1">
        <f t="shared" si="2"/>
        <v>41579</v>
      </c>
      <c r="D98">
        <v>29369</v>
      </c>
      <c r="E98">
        <f t="shared" si="3"/>
        <v>20.558299999999999</v>
      </c>
      <c r="F98">
        <f>Table1[[#This Row],[MB Per Month]]+F97</f>
        <v>1955.0838999999999</v>
      </c>
    </row>
    <row r="99" spans="1:6" x14ac:dyDescent="0.25">
      <c r="A99">
        <v>2013</v>
      </c>
      <c r="B99">
        <v>12</v>
      </c>
      <c r="C99" s="1">
        <f t="shared" si="2"/>
        <v>41609</v>
      </c>
      <c r="D99">
        <v>24903</v>
      </c>
      <c r="E99">
        <f t="shared" si="3"/>
        <v>17.432099999999998</v>
      </c>
      <c r="F99">
        <f>Table1[[#This Row],[MB Per Month]]+F98</f>
        <v>1972.5159999999998</v>
      </c>
    </row>
    <row r="100" spans="1:6" x14ac:dyDescent="0.25">
      <c r="A100">
        <v>2014</v>
      </c>
      <c r="B100">
        <v>1</v>
      </c>
      <c r="C100" s="1">
        <f t="shared" si="2"/>
        <v>41640</v>
      </c>
      <c r="D100">
        <v>37440</v>
      </c>
      <c r="E100">
        <f t="shared" si="3"/>
        <v>26.207999999999998</v>
      </c>
      <c r="F100">
        <f>Table1[[#This Row],[MB Per Month]]+F99</f>
        <v>1998.7239999999999</v>
      </c>
    </row>
    <row r="101" spans="1:6" x14ac:dyDescent="0.25">
      <c r="A101">
        <v>2014</v>
      </c>
      <c r="B101">
        <v>2</v>
      </c>
      <c r="C101" s="1">
        <f t="shared" si="2"/>
        <v>41671</v>
      </c>
      <c r="D101">
        <v>106159</v>
      </c>
      <c r="E101">
        <f t="shared" si="3"/>
        <v>74.311300000000003</v>
      </c>
      <c r="F101">
        <f>Table1[[#This Row],[MB Per Month]]+F100</f>
        <v>2073.0353</v>
      </c>
    </row>
  </sheetData>
  <mergeCells count="2">
    <mergeCell ref="C1:T1"/>
    <mergeCell ref="C2:T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E. Stimpson</dc:creator>
  <cp:lastModifiedBy>Eric E. Stimpson</cp:lastModifiedBy>
  <dcterms:created xsi:type="dcterms:W3CDTF">2014-02-14T17:33:54Z</dcterms:created>
  <dcterms:modified xsi:type="dcterms:W3CDTF">2014-02-14T20:12:02Z</dcterms:modified>
</cp:coreProperties>
</file>